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\Projects\SimTraining\"/>
    </mc:Choice>
  </mc:AlternateContent>
  <xr:revisionPtr revIDLastSave="0" documentId="13_ncr:1_{1B29F728-42D0-4EA8-A726-5B4F208F77FA}" xr6:coauthVersionLast="43" xr6:coauthVersionMax="43" xr10:uidLastSave="{00000000-0000-0000-0000-000000000000}"/>
  <bookViews>
    <workbookView xWindow="-108" yWindow="-108" windowWidth="23256" windowHeight="12576" tabRatio="696" xr2:uid="{BD2ABF65-928E-4A0A-A36D-78FBD7539553}"/>
  </bookViews>
  <sheets>
    <sheet name="SPE1_CONNECTIVITY_V3" sheetId="11" r:id="rId1"/>
    <sheet name="Sheet3" sheetId="12" r:id="rId2"/>
    <sheet name="SPE1_GRID_RESOLUTION_FILTERED" sheetId="8" r:id="rId3"/>
    <sheet name="SPE1_CONNECTIVITY" sheetId="7" r:id="rId4"/>
    <sheet name="EX2MasterDB" sheetId="9" r:id="rId5"/>
    <sheet name="SPE1_PHYSICS" sheetId="6" r:id="rId6"/>
    <sheet name="KPI" sheetId="5" r:id="rId7"/>
    <sheet name="SPE1_GRID_RESOLUTION" sheetId="1" r:id="rId8"/>
    <sheet name="UNISIM" sheetId="10" r:id="rId9"/>
    <sheet name="Sheet2" sheetId="4" state="hidden" r:id="rId10"/>
    <sheet name="CASES" sheetId="2" state="hidden" r:id="rId11"/>
  </sheets>
  <externalReferences>
    <externalReference r:id="rId12"/>
  </externalReferences>
  <definedNames>
    <definedName name="_xlnm._FilterDatabase" localSheetId="4" hidden="1">EX2MasterDB!$A$1:$B$1</definedName>
    <definedName name="_xlnm._FilterDatabase" localSheetId="7" hidden="1">SPE1_GRID_RESOLUTION!$A$1:$T$43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1" l="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2" i="11"/>
  <c r="AA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2" i="11"/>
  <c r="V74" i="11"/>
  <c r="I74" i="11"/>
  <c r="H74" i="11"/>
  <c r="F74" i="11"/>
  <c r="E74" i="11"/>
  <c r="D74" i="11"/>
  <c r="V73" i="11"/>
  <c r="I73" i="11"/>
  <c r="H73" i="11"/>
  <c r="F73" i="11"/>
  <c r="E73" i="11"/>
  <c r="D73" i="11"/>
  <c r="V72" i="11"/>
  <c r="I72" i="11"/>
  <c r="H72" i="11"/>
  <c r="F72" i="11"/>
  <c r="E72" i="11"/>
  <c r="D72" i="11"/>
  <c r="V71" i="11"/>
  <c r="I71" i="11"/>
  <c r="H71" i="11"/>
  <c r="F71" i="11"/>
  <c r="E71" i="11"/>
  <c r="D71" i="11"/>
  <c r="V70" i="11"/>
  <c r="I70" i="11"/>
  <c r="H70" i="11"/>
  <c r="F70" i="11"/>
  <c r="E70" i="11"/>
  <c r="D70" i="11"/>
  <c r="V69" i="11"/>
  <c r="I69" i="11"/>
  <c r="H69" i="11"/>
  <c r="F69" i="11"/>
  <c r="E69" i="11"/>
  <c r="D69" i="11"/>
  <c r="V68" i="11"/>
  <c r="I68" i="11"/>
  <c r="H68" i="11"/>
  <c r="F68" i="11"/>
  <c r="E68" i="11"/>
  <c r="D68" i="11"/>
  <c r="V67" i="11"/>
  <c r="I67" i="11"/>
  <c r="H67" i="11"/>
  <c r="F67" i="11"/>
  <c r="E67" i="11"/>
  <c r="D67" i="11"/>
  <c r="V66" i="11"/>
  <c r="I66" i="11"/>
  <c r="H66" i="11"/>
  <c r="F66" i="11"/>
  <c r="E66" i="11"/>
  <c r="D66" i="11"/>
  <c r="V65" i="11"/>
  <c r="I65" i="11"/>
  <c r="H65" i="11"/>
  <c r="F65" i="11"/>
  <c r="E65" i="11"/>
  <c r="D65" i="11"/>
  <c r="V64" i="11"/>
  <c r="I64" i="11"/>
  <c r="H64" i="11"/>
  <c r="F64" i="11"/>
  <c r="E64" i="11"/>
  <c r="D64" i="11"/>
  <c r="V63" i="11"/>
  <c r="I63" i="11"/>
  <c r="H63" i="11"/>
  <c r="F63" i="11"/>
  <c r="E63" i="11"/>
  <c r="D63" i="11"/>
  <c r="V62" i="11"/>
  <c r="I62" i="11"/>
  <c r="H62" i="11"/>
  <c r="F62" i="11"/>
  <c r="E62" i="11"/>
  <c r="D62" i="11"/>
  <c r="V61" i="11"/>
  <c r="I61" i="11"/>
  <c r="H61" i="11"/>
  <c r="F61" i="11"/>
  <c r="E61" i="11"/>
  <c r="D61" i="11"/>
  <c r="V60" i="11"/>
  <c r="I60" i="11"/>
  <c r="H60" i="11"/>
  <c r="F60" i="11"/>
  <c r="E60" i="11"/>
  <c r="D60" i="11"/>
  <c r="V59" i="11"/>
  <c r="I59" i="11"/>
  <c r="H59" i="11"/>
  <c r="F59" i="11"/>
  <c r="E59" i="11"/>
  <c r="D59" i="11"/>
  <c r="V58" i="11"/>
  <c r="I58" i="11"/>
  <c r="H58" i="11"/>
  <c r="F58" i="11"/>
  <c r="E58" i="11"/>
  <c r="D58" i="11"/>
  <c r="V57" i="11"/>
  <c r="I57" i="11"/>
  <c r="H57" i="11"/>
  <c r="F57" i="11"/>
  <c r="E57" i="11"/>
  <c r="D57" i="11"/>
  <c r="V56" i="11"/>
  <c r="I56" i="11"/>
  <c r="H56" i="11"/>
  <c r="F56" i="11"/>
  <c r="E56" i="11"/>
  <c r="D56" i="11"/>
  <c r="V55" i="11"/>
  <c r="I55" i="11"/>
  <c r="H55" i="11"/>
  <c r="F55" i="11"/>
  <c r="E55" i="11"/>
  <c r="D55" i="11"/>
  <c r="V54" i="11"/>
  <c r="I54" i="11"/>
  <c r="H54" i="11"/>
  <c r="F54" i="11"/>
  <c r="E54" i="11"/>
  <c r="D54" i="11"/>
  <c r="V53" i="11"/>
  <c r="I53" i="11"/>
  <c r="H53" i="11"/>
  <c r="F53" i="11"/>
  <c r="E53" i="11"/>
  <c r="D53" i="11"/>
  <c r="V52" i="11"/>
  <c r="I52" i="11"/>
  <c r="H52" i="11"/>
  <c r="F52" i="11"/>
  <c r="E52" i="11"/>
  <c r="D52" i="11"/>
  <c r="V51" i="11"/>
  <c r="I51" i="11"/>
  <c r="H51" i="11"/>
  <c r="F51" i="11"/>
  <c r="E51" i="11"/>
  <c r="D51" i="11"/>
  <c r="V50" i="11"/>
  <c r="I50" i="11"/>
  <c r="H50" i="11"/>
  <c r="F50" i="11"/>
  <c r="E50" i="11"/>
  <c r="D50" i="11"/>
  <c r="V49" i="11"/>
  <c r="I49" i="11"/>
  <c r="H49" i="11"/>
  <c r="F49" i="11"/>
  <c r="E49" i="11"/>
  <c r="D49" i="11"/>
  <c r="V48" i="11"/>
  <c r="I48" i="11"/>
  <c r="H48" i="11"/>
  <c r="F48" i="11"/>
  <c r="E48" i="11"/>
  <c r="D48" i="11"/>
  <c r="V47" i="11"/>
  <c r="I47" i="11"/>
  <c r="H47" i="11"/>
  <c r="F47" i="11"/>
  <c r="E47" i="11"/>
  <c r="D47" i="11"/>
  <c r="V46" i="11"/>
  <c r="I46" i="11"/>
  <c r="H46" i="11"/>
  <c r="F46" i="11"/>
  <c r="E46" i="11"/>
  <c r="D46" i="11"/>
  <c r="V45" i="11"/>
  <c r="I45" i="11"/>
  <c r="H45" i="11"/>
  <c r="F45" i="11"/>
  <c r="E45" i="11"/>
  <c r="D45" i="11"/>
  <c r="V44" i="11"/>
  <c r="I44" i="11"/>
  <c r="H44" i="11"/>
  <c r="F44" i="11"/>
  <c r="E44" i="11"/>
  <c r="D44" i="11"/>
  <c r="V43" i="11"/>
  <c r="I43" i="11"/>
  <c r="H43" i="11"/>
  <c r="F43" i="11"/>
  <c r="E43" i="11"/>
  <c r="D43" i="11"/>
  <c r="V42" i="11"/>
  <c r="I42" i="11"/>
  <c r="H42" i="11"/>
  <c r="F42" i="11"/>
  <c r="E42" i="11"/>
  <c r="D42" i="11"/>
  <c r="V41" i="11"/>
  <c r="I41" i="11"/>
  <c r="H41" i="11"/>
  <c r="F41" i="11"/>
  <c r="E41" i="11"/>
  <c r="D41" i="11"/>
  <c r="V40" i="11"/>
  <c r="I40" i="11"/>
  <c r="H40" i="11"/>
  <c r="F40" i="11"/>
  <c r="E40" i="11"/>
  <c r="D40" i="11"/>
  <c r="V39" i="11"/>
  <c r="I39" i="11"/>
  <c r="H39" i="11"/>
  <c r="F39" i="11"/>
  <c r="E39" i="11"/>
  <c r="D39" i="11"/>
  <c r="V38" i="11"/>
  <c r="I38" i="11"/>
  <c r="H38" i="11"/>
  <c r="F38" i="11"/>
  <c r="E38" i="11"/>
  <c r="D38" i="11"/>
  <c r="V37" i="11"/>
  <c r="I37" i="11"/>
  <c r="H37" i="11"/>
  <c r="F37" i="11"/>
  <c r="E37" i="11"/>
  <c r="D37" i="11"/>
  <c r="V36" i="11"/>
  <c r="I36" i="11"/>
  <c r="H36" i="11"/>
  <c r="F36" i="11"/>
  <c r="E36" i="11"/>
  <c r="D36" i="11"/>
  <c r="V35" i="11"/>
  <c r="I35" i="11"/>
  <c r="H35" i="11"/>
  <c r="F35" i="11"/>
  <c r="E35" i="11"/>
  <c r="D35" i="11"/>
  <c r="V34" i="11"/>
  <c r="I34" i="11"/>
  <c r="H34" i="11"/>
  <c r="F34" i="11"/>
  <c r="E34" i="11"/>
  <c r="D34" i="11"/>
  <c r="V33" i="11"/>
  <c r="I33" i="11"/>
  <c r="H33" i="11"/>
  <c r="F33" i="11"/>
  <c r="E33" i="11"/>
  <c r="D33" i="11"/>
  <c r="V32" i="11"/>
  <c r="I32" i="11"/>
  <c r="H32" i="11"/>
  <c r="F32" i="11"/>
  <c r="E32" i="11"/>
  <c r="D32" i="11"/>
  <c r="V31" i="11"/>
  <c r="I31" i="11"/>
  <c r="H31" i="11"/>
  <c r="F31" i="11"/>
  <c r="E31" i="11"/>
  <c r="D31" i="11"/>
  <c r="V30" i="11"/>
  <c r="I30" i="11"/>
  <c r="H30" i="11"/>
  <c r="F30" i="11"/>
  <c r="E30" i="11"/>
  <c r="D30" i="11"/>
  <c r="V29" i="11"/>
  <c r="I29" i="11"/>
  <c r="H29" i="11"/>
  <c r="F29" i="11"/>
  <c r="E29" i="11"/>
  <c r="D29" i="11"/>
  <c r="V28" i="11"/>
  <c r="I28" i="11"/>
  <c r="H28" i="11"/>
  <c r="F28" i="11"/>
  <c r="E28" i="11"/>
  <c r="D28" i="11"/>
  <c r="V27" i="11"/>
  <c r="I27" i="11"/>
  <c r="H27" i="11"/>
  <c r="F27" i="11"/>
  <c r="E27" i="11"/>
  <c r="D27" i="11"/>
  <c r="V26" i="11"/>
  <c r="I26" i="11"/>
  <c r="H26" i="11"/>
  <c r="F26" i="11"/>
  <c r="E26" i="11"/>
  <c r="D26" i="11"/>
  <c r="V25" i="11"/>
  <c r="I25" i="11"/>
  <c r="H25" i="11"/>
  <c r="F25" i="11"/>
  <c r="E25" i="11"/>
  <c r="D25" i="11"/>
  <c r="V24" i="11"/>
  <c r="I24" i="11"/>
  <c r="H24" i="11"/>
  <c r="F24" i="11"/>
  <c r="E24" i="11"/>
  <c r="D24" i="11"/>
  <c r="V23" i="11"/>
  <c r="I23" i="11"/>
  <c r="H23" i="11"/>
  <c r="F23" i="11"/>
  <c r="E23" i="11"/>
  <c r="D23" i="11"/>
  <c r="V22" i="11"/>
  <c r="I22" i="11"/>
  <c r="H22" i="11"/>
  <c r="F22" i="11"/>
  <c r="E22" i="11"/>
  <c r="D22" i="11"/>
  <c r="V21" i="11"/>
  <c r="I21" i="11"/>
  <c r="H21" i="11"/>
  <c r="F21" i="11"/>
  <c r="E21" i="11"/>
  <c r="D21" i="11"/>
  <c r="V20" i="11"/>
  <c r="I20" i="11"/>
  <c r="H20" i="11"/>
  <c r="F20" i="11"/>
  <c r="E20" i="11"/>
  <c r="D20" i="11"/>
  <c r="V19" i="11"/>
  <c r="I19" i="11"/>
  <c r="H19" i="11"/>
  <c r="F19" i="11"/>
  <c r="E19" i="11"/>
  <c r="D19" i="11"/>
  <c r="V18" i="11"/>
  <c r="I18" i="11"/>
  <c r="H18" i="11"/>
  <c r="F18" i="11"/>
  <c r="E18" i="11"/>
  <c r="D18" i="11"/>
  <c r="V17" i="11"/>
  <c r="I17" i="11"/>
  <c r="H17" i="11"/>
  <c r="F17" i="11"/>
  <c r="E17" i="11"/>
  <c r="D17" i="11"/>
  <c r="V16" i="11"/>
  <c r="I16" i="11"/>
  <c r="H16" i="11"/>
  <c r="F16" i="11"/>
  <c r="E16" i="11"/>
  <c r="D16" i="11"/>
  <c r="V15" i="11"/>
  <c r="I15" i="11"/>
  <c r="H15" i="11"/>
  <c r="F15" i="11"/>
  <c r="E15" i="11"/>
  <c r="D15" i="11"/>
  <c r="V14" i="11"/>
  <c r="I14" i="11"/>
  <c r="H14" i="11"/>
  <c r="F14" i="11"/>
  <c r="E14" i="11"/>
  <c r="D14" i="11"/>
  <c r="V13" i="11"/>
  <c r="I13" i="11"/>
  <c r="H13" i="11"/>
  <c r="F13" i="11"/>
  <c r="E13" i="11"/>
  <c r="D13" i="11"/>
  <c r="V12" i="11"/>
  <c r="I12" i="11"/>
  <c r="H12" i="11"/>
  <c r="F12" i="11"/>
  <c r="E12" i="11"/>
  <c r="D12" i="11"/>
  <c r="V11" i="11"/>
  <c r="I11" i="11"/>
  <c r="H11" i="11"/>
  <c r="F11" i="11"/>
  <c r="E11" i="11"/>
  <c r="D11" i="11"/>
  <c r="V10" i="11"/>
  <c r="I10" i="11"/>
  <c r="H10" i="11"/>
  <c r="F10" i="11"/>
  <c r="E10" i="11"/>
  <c r="D10" i="11"/>
  <c r="V9" i="11"/>
  <c r="I9" i="11"/>
  <c r="H9" i="11"/>
  <c r="F9" i="11"/>
  <c r="E9" i="11"/>
  <c r="D9" i="11"/>
  <c r="V8" i="11"/>
  <c r="I8" i="11"/>
  <c r="H8" i="11"/>
  <c r="F8" i="11"/>
  <c r="E8" i="11"/>
  <c r="D8" i="11"/>
  <c r="V7" i="11"/>
  <c r="I7" i="11"/>
  <c r="H7" i="11"/>
  <c r="F7" i="11"/>
  <c r="E7" i="11"/>
  <c r="D7" i="11"/>
  <c r="V6" i="11"/>
  <c r="I6" i="11"/>
  <c r="H6" i="11"/>
  <c r="F6" i="11"/>
  <c r="E6" i="11"/>
  <c r="D6" i="11"/>
  <c r="V5" i="11"/>
  <c r="I5" i="11"/>
  <c r="H5" i="11"/>
  <c r="F5" i="11"/>
  <c r="E5" i="11"/>
  <c r="D5" i="11"/>
  <c r="V4" i="11"/>
  <c r="I4" i="11"/>
  <c r="H4" i="11"/>
  <c r="F4" i="11"/>
  <c r="E4" i="11"/>
  <c r="D4" i="11"/>
  <c r="V3" i="11"/>
  <c r="I3" i="11"/>
  <c r="H3" i="11"/>
  <c r="F3" i="11"/>
  <c r="E3" i="11"/>
  <c r="D3" i="11"/>
  <c r="V2" i="11"/>
  <c r="I2" i="11"/>
  <c r="H2" i="11"/>
  <c r="F2" i="11"/>
  <c r="E2" i="11"/>
  <c r="D2" i="11"/>
  <c r="O18" i="7"/>
  <c r="O20" i="7"/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U2" i="1"/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2" i="10"/>
  <c r="A66" i="10"/>
  <c r="B66" i="10"/>
  <c r="C66" i="10"/>
  <c r="A67" i="10"/>
  <c r="B67" i="10"/>
  <c r="C67" i="10"/>
  <c r="A68" i="10"/>
  <c r="B68" i="10"/>
  <c r="C68" i="10"/>
  <c r="A69" i="10"/>
  <c r="B69" i="10"/>
  <c r="C69" i="10"/>
  <c r="A70" i="10"/>
  <c r="B70" i="10"/>
  <c r="C70" i="10"/>
  <c r="A71" i="10"/>
  <c r="B71" i="10"/>
  <c r="C71" i="10"/>
  <c r="A72" i="10"/>
  <c r="B72" i="10"/>
  <c r="C72" i="10"/>
  <c r="A73" i="10"/>
  <c r="B73" i="10"/>
  <c r="C73" i="10"/>
  <c r="A74" i="10"/>
  <c r="B74" i="10"/>
  <c r="C74" i="10"/>
  <c r="A75" i="10"/>
  <c r="B75" i="10"/>
  <c r="C75" i="10"/>
  <c r="A76" i="10"/>
  <c r="B76" i="10"/>
  <c r="C76" i="10"/>
  <c r="A77" i="10"/>
  <c r="B77" i="10"/>
  <c r="C77" i="10"/>
  <c r="A78" i="10"/>
  <c r="B78" i="10"/>
  <c r="C78" i="10"/>
  <c r="A79" i="10"/>
  <c r="B79" i="10"/>
  <c r="C79" i="10"/>
  <c r="A80" i="10"/>
  <c r="B80" i="10"/>
  <c r="C80" i="10"/>
  <c r="A81" i="10"/>
  <c r="B81" i="10"/>
  <c r="C81" i="10"/>
  <c r="A82" i="10"/>
  <c r="B82" i="10"/>
  <c r="C82" i="10"/>
  <c r="A83" i="10"/>
  <c r="B83" i="10"/>
  <c r="C83" i="10"/>
  <c r="A84" i="10"/>
  <c r="B84" i="10"/>
  <c r="C84" i="10"/>
  <c r="A85" i="10"/>
  <c r="B85" i="10"/>
  <c r="C85" i="10"/>
  <c r="A86" i="10"/>
  <c r="B86" i="10"/>
  <c r="C86" i="10"/>
  <c r="A87" i="10"/>
  <c r="B87" i="10"/>
  <c r="C87" i="10"/>
  <c r="A88" i="10"/>
  <c r="B88" i="10"/>
  <c r="C88" i="10"/>
  <c r="A89" i="10"/>
  <c r="B89" i="10"/>
  <c r="C89" i="10"/>
  <c r="A90" i="10"/>
  <c r="B90" i="10"/>
  <c r="C90" i="10"/>
  <c r="A91" i="10"/>
  <c r="B91" i="10"/>
  <c r="C91" i="10"/>
  <c r="A92" i="10"/>
  <c r="B92" i="10"/>
  <c r="C92" i="10"/>
  <c r="A93" i="10"/>
  <c r="B93" i="10"/>
  <c r="C93" i="10"/>
  <c r="A94" i="10"/>
  <c r="B94" i="10"/>
  <c r="C94" i="10"/>
  <c r="A95" i="10"/>
  <c r="B95" i="10"/>
  <c r="C95" i="10"/>
  <c r="A96" i="10"/>
  <c r="B96" i="10"/>
  <c r="C96" i="10"/>
  <c r="A97" i="10"/>
  <c r="B97" i="10"/>
  <c r="C97" i="10"/>
  <c r="A98" i="10"/>
  <c r="B98" i="10"/>
  <c r="C98" i="10"/>
  <c r="A99" i="10"/>
  <c r="B99" i="10"/>
  <c r="C99" i="10"/>
  <c r="A100" i="10"/>
  <c r="B100" i="10"/>
  <c r="C100" i="10"/>
  <c r="A101" i="10"/>
  <c r="B101" i="10"/>
  <c r="C101" i="10"/>
  <c r="A102" i="10"/>
  <c r="B102" i="10"/>
  <c r="C102" i="10"/>
  <c r="A103" i="10"/>
  <c r="B103" i="10"/>
  <c r="C103" i="10"/>
  <c r="A104" i="10"/>
  <c r="B104" i="10"/>
  <c r="C104" i="10"/>
  <c r="A105" i="10"/>
  <c r="B105" i="10"/>
  <c r="C105" i="10"/>
  <c r="A106" i="10"/>
  <c r="B106" i="10"/>
  <c r="C106" i="10"/>
  <c r="A107" i="10"/>
  <c r="B107" i="10"/>
  <c r="C107" i="10"/>
  <c r="A108" i="10"/>
  <c r="B108" i="10"/>
  <c r="C108" i="10"/>
  <c r="A109" i="10"/>
  <c r="B109" i="10"/>
  <c r="C109" i="10"/>
  <c r="A110" i="10"/>
  <c r="B110" i="10"/>
  <c r="C110" i="10"/>
  <c r="A111" i="10"/>
  <c r="B111" i="10"/>
  <c r="C111" i="10"/>
  <c r="A112" i="10"/>
  <c r="B112" i="10"/>
  <c r="C112" i="10"/>
  <c r="A113" i="10"/>
  <c r="B113" i="10"/>
  <c r="C113" i="10"/>
  <c r="A114" i="10"/>
  <c r="B114" i="10"/>
  <c r="C114" i="10"/>
  <c r="A115" i="10"/>
  <c r="B115" i="10"/>
  <c r="C115" i="10"/>
  <c r="A116" i="10"/>
  <c r="B116" i="10"/>
  <c r="C116" i="10"/>
  <c r="A117" i="10"/>
  <c r="B117" i="10"/>
  <c r="C117" i="10"/>
  <c r="A118" i="10"/>
  <c r="B118" i="10"/>
  <c r="C118" i="10"/>
  <c r="A119" i="10"/>
  <c r="B119" i="10"/>
  <c r="C119" i="10"/>
  <c r="A120" i="10"/>
  <c r="B120" i="10"/>
  <c r="C120" i="10"/>
  <c r="A121" i="10"/>
  <c r="B121" i="10"/>
  <c r="C121" i="10"/>
  <c r="A122" i="10"/>
  <c r="B122" i="10"/>
  <c r="C122" i="10"/>
  <c r="A123" i="10"/>
  <c r="B123" i="10"/>
  <c r="C123" i="10"/>
  <c r="A124" i="10"/>
  <c r="B124" i="10"/>
  <c r="C124" i="10"/>
  <c r="A125" i="10"/>
  <c r="B125" i="10"/>
  <c r="C125" i="10"/>
  <c r="A126" i="10"/>
  <c r="B126" i="10"/>
  <c r="C126" i="10"/>
  <c r="A127" i="10"/>
  <c r="B127" i="10"/>
  <c r="C127" i="10"/>
  <c r="A128" i="10"/>
  <c r="B128" i="10"/>
  <c r="C128" i="10"/>
  <c r="A129" i="10"/>
  <c r="B129" i="10"/>
  <c r="C129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2" i="10"/>
  <c r="V3" i="6" l="1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2" i="6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2" i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Q25" i="8"/>
  <c r="P25" i="8"/>
  <c r="O25" i="8"/>
  <c r="K25" i="8"/>
  <c r="G25" i="8"/>
  <c r="F25" i="8"/>
  <c r="E25" i="8"/>
  <c r="D25" i="8"/>
  <c r="Q24" i="8"/>
  <c r="P24" i="8"/>
  <c r="O24" i="8"/>
  <c r="K24" i="8"/>
  <c r="G24" i="8"/>
  <c r="F24" i="8"/>
  <c r="E24" i="8"/>
  <c r="D24" i="8"/>
  <c r="Q23" i="8"/>
  <c r="P23" i="8"/>
  <c r="O23" i="8"/>
  <c r="K23" i="8"/>
  <c r="G23" i="8"/>
  <c r="F23" i="8"/>
  <c r="E23" i="8"/>
  <c r="D23" i="8"/>
  <c r="Q22" i="8"/>
  <c r="P22" i="8"/>
  <c r="O22" i="8"/>
  <c r="K22" i="8"/>
  <c r="G22" i="8"/>
  <c r="F22" i="8"/>
  <c r="E22" i="8"/>
  <c r="D22" i="8"/>
  <c r="Q21" i="8"/>
  <c r="P21" i="8"/>
  <c r="O21" i="8"/>
  <c r="K21" i="8"/>
  <c r="G21" i="8"/>
  <c r="F21" i="8"/>
  <c r="E21" i="8"/>
  <c r="D21" i="8"/>
  <c r="Q20" i="8"/>
  <c r="P20" i="8"/>
  <c r="O20" i="8"/>
  <c r="K20" i="8"/>
  <c r="G20" i="8"/>
  <c r="F20" i="8"/>
  <c r="E20" i="8"/>
  <c r="D20" i="8"/>
  <c r="Q19" i="8"/>
  <c r="P19" i="8"/>
  <c r="O19" i="8"/>
  <c r="K19" i="8"/>
  <c r="G19" i="8"/>
  <c r="F19" i="8"/>
  <c r="E19" i="8"/>
  <c r="D19" i="8"/>
  <c r="Q18" i="8"/>
  <c r="P18" i="8"/>
  <c r="O18" i="8"/>
  <c r="K18" i="8"/>
  <c r="G18" i="8"/>
  <c r="F18" i="8"/>
  <c r="E18" i="8"/>
  <c r="D18" i="8"/>
  <c r="Q17" i="8"/>
  <c r="P17" i="8"/>
  <c r="O17" i="8"/>
  <c r="K17" i="8"/>
  <c r="G17" i="8"/>
  <c r="F17" i="8"/>
  <c r="E17" i="8"/>
  <c r="D17" i="8"/>
  <c r="Q16" i="8"/>
  <c r="P16" i="8"/>
  <c r="O16" i="8"/>
  <c r="K16" i="8"/>
  <c r="G16" i="8"/>
  <c r="F16" i="8"/>
  <c r="E16" i="8"/>
  <c r="D16" i="8"/>
  <c r="Q15" i="8"/>
  <c r="P15" i="8"/>
  <c r="O15" i="8"/>
  <c r="K15" i="8"/>
  <c r="G15" i="8"/>
  <c r="F15" i="8"/>
  <c r="E15" i="8"/>
  <c r="D15" i="8"/>
  <c r="Q14" i="8"/>
  <c r="P14" i="8"/>
  <c r="O14" i="8"/>
  <c r="K14" i="8"/>
  <c r="G14" i="8"/>
  <c r="F14" i="8"/>
  <c r="E14" i="8"/>
  <c r="D14" i="8"/>
  <c r="Q13" i="8"/>
  <c r="P13" i="8"/>
  <c r="O13" i="8"/>
  <c r="K13" i="8"/>
  <c r="G13" i="8"/>
  <c r="F13" i="8"/>
  <c r="E13" i="8"/>
  <c r="D13" i="8"/>
  <c r="Q12" i="8"/>
  <c r="P12" i="8"/>
  <c r="O12" i="8"/>
  <c r="K12" i="8"/>
  <c r="G12" i="8"/>
  <c r="F12" i="8"/>
  <c r="E12" i="8"/>
  <c r="D12" i="8"/>
  <c r="Q11" i="8"/>
  <c r="P11" i="8"/>
  <c r="O11" i="8"/>
  <c r="K11" i="8"/>
  <c r="G11" i="8"/>
  <c r="F11" i="8"/>
  <c r="E11" i="8"/>
  <c r="D11" i="8"/>
  <c r="Q10" i="8"/>
  <c r="P10" i="8"/>
  <c r="O10" i="8"/>
  <c r="K10" i="8"/>
  <c r="G10" i="8"/>
  <c r="F10" i="8"/>
  <c r="E10" i="8"/>
  <c r="D10" i="8"/>
  <c r="Q9" i="8"/>
  <c r="P9" i="8"/>
  <c r="O9" i="8"/>
  <c r="K9" i="8"/>
  <c r="G9" i="8"/>
  <c r="F9" i="8"/>
  <c r="E9" i="8"/>
  <c r="D9" i="8"/>
  <c r="Q8" i="8"/>
  <c r="P8" i="8"/>
  <c r="O8" i="8"/>
  <c r="K8" i="8"/>
  <c r="G8" i="8"/>
  <c r="F8" i="8"/>
  <c r="E8" i="8"/>
  <c r="D8" i="8"/>
  <c r="Q7" i="8"/>
  <c r="P7" i="8"/>
  <c r="O7" i="8"/>
  <c r="K7" i="8"/>
  <c r="G7" i="8"/>
  <c r="F7" i="8"/>
  <c r="E7" i="8"/>
  <c r="D7" i="8"/>
  <c r="Q6" i="8"/>
  <c r="P6" i="8"/>
  <c r="O6" i="8"/>
  <c r="K6" i="8"/>
  <c r="G6" i="8"/>
  <c r="F6" i="8"/>
  <c r="E6" i="8"/>
  <c r="D6" i="8"/>
  <c r="Q5" i="8"/>
  <c r="P5" i="8"/>
  <c r="O5" i="8"/>
  <c r="K5" i="8"/>
  <c r="G5" i="8"/>
  <c r="F5" i="8"/>
  <c r="E5" i="8"/>
  <c r="D5" i="8"/>
  <c r="Q4" i="8"/>
  <c r="P4" i="8"/>
  <c r="O4" i="8"/>
  <c r="K4" i="8"/>
  <c r="G4" i="8"/>
  <c r="F4" i="8"/>
  <c r="E4" i="8"/>
  <c r="D4" i="8"/>
  <c r="Q3" i="8"/>
  <c r="P3" i="8"/>
  <c r="O3" i="8"/>
  <c r="K3" i="8"/>
  <c r="G3" i="8"/>
  <c r="F3" i="8"/>
  <c r="E3" i="8"/>
  <c r="D3" i="8"/>
  <c r="Q2" i="8"/>
  <c r="P2" i="8"/>
  <c r="O2" i="8"/>
  <c r="K2" i="8"/>
  <c r="G2" i="8"/>
  <c r="F2" i="8"/>
  <c r="E2" i="8"/>
  <c r="D2" i="8"/>
  <c r="A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2" i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2" i="7"/>
  <c r="W2" i="7" s="1"/>
  <c r="A3" i="6"/>
  <c r="AA3" i="6" s="1"/>
  <c r="A4" i="6"/>
  <c r="AA4" i="6" s="1"/>
  <c r="A5" i="6"/>
  <c r="AA5" i="6" s="1"/>
  <c r="A6" i="6"/>
  <c r="AA6" i="6" s="1"/>
  <c r="A7" i="6"/>
  <c r="AA7" i="6" s="1"/>
  <c r="A8" i="6"/>
  <c r="AA8" i="6" s="1"/>
  <c r="A9" i="6"/>
  <c r="AA9" i="6" s="1"/>
  <c r="A10" i="6"/>
  <c r="AA10" i="6" s="1"/>
  <c r="A11" i="6"/>
  <c r="AA11" i="6" s="1"/>
  <c r="A12" i="6"/>
  <c r="AA12" i="6" s="1"/>
  <c r="A13" i="6"/>
  <c r="AA13" i="6" s="1"/>
  <c r="A14" i="6"/>
  <c r="AA14" i="6" s="1"/>
  <c r="A15" i="6"/>
  <c r="AA15" i="6" s="1"/>
  <c r="A16" i="6"/>
  <c r="AA16" i="6" s="1"/>
  <c r="A17" i="6"/>
  <c r="AA17" i="6" s="1"/>
  <c r="A18" i="6"/>
  <c r="AA18" i="6" s="1"/>
  <c r="A19" i="6"/>
  <c r="AA19" i="6" s="1"/>
  <c r="A20" i="6"/>
  <c r="AA20" i="6" s="1"/>
  <c r="A21" i="6"/>
  <c r="AA21" i="6" s="1"/>
  <c r="A22" i="6"/>
  <c r="AA22" i="6" s="1"/>
  <c r="A23" i="6"/>
  <c r="AA23" i="6" s="1"/>
  <c r="A24" i="6"/>
  <c r="AA24" i="6" s="1"/>
  <c r="A25" i="6"/>
  <c r="AA25" i="6" s="1"/>
  <c r="A26" i="6"/>
  <c r="AA26" i="6" s="1"/>
  <c r="A27" i="6"/>
  <c r="AA27" i="6" s="1"/>
  <c r="A28" i="6"/>
  <c r="AA28" i="6" s="1"/>
  <c r="A29" i="6"/>
  <c r="AA29" i="6" s="1"/>
  <c r="A30" i="6"/>
  <c r="AA30" i="6" s="1"/>
  <c r="A31" i="6"/>
  <c r="AA31" i="6" s="1"/>
  <c r="A32" i="6"/>
  <c r="AA32" i="6" s="1"/>
  <c r="A33" i="6"/>
  <c r="AA33" i="6" s="1"/>
  <c r="A34" i="6"/>
  <c r="AA34" i="6" s="1"/>
  <c r="A35" i="6"/>
  <c r="AA35" i="6" s="1"/>
  <c r="A36" i="6"/>
  <c r="AA36" i="6" s="1"/>
  <c r="A37" i="6"/>
  <c r="AA37" i="6" s="1"/>
  <c r="A38" i="6"/>
  <c r="AA38" i="6" s="1"/>
  <c r="A39" i="6"/>
  <c r="AA39" i="6" s="1"/>
  <c r="A40" i="6"/>
  <c r="AA40" i="6" s="1"/>
  <c r="A41" i="6"/>
  <c r="AA41" i="6" s="1"/>
  <c r="A42" i="6"/>
  <c r="AA42" i="6" s="1"/>
  <c r="A43" i="6"/>
  <c r="AA43" i="6" s="1"/>
  <c r="A44" i="6"/>
  <c r="AA44" i="6" s="1"/>
  <c r="A45" i="6"/>
  <c r="AA45" i="6" s="1"/>
  <c r="A46" i="6"/>
  <c r="AA46" i="6" s="1"/>
  <c r="A47" i="6"/>
  <c r="AA47" i="6" s="1"/>
  <c r="A48" i="6"/>
  <c r="AA48" i="6" s="1"/>
  <c r="A49" i="6"/>
  <c r="AA49" i="6" s="1"/>
  <c r="A50" i="6"/>
  <c r="AA50" i="6" s="1"/>
  <c r="A51" i="6"/>
  <c r="AA51" i="6" s="1"/>
  <c r="A52" i="6"/>
  <c r="AA52" i="6" s="1"/>
  <c r="A53" i="6"/>
  <c r="AA53" i="6" s="1"/>
  <c r="A54" i="6"/>
  <c r="AA54" i="6" s="1"/>
  <c r="A55" i="6"/>
  <c r="AA55" i="6" s="1"/>
  <c r="A56" i="6"/>
  <c r="AA56" i="6" s="1"/>
  <c r="A57" i="6"/>
  <c r="AA57" i="6" s="1"/>
  <c r="A58" i="6"/>
  <c r="AA58" i="6" s="1"/>
  <c r="A59" i="6"/>
  <c r="AA59" i="6" s="1"/>
  <c r="A60" i="6"/>
  <c r="AA60" i="6" s="1"/>
  <c r="A61" i="6"/>
  <c r="AA61" i="6" s="1"/>
  <c r="A62" i="6"/>
  <c r="AA62" i="6" s="1"/>
  <c r="A63" i="6"/>
  <c r="AA63" i="6" s="1"/>
  <c r="A64" i="6"/>
  <c r="AA64" i="6" s="1"/>
  <c r="A65" i="6"/>
  <c r="AA65" i="6" s="1"/>
  <c r="A66" i="6"/>
  <c r="AA66" i="6" s="1"/>
  <c r="A67" i="6"/>
  <c r="AA67" i="6" s="1"/>
  <c r="A68" i="6"/>
  <c r="AA68" i="6" s="1"/>
  <c r="A69" i="6"/>
  <c r="AA69" i="6" s="1"/>
  <c r="A70" i="6"/>
  <c r="AA70" i="6" s="1"/>
  <c r="A71" i="6"/>
  <c r="AA71" i="6" s="1"/>
  <c r="A72" i="6"/>
  <c r="AA72" i="6" s="1"/>
  <c r="A73" i="6"/>
  <c r="AA73" i="6" s="1"/>
  <c r="A74" i="6"/>
  <c r="AA74" i="6" s="1"/>
  <c r="A75" i="6"/>
  <c r="AA75" i="6" s="1"/>
  <c r="A76" i="6"/>
  <c r="AA76" i="6" s="1"/>
  <c r="A77" i="6"/>
  <c r="AA77" i="6" s="1"/>
  <c r="A78" i="6"/>
  <c r="AA78" i="6" s="1"/>
  <c r="A79" i="6"/>
  <c r="AA79" i="6" s="1"/>
  <c r="A80" i="6"/>
  <c r="AA80" i="6" s="1"/>
  <c r="A81" i="6"/>
  <c r="AA81" i="6" s="1"/>
  <c r="A82" i="6"/>
  <c r="AA82" i="6" s="1"/>
  <c r="A83" i="6"/>
  <c r="AA83" i="6" s="1"/>
  <c r="A84" i="6"/>
  <c r="AA84" i="6" s="1"/>
  <c r="A85" i="6"/>
  <c r="AA85" i="6" s="1"/>
  <c r="A86" i="6"/>
  <c r="AA86" i="6" s="1"/>
  <c r="A87" i="6"/>
  <c r="AA87" i="6" s="1"/>
  <c r="A88" i="6"/>
  <c r="AA88" i="6" s="1"/>
  <c r="A89" i="6"/>
  <c r="AA89" i="6" s="1"/>
  <c r="A90" i="6"/>
  <c r="AA90" i="6" s="1"/>
  <c r="A91" i="6"/>
  <c r="AA91" i="6" s="1"/>
  <c r="A92" i="6"/>
  <c r="AA92" i="6" s="1"/>
  <c r="A93" i="6"/>
  <c r="AA93" i="6" s="1"/>
  <c r="A94" i="6"/>
  <c r="AA94" i="6" s="1"/>
  <c r="A95" i="6"/>
  <c r="AA95" i="6" s="1"/>
  <c r="A96" i="6"/>
  <c r="AA96" i="6" s="1"/>
  <c r="A97" i="6"/>
  <c r="AA97" i="6" s="1"/>
  <c r="A98" i="6"/>
  <c r="AA98" i="6" s="1"/>
  <c r="A99" i="6"/>
  <c r="AA99" i="6" s="1"/>
  <c r="A100" i="6"/>
  <c r="AA100" i="6" s="1"/>
  <c r="A101" i="6"/>
  <c r="AA101" i="6" s="1"/>
  <c r="A102" i="6"/>
  <c r="AA102" i="6" s="1"/>
  <c r="A103" i="6"/>
  <c r="AA103" i="6" s="1"/>
  <c r="A104" i="6"/>
  <c r="AA104" i="6" s="1"/>
  <c r="A105" i="6"/>
  <c r="AA105" i="6" s="1"/>
  <c r="A106" i="6"/>
  <c r="AA106" i="6" s="1"/>
  <c r="A107" i="6"/>
  <c r="AA107" i="6" s="1"/>
  <c r="A108" i="6"/>
  <c r="AA108" i="6" s="1"/>
  <c r="A109" i="6"/>
  <c r="AA109" i="6" s="1"/>
  <c r="A110" i="6"/>
  <c r="AA110" i="6" s="1"/>
  <c r="A111" i="6"/>
  <c r="AA111" i="6" s="1"/>
  <c r="A112" i="6"/>
  <c r="AA112" i="6" s="1"/>
  <c r="A113" i="6"/>
  <c r="AA113" i="6" s="1"/>
  <c r="A114" i="6"/>
  <c r="AA114" i="6" s="1"/>
  <c r="A115" i="6"/>
  <c r="AA115" i="6" s="1"/>
  <c r="A116" i="6"/>
  <c r="AA116" i="6" s="1"/>
  <c r="A117" i="6"/>
  <c r="AA117" i="6" s="1"/>
  <c r="A118" i="6"/>
  <c r="AA118" i="6" s="1"/>
  <c r="A119" i="6"/>
  <c r="AA119" i="6" s="1"/>
  <c r="A120" i="6"/>
  <c r="AA120" i="6" s="1"/>
  <c r="A121" i="6"/>
  <c r="AA121" i="6" s="1"/>
  <c r="A122" i="6"/>
  <c r="AA122" i="6" s="1"/>
  <c r="A123" i="6"/>
  <c r="AA123" i="6" s="1"/>
  <c r="A124" i="6"/>
  <c r="AA124" i="6" s="1"/>
  <c r="A125" i="6"/>
  <c r="AA125" i="6" s="1"/>
  <c r="A126" i="6"/>
  <c r="AA126" i="6" s="1"/>
  <c r="A127" i="6"/>
  <c r="AA127" i="6" s="1"/>
  <c r="A128" i="6"/>
  <c r="AA128" i="6" s="1"/>
  <c r="A129" i="6"/>
  <c r="AA129" i="6" s="1"/>
  <c r="A130" i="6"/>
  <c r="AA130" i="6" s="1"/>
  <c r="A131" i="6"/>
  <c r="AA131" i="6" s="1"/>
  <c r="A132" i="6"/>
  <c r="AA132" i="6" s="1"/>
  <c r="A133" i="6"/>
  <c r="AA133" i="6" s="1"/>
  <c r="A134" i="6"/>
  <c r="AA134" i="6" s="1"/>
  <c r="A135" i="6"/>
  <c r="AA135" i="6" s="1"/>
  <c r="A136" i="6"/>
  <c r="AA136" i="6" s="1"/>
  <c r="A137" i="6"/>
  <c r="AA137" i="6" s="1"/>
  <c r="A138" i="6"/>
  <c r="AA138" i="6" s="1"/>
  <c r="A139" i="6"/>
  <c r="AA139" i="6" s="1"/>
  <c r="A140" i="6"/>
  <c r="AA140" i="6" s="1"/>
  <c r="A141" i="6"/>
  <c r="AA141" i="6" s="1"/>
  <c r="A142" i="6"/>
  <c r="AA142" i="6" s="1"/>
  <c r="A143" i="6"/>
  <c r="AA143" i="6" s="1"/>
  <c r="A144" i="6"/>
  <c r="AA144" i="6" s="1"/>
  <c r="A145" i="6"/>
  <c r="AA145" i="6" s="1"/>
  <c r="A146" i="6"/>
  <c r="AA146" i="6" s="1"/>
  <c r="A147" i="6"/>
  <c r="AA147" i="6" s="1"/>
  <c r="A148" i="6"/>
  <c r="AA148" i="6" s="1"/>
  <c r="A149" i="6"/>
  <c r="AA149" i="6" s="1"/>
  <c r="A150" i="6"/>
  <c r="AA150" i="6" s="1"/>
  <c r="A151" i="6"/>
  <c r="AA151" i="6" s="1"/>
  <c r="A152" i="6"/>
  <c r="AA152" i="6" s="1"/>
  <c r="A153" i="6"/>
  <c r="AA153" i="6" s="1"/>
  <c r="A154" i="6"/>
  <c r="AA154" i="6" s="1"/>
  <c r="A155" i="6"/>
  <c r="AA155" i="6" s="1"/>
  <c r="A156" i="6"/>
  <c r="AA156" i="6" s="1"/>
  <c r="A157" i="6"/>
  <c r="AA157" i="6" s="1"/>
  <c r="A158" i="6"/>
  <c r="AA158" i="6" s="1"/>
  <c r="A159" i="6"/>
  <c r="AA159" i="6" s="1"/>
  <c r="A160" i="6"/>
  <c r="AA160" i="6" s="1"/>
  <c r="A161" i="6"/>
  <c r="AA161" i="6" s="1"/>
  <c r="A162" i="6"/>
  <c r="AA162" i="6" s="1"/>
  <c r="A163" i="6"/>
  <c r="AA163" i="6" s="1"/>
  <c r="A2" i="6"/>
  <c r="AA2" i="6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2" i="6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2" i="1"/>
  <c r="E3" i="1"/>
  <c r="V3" i="7" l="1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2" i="7"/>
  <c r="O3" i="7" l="1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9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2" i="7"/>
  <c r="E3" i="7"/>
  <c r="F3" i="7"/>
  <c r="H3" i="7"/>
  <c r="I3" i="7"/>
  <c r="E4" i="7"/>
  <c r="F4" i="7"/>
  <c r="H4" i="7"/>
  <c r="I4" i="7"/>
  <c r="E5" i="7"/>
  <c r="F5" i="7"/>
  <c r="H5" i="7"/>
  <c r="I5" i="7"/>
  <c r="E6" i="7"/>
  <c r="F6" i="7"/>
  <c r="H6" i="7"/>
  <c r="I6" i="7"/>
  <c r="E7" i="7"/>
  <c r="F7" i="7"/>
  <c r="H7" i="7"/>
  <c r="I7" i="7"/>
  <c r="E8" i="7"/>
  <c r="F8" i="7"/>
  <c r="H8" i="7"/>
  <c r="I8" i="7"/>
  <c r="E9" i="7"/>
  <c r="F9" i="7"/>
  <c r="H9" i="7"/>
  <c r="I9" i="7"/>
  <c r="E10" i="7"/>
  <c r="F10" i="7"/>
  <c r="H10" i="7"/>
  <c r="I10" i="7"/>
  <c r="E11" i="7"/>
  <c r="F11" i="7"/>
  <c r="H11" i="7"/>
  <c r="I11" i="7"/>
  <c r="E12" i="7"/>
  <c r="F12" i="7"/>
  <c r="H12" i="7"/>
  <c r="I12" i="7"/>
  <c r="E13" i="7"/>
  <c r="F13" i="7"/>
  <c r="H13" i="7"/>
  <c r="I13" i="7"/>
  <c r="E14" i="7"/>
  <c r="F14" i="7"/>
  <c r="H14" i="7"/>
  <c r="I14" i="7"/>
  <c r="E15" i="7"/>
  <c r="F15" i="7"/>
  <c r="H15" i="7"/>
  <c r="I15" i="7"/>
  <c r="E16" i="7"/>
  <c r="F16" i="7"/>
  <c r="H16" i="7"/>
  <c r="I16" i="7"/>
  <c r="E17" i="7"/>
  <c r="F17" i="7"/>
  <c r="H17" i="7"/>
  <c r="I17" i="7"/>
  <c r="E18" i="7"/>
  <c r="F18" i="7"/>
  <c r="H18" i="7"/>
  <c r="I18" i="7"/>
  <c r="E19" i="7"/>
  <c r="F19" i="7"/>
  <c r="H19" i="7"/>
  <c r="I19" i="7"/>
  <c r="E20" i="7"/>
  <c r="F20" i="7"/>
  <c r="H20" i="7"/>
  <c r="I20" i="7"/>
  <c r="E21" i="7"/>
  <c r="F21" i="7"/>
  <c r="H21" i="7"/>
  <c r="I21" i="7"/>
  <c r="E22" i="7"/>
  <c r="F22" i="7"/>
  <c r="H22" i="7"/>
  <c r="I22" i="7"/>
  <c r="E23" i="7"/>
  <c r="F23" i="7"/>
  <c r="H23" i="7"/>
  <c r="I23" i="7"/>
  <c r="E24" i="7"/>
  <c r="F24" i="7"/>
  <c r="H24" i="7"/>
  <c r="I24" i="7"/>
  <c r="E25" i="7"/>
  <c r="F25" i="7"/>
  <c r="H25" i="7"/>
  <c r="I25" i="7"/>
  <c r="E26" i="7"/>
  <c r="F26" i="7"/>
  <c r="H26" i="7"/>
  <c r="I26" i="7"/>
  <c r="E27" i="7"/>
  <c r="F27" i="7"/>
  <c r="H27" i="7"/>
  <c r="I27" i="7"/>
  <c r="E28" i="7"/>
  <c r="F28" i="7"/>
  <c r="H28" i="7"/>
  <c r="I28" i="7"/>
  <c r="E29" i="7"/>
  <c r="F29" i="7"/>
  <c r="H29" i="7"/>
  <c r="I29" i="7"/>
  <c r="E30" i="7"/>
  <c r="F30" i="7"/>
  <c r="H30" i="7"/>
  <c r="I30" i="7"/>
  <c r="E31" i="7"/>
  <c r="F31" i="7"/>
  <c r="H31" i="7"/>
  <c r="I31" i="7"/>
  <c r="E32" i="7"/>
  <c r="F32" i="7"/>
  <c r="H32" i="7"/>
  <c r="I32" i="7"/>
  <c r="E33" i="7"/>
  <c r="F33" i="7"/>
  <c r="H33" i="7"/>
  <c r="I33" i="7"/>
  <c r="E34" i="7"/>
  <c r="F34" i="7"/>
  <c r="H34" i="7"/>
  <c r="I34" i="7"/>
  <c r="E35" i="7"/>
  <c r="F35" i="7"/>
  <c r="H35" i="7"/>
  <c r="I35" i="7"/>
  <c r="E36" i="7"/>
  <c r="F36" i="7"/>
  <c r="H36" i="7"/>
  <c r="I36" i="7"/>
  <c r="E37" i="7"/>
  <c r="F37" i="7"/>
  <c r="H37" i="7"/>
  <c r="I37" i="7"/>
  <c r="E38" i="7"/>
  <c r="F38" i="7"/>
  <c r="H38" i="7"/>
  <c r="I38" i="7"/>
  <c r="E39" i="7"/>
  <c r="F39" i="7"/>
  <c r="H39" i="7"/>
  <c r="I39" i="7"/>
  <c r="E40" i="7"/>
  <c r="F40" i="7"/>
  <c r="H40" i="7"/>
  <c r="I40" i="7"/>
  <c r="E41" i="7"/>
  <c r="F41" i="7"/>
  <c r="H41" i="7"/>
  <c r="I41" i="7"/>
  <c r="E42" i="7"/>
  <c r="F42" i="7"/>
  <c r="H42" i="7"/>
  <c r="I42" i="7"/>
  <c r="E43" i="7"/>
  <c r="F43" i="7"/>
  <c r="H43" i="7"/>
  <c r="I43" i="7"/>
  <c r="E44" i="7"/>
  <c r="F44" i="7"/>
  <c r="H44" i="7"/>
  <c r="I44" i="7"/>
  <c r="E45" i="7"/>
  <c r="F45" i="7"/>
  <c r="H45" i="7"/>
  <c r="I45" i="7"/>
  <c r="E46" i="7"/>
  <c r="F46" i="7"/>
  <c r="H46" i="7"/>
  <c r="I46" i="7"/>
  <c r="E47" i="7"/>
  <c r="F47" i="7"/>
  <c r="H47" i="7"/>
  <c r="I47" i="7"/>
  <c r="E48" i="7"/>
  <c r="F48" i="7"/>
  <c r="H48" i="7"/>
  <c r="I48" i="7"/>
  <c r="E49" i="7"/>
  <c r="F49" i="7"/>
  <c r="H49" i="7"/>
  <c r="I49" i="7"/>
  <c r="E50" i="7"/>
  <c r="F50" i="7"/>
  <c r="H50" i="7"/>
  <c r="I50" i="7"/>
  <c r="E51" i="7"/>
  <c r="F51" i="7"/>
  <c r="H51" i="7"/>
  <c r="I51" i="7"/>
  <c r="E52" i="7"/>
  <c r="F52" i="7"/>
  <c r="H52" i="7"/>
  <c r="I52" i="7"/>
  <c r="E53" i="7"/>
  <c r="F53" i="7"/>
  <c r="H53" i="7"/>
  <c r="I53" i="7"/>
  <c r="E54" i="7"/>
  <c r="F54" i="7"/>
  <c r="H54" i="7"/>
  <c r="I54" i="7"/>
  <c r="E55" i="7"/>
  <c r="F55" i="7"/>
  <c r="H55" i="7"/>
  <c r="I55" i="7"/>
  <c r="E56" i="7"/>
  <c r="F56" i="7"/>
  <c r="H56" i="7"/>
  <c r="I56" i="7"/>
  <c r="E57" i="7"/>
  <c r="F57" i="7"/>
  <c r="H57" i="7"/>
  <c r="I57" i="7"/>
  <c r="E58" i="7"/>
  <c r="F58" i="7"/>
  <c r="H58" i="7"/>
  <c r="I58" i="7"/>
  <c r="E59" i="7"/>
  <c r="F59" i="7"/>
  <c r="H59" i="7"/>
  <c r="I59" i="7"/>
  <c r="E60" i="7"/>
  <c r="F60" i="7"/>
  <c r="H60" i="7"/>
  <c r="I60" i="7"/>
  <c r="E61" i="7"/>
  <c r="F61" i="7"/>
  <c r="H61" i="7"/>
  <c r="I61" i="7"/>
  <c r="E62" i="7"/>
  <c r="F62" i="7"/>
  <c r="H62" i="7"/>
  <c r="I62" i="7"/>
  <c r="E63" i="7"/>
  <c r="F63" i="7"/>
  <c r="H63" i="7"/>
  <c r="I63" i="7"/>
  <c r="E64" i="7"/>
  <c r="F64" i="7"/>
  <c r="H64" i="7"/>
  <c r="I64" i="7"/>
  <c r="E65" i="7"/>
  <c r="F65" i="7"/>
  <c r="H65" i="7"/>
  <c r="I65" i="7"/>
  <c r="E66" i="7"/>
  <c r="F66" i="7"/>
  <c r="H66" i="7"/>
  <c r="I66" i="7"/>
  <c r="E67" i="7"/>
  <c r="F67" i="7"/>
  <c r="H67" i="7"/>
  <c r="I67" i="7"/>
  <c r="E68" i="7"/>
  <c r="F68" i="7"/>
  <c r="H68" i="7"/>
  <c r="I68" i="7"/>
  <c r="E69" i="7"/>
  <c r="F69" i="7"/>
  <c r="H69" i="7"/>
  <c r="I69" i="7"/>
  <c r="E70" i="7"/>
  <c r="F70" i="7"/>
  <c r="H70" i="7"/>
  <c r="I70" i="7"/>
  <c r="E71" i="7"/>
  <c r="F71" i="7"/>
  <c r="H71" i="7"/>
  <c r="I71" i="7"/>
  <c r="E72" i="7"/>
  <c r="F72" i="7"/>
  <c r="H72" i="7"/>
  <c r="I72" i="7"/>
  <c r="E73" i="7"/>
  <c r="F73" i="7"/>
  <c r="H73" i="7"/>
  <c r="I73" i="7"/>
  <c r="E74" i="7"/>
  <c r="F74" i="7"/>
  <c r="H74" i="7"/>
  <c r="I74" i="7"/>
  <c r="I2" i="7"/>
  <c r="H2" i="7"/>
  <c r="F2" i="7"/>
  <c r="E2" i="7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2" i="6"/>
  <c r="E6" i="6"/>
  <c r="F6" i="6"/>
  <c r="J6" i="6"/>
  <c r="N6" i="6"/>
  <c r="E7" i="6"/>
  <c r="F7" i="6"/>
  <c r="J7" i="6"/>
  <c r="N7" i="6"/>
  <c r="E8" i="6"/>
  <c r="F8" i="6"/>
  <c r="J8" i="6"/>
  <c r="N8" i="6"/>
  <c r="E9" i="6"/>
  <c r="F9" i="6"/>
  <c r="J9" i="6"/>
  <c r="N9" i="6"/>
  <c r="E10" i="6"/>
  <c r="F10" i="6"/>
  <c r="J10" i="6"/>
  <c r="N10" i="6"/>
  <c r="E11" i="6"/>
  <c r="F11" i="6"/>
  <c r="J11" i="6"/>
  <c r="N11" i="6"/>
  <c r="E12" i="6"/>
  <c r="F12" i="6"/>
  <c r="J12" i="6"/>
  <c r="N12" i="6"/>
  <c r="E13" i="6"/>
  <c r="F13" i="6"/>
  <c r="J13" i="6"/>
  <c r="N13" i="6"/>
  <c r="E14" i="6"/>
  <c r="F14" i="6"/>
  <c r="J14" i="6"/>
  <c r="N14" i="6"/>
  <c r="E15" i="6"/>
  <c r="F15" i="6"/>
  <c r="J15" i="6"/>
  <c r="N15" i="6"/>
  <c r="E16" i="6"/>
  <c r="F16" i="6"/>
  <c r="J16" i="6"/>
  <c r="N16" i="6"/>
  <c r="E17" i="6"/>
  <c r="F17" i="6"/>
  <c r="J17" i="6"/>
  <c r="N17" i="6"/>
  <c r="E18" i="6"/>
  <c r="F18" i="6"/>
  <c r="J18" i="6"/>
  <c r="N18" i="6"/>
  <c r="E19" i="6"/>
  <c r="F19" i="6"/>
  <c r="J19" i="6"/>
  <c r="N19" i="6"/>
  <c r="E20" i="6"/>
  <c r="F20" i="6"/>
  <c r="J20" i="6"/>
  <c r="N20" i="6"/>
  <c r="E21" i="6"/>
  <c r="F21" i="6"/>
  <c r="J21" i="6"/>
  <c r="N21" i="6"/>
  <c r="E22" i="6"/>
  <c r="F22" i="6"/>
  <c r="J22" i="6"/>
  <c r="N22" i="6"/>
  <c r="E23" i="6"/>
  <c r="F23" i="6"/>
  <c r="J23" i="6"/>
  <c r="N23" i="6"/>
  <c r="E24" i="6"/>
  <c r="F24" i="6"/>
  <c r="J24" i="6"/>
  <c r="N24" i="6"/>
  <c r="E25" i="6"/>
  <c r="F25" i="6"/>
  <c r="J25" i="6"/>
  <c r="N25" i="6"/>
  <c r="E26" i="6"/>
  <c r="F26" i="6"/>
  <c r="J26" i="6"/>
  <c r="N26" i="6"/>
  <c r="E27" i="6"/>
  <c r="F27" i="6"/>
  <c r="J27" i="6"/>
  <c r="N27" i="6"/>
  <c r="E28" i="6"/>
  <c r="F28" i="6"/>
  <c r="J28" i="6"/>
  <c r="N28" i="6"/>
  <c r="E29" i="6"/>
  <c r="F29" i="6"/>
  <c r="J29" i="6"/>
  <c r="N29" i="6"/>
  <c r="E30" i="6"/>
  <c r="F30" i="6"/>
  <c r="J30" i="6"/>
  <c r="N30" i="6"/>
  <c r="E31" i="6"/>
  <c r="F31" i="6"/>
  <c r="J31" i="6"/>
  <c r="N31" i="6"/>
  <c r="E32" i="6"/>
  <c r="F32" i="6"/>
  <c r="J32" i="6"/>
  <c r="N32" i="6"/>
  <c r="E33" i="6"/>
  <c r="F33" i="6"/>
  <c r="J33" i="6"/>
  <c r="N33" i="6"/>
  <c r="E34" i="6"/>
  <c r="F34" i="6"/>
  <c r="J34" i="6"/>
  <c r="N34" i="6"/>
  <c r="E35" i="6"/>
  <c r="F35" i="6"/>
  <c r="J35" i="6"/>
  <c r="N35" i="6"/>
  <c r="E36" i="6"/>
  <c r="F36" i="6"/>
  <c r="J36" i="6"/>
  <c r="N36" i="6"/>
  <c r="E37" i="6"/>
  <c r="F37" i="6"/>
  <c r="J37" i="6"/>
  <c r="N37" i="6"/>
  <c r="E38" i="6"/>
  <c r="F38" i="6"/>
  <c r="J38" i="6"/>
  <c r="N38" i="6"/>
  <c r="E39" i="6"/>
  <c r="F39" i="6"/>
  <c r="J39" i="6"/>
  <c r="N39" i="6"/>
  <c r="E40" i="6"/>
  <c r="F40" i="6"/>
  <c r="J40" i="6"/>
  <c r="N40" i="6"/>
  <c r="E41" i="6"/>
  <c r="F41" i="6"/>
  <c r="J41" i="6"/>
  <c r="N41" i="6"/>
  <c r="E42" i="6"/>
  <c r="F42" i="6"/>
  <c r="J42" i="6"/>
  <c r="N42" i="6"/>
  <c r="E43" i="6"/>
  <c r="F43" i="6"/>
  <c r="J43" i="6"/>
  <c r="N43" i="6"/>
  <c r="E44" i="6"/>
  <c r="F44" i="6"/>
  <c r="J44" i="6"/>
  <c r="N44" i="6"/>
  <c r="E45" i="6"/>
  <c r="F45" i="6"/>
  <c r="J45" i="6"/>
  <c r="N45" i="6"/>
  <c r="E46" i="6"/>
  <c r="F46" i="6"/>
  <c r="J46" i="6"/>
  <c r="N46" i="6"/>
  <c r="E47" i="6"/>
  <c r="F47" i="6"/>
  <c r="J47" i="6"/>
  <c r="N47" i="6"/>
  <c r="E48" i="6"/>
  <c r="F48" i="6"/>
  <c r="J48" i="6"/>
  <c r="N48" i="6"/>
  <c r="E49" i="6"/>
  <c r="F49" i="6"/>
  <c r="J49" i="6"/>
  <c r="N49" i="6"/>
  <c r="E50" i="6"/>
  <c r="F50" i="6"/>
  <c r="J50" i="6"/>
  <c r="N50" i="6"/>
  <c r="E51" i="6"/>
  <c r="F51" i="6"/>
  <c r="J51" i="6"/>
  <c r="N51" i="6"/>
  <c r="E52" i="6"/>
  <c r="F52" i="6"/>
  <c r="J52" i="6"/>
  <c r="N52" i="6"/>
  <c r="E53" i="6"/>
  <c r="F53" i="6"/>
  <c r="J53" i="6"/>
  <c r="N53" i="6"/>
  <c r="E54" i="6"/>
  <c r="F54" i="6"/>
  <c r="J54" i="6"/>
  <c r="N54" i="6"/>
  <c r="E55" i="6"/>
  <c r="F55" i="6"/>
  <c r="J55" i="6"/>
  <c r="N55" i="6"/>
  <c r="E56" i="6"/>
  <c r="F56" i="6"/>
  <c r="J56" i="6"/>
  <c r="N56" i="6"/>
  <c r="E57" i="6"/>
  <c r="F57" i="6"/>
  <c r="J57" i="6"/>
  <c r="N57" i="6"/>
  <c r="E58" i="6"/>
  <c r="F58" i="6"/>
  <c r="J58" i="6"/>
  <c r="N58" i="6"/>
  <c r="E59" i="6"/>
  <c r="F59" i="6"/>
  <c r="J59" i="6"/>
  <c r="N59" i="6"/>
  <c r="E60" i="6"/>
  <c r="F60" i="6"/>
  <c r="J60" i="6"/>
  <c r="N60" i="6"/>
  <c r="E61" i="6"/>
  <c r="F61" i="6"/>
  <c r="J61" i="6"/>
  <c r="N61" i="6"/>
  <c r="E62" i="6"/>
  <c r="F62" i="6"/>
  <c r="J62" i="6"/>
  <c r="N62" i="6"/>
  <c r="E63" i="6"/>
  <c r="F63" i="6"/>
  <c r="J63" i="6"/>
  <c r="N63" i="6"/>
  <c r="E64" i="6"/>
  <c r="F64" i="6"/>
  <c r="J64" i="6"/>
  <c r="N64" i="6"/>
  <c r="E65" i="6"/>
  <c r="F65" i="6"/>
  <c r="J65" i="6"/>
  <c r="N65" i="6"/>
  <c r="E66" i="6"/>
  <c r="F66" i="6"/>
  <c r="J66" i="6"/>
  <c r="N66" i="6"/>
  <c r="E67" i="6"/>
  <c r="F67" i="6"/>
  <c r="J67" i="6"/>
  <c r="N67" i="6"/>
  <c r="E68" i="6"/>
  <c r="F68" i="6"/>
  <c r="J68" i="6"/>
  <c r="N68" i="6"/>
  <c r="E69" i="6"/>
  <c r="F69" i="6"/>
  <c r="J69" i="6"/>
  <c r="N69" i="6"/>
  <c r="E70" i="6"/>
  <c r="F70" i="6"/>
  <c r="J70" i="6"/>
  <c r="N70" i="6"/>
  <c r="E71" i="6"/>
  <c r="F71" i="6"/>
  <c r="J71" i="6"/>
  <c r="N71" i="6"/>
  <c r="E72" i="6"/>
  <c r="F72" i="6"/>
  <c r="J72" i="6"/>
  <c r="N72" i="6"/>
  <c r="E73" i="6"/>
  <c r="F73" i="6"/>
  <c r="J73" i="6"/>
  <c r="N73" i="6"/>
  <c r="E74" i="6"/>
  <c r="F74" i="6"/>
  <c r="J74" i="6"/>
  <c r="N74" i="6"/>
  <c r="E75" i="6"/>
  <c r="F75" i="6"/>
  <c r="J75" i="6"/>
  <c r="N75" i="6"/>
  <c r="E76" i="6"/>
  <c r="F76" i="6"/>
  <c r="J76" i="6"/>
  <c r="N76" i="6"/>
  <c r="E77" i="6"/>
  <c r="F77" i="6"/>
  <c r="J77" i="6"/>
  <c r="N77" i="6"/>
  <c r="E78" i="6"/>
  <c r="F78" i="6"/>
  <c r="J78" i="6"/>
  <c r="N78" i="6"/>
  <c r="E79" i="6"/>
  <c r="F79" i="6"/>
  <c r="J79" i="6"/>
  <c r="N79" i="6"/>
  <c r="E80" i="6"/>
  <c r="F80" i="6"/>
  <c r="J80" i="6"/>
  <c r="N80" i="6"/>
  <c r="E81" i="6"/>
  <c r="F81" i="6"/>
  <c r="J81" i="6"/>
  <c r="N81" i="6"/>
  <c r="E82" i="6"/>
  <c r="F82" i="6"/>
  <c r="J82" i="6"/>
  <c r="N82" i="6"/>
  <c r="E83" i="6"/>
  <c r="F83" i="6"/>
  <c r="J83" i="6"/>
  <c r="N83" i="6"/>
  <c r="E84" i="6"/>
  <c r="F84" i="6"/>
  <c r="J84" i="6"/>
  <c r="N84" i="6"/>
  <c r="E85" i="6"/>
  <c r="F85" i="6"/>
  <c r="J85" i="6"/>
  <c r="N85" i="6"/>
  <c r="E86" i="6"/>
  <c r="F86" i="6"/>
  <c r="J86" i="6"/>
  <c r="N86" i="6"/>
  <c r="E87" i="6"/>
  <c r="F87" i="6"/>
  <c r="J87" i="6"/>
  <c r="N87" i="6"/>
  <c r="E88" i="6"/>
  <c r="F88" i="6"/>
  <c r="J88" i="6"/>
  <c r="N88" i="6"/>
  <c r="E89" i="6"/>
  <c r="F89" i="6"/>
  <c r="J89" i="6"/>
  <c r="N89" i="6"/>
  <c r="E90" i="6"/>
  <c r="F90" i="6"/>
  <c r="J90" i="6"/>
  <c r="N90" i="6"/>
  <c r="E91" i="6"/>
  <c r="F91" i="6"/>
  <c r="J91" i="6"/>
  <c r="N91" i="6"/>
  <c r="E92" i="6"/>
  <c r="F92" i="6"/>
  <c r="J92" i="6"/>
  <c r="N92" i="6"/>
  <c r="E93" i="6"/>
  <c r="F93" i="6"/>
  <c r="J93" i="6"/>
  <c r="N93" i="6"/>
  <c r="E94" i="6"/>
  <c r="F94" i="6"/>
  <c r="J94" i="6"/>
  <c r="N94" i="6"/>
  <c r="E95" i="6"/>
  <c r="F95" i="6"/>
  <c r="J95" i="6"/>
  <c r="N95" i="6"/>
  <c r="E96" i="6"/>
  <c r="F96" i="6"/>
  <c r="J96" i="6"/>
  <c r="N96" i="6"/>
  <c r="E97" i="6"/>
  <c r="F97" i="6"/>
  <c r="J97" i="6"/>
  <c r="N97" i="6"/>
  <c r="E98" i="6"/>
  <c r="F98" i="6"/>
  <c r="J98" i="6"/>
  <c r="N98" i="6"/>
  <c r="E99" i="6"/>
  <c r="F99" i="6"/>
  <c r="J99" i="6"/>
  <c r="N99" i="6"/>
  <c r="E100" i="6"/>
  <c r="F100" i="6"/>
  <c r="J100" i="6"/>
  <c r="N100" i="6"/>
  <c r="E101" i="6"/>
  <c r="F101" i="6"/>
  <c r="J101" i="6"/>
  <c r="N101" i="6"/>
  <c r="E102" i="6"/>
  <c r="F102" i="6"/>
  <c r="J102" i="6"/>
  <c r="N102" i="6"/>
  <c r="E103" i="6"/>
  <c r="F103" i="6"/>
  <c r="J103" i="6"/>
  <c r="N103" i="6"/>
  <c r="E104" i="6"/>
  <c r="F104" i="6"/>
  <c r="J104" i="6"/>
  <c r="N104" i="6"/>
  <c r="E105" i="6"/>
  <c r="F105" i="6"/>
  <c r="J105" i="6"/>
  <c r="N105" i="6"/>
  <c r="E106" i="6"/>
  <c r="F106" i="6"/>
  <c r="J106" i="6"/>
  <c r="N106" i="6"/>
  <c r="E107" i="6"/>
  <c r="F107" i="6"/>
  <c r="J107" i="6"/>
  <c r="N107" i="6"/>
  <c r="E108" i="6"/>
  <c r="F108" i="6"/>
  <c r="J108" i="6"/>
  <c r="N108" i="6"/>
  <c r="E109" i="6"/>
  <c r="F109" i="6"/>
  <c r="J109" i="6"/>
  <c r="N109" i="6"/>
  <c r="E110" i="6"/>
  <c r="F110" i="6"/>
  <c r="J110" i="6"/>
  <c r="N110" i="6"/>
  <c r="E111" i="6"/>
  <c r="F111" i="6"/>
  <c r="J111" i="6"/>
  <c r="N111" i="6"/>
  <c r="E112" i="6"/>
  <c r="F112" i="6"/>
  <c r="J112" i="6"/>
  <c r="N112" i="6"/>
  <c r="E113" i="6"/>
  <c r="F113" i="6"/>
  <c r="J113" i="6"/>
  <c r="N113" i="6"/>
  <c r="E114" i="6"/>
  <c r="F114" i="6"/>
  <c r="J114" i="6"/>
  <c r="N114" i="6"/>
  <c r="E115" i="6"/>
  <c r="F115" i="6"/>
  <c r="J115" i="6"/>
  <c r="N115" i="6"/>
  <c r="E116" i="6"/>
  <c r="F116" i="6"/>
  <c r="J116" i="6"/>
  <c r="N116" i="6"/>
  <c r="E117" i="6"/>
  <c r="F117" i="6"/>
  <c r="J117" i="6"/>
  <c r="N117" i="6"/>
  <c r="E118" i="6"/>
  <c r="F118" i="6"/>
  <c r="J118" i="6"/>
  <c r="N118" i="6"/>
  <c r="E119" i="6"/>
  <c r="F119" i="6"/>
  <c r="J119" i="6"/>
  <c r="N119" i="6"/>
  <c r="E120" i="6"/>
  <c r="F120" i="6"/>
  <c r="J120" i="6"/>
  <c r="N120" i="6"/>
  <c r="E121" i="6"/>
  <c r="F121" i="6"/>
  <c r="J121" i="6"/>
  <c r="N121" i="6"/>
  <c r="E122" i="6"/>
  <c r="F122" i="6"/>
  <c r="J122" i="6"/>
  <c r="N122" i="6"/>
  <c r="E123" i="6"/>
  <c r="F123" i="6"/>
  <c r="J123" i="6"/>
  <c r="N123" i="6"/>
  <c r="E124" i="6"/>
  <c r="F124" i="6"/>
  <c r="J124" i="6"/>
  <c r="N124" i="6"/>
  <c r="E125" i="6"/>
  <c r="F125" i="6"/>
  <c r="J125" i="6"/>
  <c r="N125" i="6"/>
  <c r="E126" i="6"/>
  <c r="F126" i="6"/>
  <c r="J126" i="6"/>
  <c r="N126" i="6"/>
  <c r="E127" i="6"/>
  <c r="F127" i="6"/>
  <c r="J127" i="6"/>
  <c r="N127" i="6"/>
  <c r="E128" i="6"/>
  <c r="F128" i="6"/>
  <c r="J128" i="6"/>
  <c r="N128" i="6"/>
  <c r="E129" i="6"/>
  <c r="F129" i="6"/>
  <c r="J129" i="6"/>
  <c r="N129" i="6"/>
  <c r="E130" i="6"/>
  <c r="F130" i="6"/>
  <c r="J130" i="6"/>
  <c r="N130" i="6"/>
  <c r="E131" i="6"/>
  <c r="F131" i="6"/>
  <c r="J131" i="6"/>
  <c r="N131" i="6"/>
  <c r="E132" i="6"/>
  <c r="F132" i="6"/>
  <c r="J132" i="6"/>
  <c r="N132" i="6"/>
  <c r="E133" i="6"/>
  <c r="F133" i="6"/>
  <c r="J133" i="6"/>
  <c r="N133" i="6"/>
  <c r="E134" i="6"/>
  <c r="F134" i="6"/>
  <c r="J134" i="6"/>
  <c r="N134" i="6"/>
  <c r="E135" i="6"/>
  <c r="F135" i="6"/>
  <c r="J135" i="6"/>
  <c r="N135" i="6"/>
  <c r="E136" i="6"/>
  <c r="F136" i="6"/>
  <c r="J136" i="6"/>
  <c r="N136" i="6"/>
  <c r="E137" i="6"/>
  <c r="F137" i="6"/>
  <c r="J137" i="6"/>
  <c r="N137" i="6"/>
  <c r="E138" i="6"/>
  <c r="F138" i="6"/>
  <c r="J138" i="6"/>
  <c r="N138" i="6"/>
  <c r="E139" i="6"/>
  <c r="F139" i="6"/>
  <c r="J139" i="6"/>
  <c r="N139" i="6"/>
  <c r="E140" i="6"/>
  <c r="F140" i="6"/>
  <c r="J140" i="6"/>
  <c r="N140" i="6"/>
  <c r="E141" i="6"/>
  <c r="F141" i="6"/>
  <c r="J141" i="6"/>
  <c r="N141" i="6"/>
  <c r="E142" i="6"/>
  <c r="F142" i="6"/>
  <c r="J142" i="6"/>
  <c r="N142" i="6"/>
  <c r="E143" i="6"/>
  <c r="F143" i="6"/>
  <c r="J143" i="6"/>
  <c r="N143" i="6"/>
  <c r="E144" i="6"/>
  <c r="F144" i="6"/>
  <c r="J144" i="6"/>
  <c r="N144" i="6"/>
  <c r="E145" i="6"/>
  <c r="F145" i="6"/>
  <c r="J145" i="6"/>
  <c r="N145" i="6"/>
  <c r="E146" i="6"/>
  <c r="F146" i="6"/>
  <c r="J146" i="6"/>
  <c r="N146" i="6"/>
  <c r="E147" i="6"/>
  <c r="F147" i="6"/>
  <c r="J147" i="6"/>
  <c r="N147" i="6"/>
  <c r="E148" i="6"/>
  <c r="F148" i="6"/>
  <c r="J148" i="6"/>
  <c r="N148" i="6"/>
  <c r="E149" i="6"/>
  <c r="F149" i="6"/>
  <c r="J149" i="6"/>
  <c r="N149" i="6"/>
  <c r="E150" i="6"/>
  <c r="F150" i="6"/>
  <c r="J150" i="6"/>
  <c r="N150" i="6"/>
  <c r="E151" i="6"/>
  <c r="F151" i="6"/>
  <c r="J151" i="6"/>
  <c r="N151" i="6"/>
  <c r="E152" i="6"/>
  <c r="F152" i="6"/>
  <c r="J152" i="6"/>
  <c r="N152" i="6"/>
  <c r="E153" i="6"/>
  <c r="F153" i="6"/>
  <c r="J153" i="6"/>
  <c r="N153" i="6"/>
  <c r="E154" i="6"/>
  <c r="F154" i="6"/>
  <c r="J154" i="6"/>
  <c r="N154" i="6"/>
  <c r="E155" i="6"/>
  <c r="F155" i="6"/>
  <c r="J155" i="6"/>
  <c r="N155" i="6"/>
  <c r="E156" i="6"/>
  <c r="F156" i="6"/>
  <c r="J156" i="6"/>
  <c r="N156" i="6"/>
  <c r="E157" i="6"/>
  <c r="F157" i="6"/>
  <c r="J157" i="6"/>
  <c r="N157" i="6"/>
  <c r="E158" i="6"/>
  <c r="F158" i="6"/>
  <c r="J158" i="6"/>
  <c r="N158" i="6"/>
  <c r="E159" i="6"/>
  <c r="F159" i="6"/>
  <c r="J159" i="6"/>
  <c r="N159" i="6"/>
  <c r="E160" i="6"/>
  <c r="F160" i="6"/>
  <c r="J160" i="6"/>
  <c r="N160" i="6"/>
  <c r="E161" i="6"/>
  <c r="F161" i="6"/>
  <c r="J161" i="6"/>
  <c r="N161" i="6"/>
  <c r="E162" i="6"/>
  <c r="F162" i="6"/>
  <c r="J162" i="6"/>
  <c r="N162" i="6"/>
  <c r="E163" i="6"/>
  <c r="F163" i="6"/>
  <c r="J163" i="6"/>
  <c r="N163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3" i="6"/>
  <c r="P4" i="6"/>
  <c r="P5" i="6"/>
  <c r="P2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6" i="6"/>
  <c r="Q7" i="6"/>
  <c r="Q8" i="6"/>
  <c r="Q9" i="6"/>
  <c r="Q3" i="6"/>
  <c r="Q4" i="6"/>
  <c r="Q5" i="6"/>
  <c r="Q2" i="6"/>
  <c r="N5" i="6"/>
  <c r="J5" i="6"/>
  <c r="F5" i="6"/>
  <c r="E5" i="6"/>
  <c r="N4" i="6"/>
  <c r="J4" i="6"/>
  <c r="F4" i="6"/>
  <c r="E4" i="6"/>
  <c r="N3" i="6" l="1"/>
  <c r="J3" i="6"/>
  <c r="F3" i="6"/>
  <c r="E3" i="6"/>
  <c r="N2" i="6"/>
  <c r="J2" i="6"/>
  <c r="F2" i="6"/>
  <c r="E2" i="6"/>
  <c r="O6" i="1" l="1"/>
  <c r="P2" i="1"/>
  <c r="Q2" i="1"/>
  <c r="P3" i="1"/>
  <c r="Q3" i="1"/>
  <c r="P4" i="1"/>
  <c r="Q4" i="1"/>
  <c r="P5" i="1"/>
  <c r="Q5" i="1"/>
  <c r="O35" i="1"/>
  <c r="O36" i="1"/>
  <c r="O37" i="1"/>
  <c r="O38" i="1"/>
  <c r="O39" i="1"/>
  <c r="O40" i="1"/>
  <c r="O41" i="1"/>
  <c r="O42" i="1"/>
  <c r="O43" i="1"/>
  <c r="O34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2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" i="1"/>
  <c r="K3" i="1"/>
  <c r="K4" i="1"/>
  <c r="K5" i="1"/>
  <c r="K6" i="1"/>
  <c r="K7" i="1"/>
  <c r="K8" i="1"/>
  <c r="K9" i="1"/>
  <c r="K10" i="1"/>
  <c r="K11" i="1"/>
  <c r="K12" i="1"/>
  <c r="K1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B13" i="5" l="1"/>
  <c r="B12" i="5"/>
  <c r="B11" i="5"/>
  <c r="B10" i="5"/>
  <c r="B9" i="5"/>
  <c r="B8" i="5"/>
  <c r="B7" i="5"/>
  <c r="B6" i="5"/>
  <c r="B5" i="5"/>
  <c r="B4" i="5"/>
  <c r="B3" i="5"/>
  <c r="B2" i="5"/>
  <c r="F3" i="4" l="1"/>
  <c r="F4" i="4"/>
  <c r="F5" i="4"/>
  <c r="F9" i="4"/>
  <c r="F10" i="4"/>
  <c r="F11" i="4"/>
  <c r="F12" i="4"/>
  <c r="F13" i="4"/>
  <c r="F2" i="4"/>
  <c r="G3" i="4"/>
  <c r="G4" i="4"/>
  <c r="G5" i="4"/>
  <c r="G6" i="4"/>
  <c r="G10" i="4"/>
  <c r="G11" i="4"/>
  <c r="G12" i="4"/>
  <c r="G13" i="4"/>
  <c r="G14" i="4"/>
  <c r="B3" i="4"/>
  <c r="B4" i="4"/>
  <c r="B5" i="4"/>
  <c r="B6" i="4"/>
  <c r="F6" i="4" s="1"/>
  <c r="B7" i="4"/>
  <c r="F7" i="4" s="1"/>
  <c r="B8" i="4"/>
  <c r="F8" i="4" s="1"/>
  <c r="B9" i="4"/>
  <c r="B10" i="4"/>
  <c r="B11" i="4"/>
  <c r="B12" i="4"/>
  <c r="B13" i="4"/>
  <c r="B14" i="4"/>
  <c r="F14" i="4" s="1"/>
  <c r="B15" i="4"/>
  <c r="F15" i="4" s="1"/>
  <c r="B16" i="4"/>
  <c r="F16" i="4" s="1"/>
  <c r="B2" i="4"/>
  <c r="A3" i="4"/>
  <c r="A4" i="4"/>
  <c r="A5" i="4"/>
  <c r="A6" i="4"/>
  <c r="A7" i="4"/>
  <c r="G7" i="4" s="1"/>
  <c r="A8" i="4"/>
  <c r="G8" i="4" s="1"/>
  <c r="A9" i="4"/>
  <c r="G9" i="4" s="1"/>
  <c r="A10" i="4"/>
  <c r="A11" i="4"/>
  <c r="A12" i="4"/>
  <c r="A13" i="4"/>
  <c r="A14" i="4"/>
  <c r="A15" i="4"/>
  <c r="G15" i="4" s="1"/>
  <c r="A16" i="4"/>
  <c r="G16" i="4" s="1"/>
  <c r="A2" i="4"/>
  <c r="G2" i="4" s="1"/>
  <c r="P7" i="1" l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Q6" i="1"/>
  <c r="P6" i="1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2" i="2"/>
  <c r="AV2" i="2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AL2" i="2"/>
  <c r="AR1" i="2"/>
  <c r="AQ1" i="2"/>
  <c r="AP1" i="2"/>
  <c r="AS2" i="2" l="1"/>
  <c r="U2" i="2"/>
  <c r="V2" i="2" s="1"/>
  <c r="AG2" i="2"/>
  <c r="AU2" i="2" s="1"/>
  <c r="O2" i="2"/>
  <c r="S2" i="2"/>
  <c r="T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Primera, Alejandro (Uxbridge)</author>
  </authors>
  <commentList>
    <comment ref="AX1" authorId="0" shapeId="0" xr:uid="{907264EF-D9FF-4988-8DD1-F6E40B7498D3}">
      <text>
        <r>
          <rPr>
            <b/>
            <sz val="9"/>
            <color indexed="81"/>
            <rFont val="Tahoma"/>
            <family val="2"/>
          </rPr>
          <t>Primera, Alejandro (Uxbridge):</t>
        </r>
        <r>
          <rPr>
            <sz val="9"/>
            <color indexed="81"/>
            <rFont val="Tahoma"/>
            <family val="2"/>
          </rPr>
          <t xml:space="preserve">
Use with care as this has a cumulative effect</t>
        </r>
      </text>
    </comment>
  </commentList>
</comments>
</file>

<file path=xl/sharedStrings.xml><?xml version="1.0" encoding="utf-8"?>
<sst xmlns="http://schemas.openxmlformats.org/spreadsheetml/2006/main" count="3254" uniqueCount="995">
  <si>
    <t>CASE</t>
  </si>
  <si>
    <t>ID</t>
  </si>
  <si>
    <t>SUBSURF</t>
  </si>
  <si>
    <t>SURF</t>
  </si>
  <si>
    <t>OTHER</t>
  </si>
  <si>
    <t>RESTART</t>
  </si>
  <si>
    <t>PBI Filter 1</t>
  </si>
  <si>
    <t>PARAM file</t>
  </si>
  <si>
    <t>Revision</t>
  </si>
  <si>
    <t>PBI Filter 2</t>
  </si>
  <si>
    <t>Description</t>
  </si>
  <si>
    <t>PBI Filter 4</t>
  </si>
  <si>
    <t>Path</t>
  </si>
  <si>
    <t>Summary file location</t>
  </si>
  <si>
    <t>Base Case</t>
  </si>
  <si>
    <t>Costs Sheet</t>
  </si>
  <si>
    <t>PBI Filter 5</t>
  </si>
  <si>
    <t>Discounted Barrels (2046)</t>
  </si>
  <si>
    <t>Incremental Discounted Barrels (2046)</t>
  </si>
  <si>
    <t>Reserves (2046)</t>
  </si>
  <si>
    <t>Incremental Reserves (2046)</t>
  </si>
  <si>
    <t>Inc. DB Ranking</t>
  </si>
  <si>
    <t>Inc. Res Ranking</t>
  </si>
  <si>
    <t>NPV Ranking</t>
  </si>
  <si>
    <t>PBI Filter 6</t>
  </si>
  <si>
    <t>NPV</t>
  </si>
  <si>
    <t>PVPI</t>
  </si>
  <si>
    <t>IRR</t>
  </si>
  <si>
    <t>PVCAPEX</t>
  </si>
  <si>
    <t>PBI Filter 7</t>
  </si>
  <si>
    <t>PBI Filter 8</t>
  </si>
  <si>
    <t>eclipse</t>
  </si>
  <si>
    <t>PBI Filter 9</t>
  </si>
  <si>
    <t>Excel name</t>
  </si>
  <si>
    <t>Notes 1</t>
  </si>
  <si>
    <t>Notes 2</t>
  </si>
  <si>
    <t>Link to Folder</t>
  </si>
  <si>
    <t>UNSMRY Date</t>
  </si>
  <si>
    <t>LOG Date</t>
  </si>
  <si>
    <t>PRT Date</t>
  </si>
  <si>
    <t>DATA</t>
  </si>
  <si>
    <t>ECLIPSE Version</t>
  </si>
  <si>
    <t>Linux path</t>
  </si>
  <si>
    <t>File</t>
  </si>
  <si>
    <t>LSF Queue</t>
  </si>
  <si>
    <t>sleep</t>
  </si>
  <si>
    <t>Profile and Costs</t>
  </si>
  <si>
    <t>Normal</t>
  </si>
  <si>
    <t>INCREMENTAL</t>
  </si>
  <si>
    <t>C:\PR\Projects\SimTraining\</t>
  </si>
  <si>
    <t>C:\PR\Projects\SimTraining\SPE1\SPE1_PARAM.DATOS</t>
  </si>
  <si>
    <t>AREAL</t>
  </si>
  <si>
    <t>VERTICAL</t>
  </si>
  <si>
    <t>AREAL_BLOCKSIZE</t>
  </si>
  <si>
    <t>LAYERS_THICKNESS</t>
  </si>
  <si>
    <t>AREAL_BLOCK</t>
  </si>
  <si>
    <t>PERM_L1</t>
  </si>
  <si>
    <t>PERM_L2</t>
  </si>
  <si>
    <t>PERM_L3</t>
  </si>
  <si>
    <t>PERM_VALUES</t>
  </si>
  <si>
    <t>PERMZ_L1</t>
  </si>
  <si>
    <t>PERMZ_L2</t>
  </si>
  <si>
    <t>PERMZ_L3</t>
  </si>
  <si>
    <t>V1</t>
  </si>
  <si>
    <t>V3</t>
  </si>
  <si>
    <t>V6</t>
  </si>
  <si>
    <t>V12</t>
  </si>
  <si>
    <t>V5</t>
  </si>
  <si>
    <t>V2</t>
  </si>
  <si>
    <t>V4</t>
  </si>
  <si>
    <t>V7</t>
  </si>
  <si>
    <t>V8</t>
  </si>
  <si>
    <t>V9</t>
  </si>
  <si>
    <t>V10</t>
  </si>
  <si>
    <t>V11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</si>
  <si>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</si>
  <si>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</si>
  <si>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</si>
  <si>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</si>
  <si>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</si>
  <si>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</si>
  <si>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</si>
  <si>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</si>
  <si>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</si>
  <si>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</si>
  <si>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</si>
  <si>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</si>
  <si>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</si>
  <si>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</si>
  <si>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</si>
  <si>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</si>
  <si>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</si>
  <si>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</si>
  <si>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</si>
  <si>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</si>
  <si>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</si>
  <si>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</si>
  <si>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</si>
  <si>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</si>
  <si>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</si>
  <si>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</si>
  <si>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</si>
  <si>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</si>
  <si>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</si>
  <si>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</si>
  <si>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</si>
  <si>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</si>
  <si>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</si>
  <si>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</si>
  <si>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</si>
  <si>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</si>
  <si>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</si>
  <si>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</si>
  <si>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</si>
  <si>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</si>
  <si>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</si>
  <si>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</si>
  <si>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</si>
  <si>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</si>
  <si>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</si>
  <si>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</si>
  <si>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</si>
  <si>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</si>
  <si>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</si>
  <si>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</si>
  <si>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</si>
  <si>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</si>
  <si>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PERMZ_VALUES</t>
  </si>
  <si>
    <t>TOP_PROD_LAYER</t>
  </si>
  <si>
    <t>BOT_INJ_LAYER</t>
  </si>
  <si>
    <t>SL</t>
  </si>
  <si>
    <t>KRG</t>
  </si>
  <si>
    <t>KROG</t>
  </si>
  <si>
    <t>KRG_corey</t>
  </si>
  <si>
    <t>KROG_corey</t>
  </si>
  <si>
    <t>KRO_max</t>
  </si>
  <si>
    <t>KRG_Max</t>
  </si>
  <si>
    <t>no</t>
  </si>
  <si>
    <t>ng</t>
  </si>
  <si>
    <t>Sor</t>
  </si>
  <si>
    <t>Swc</t>
  </si>
  <si>
    <t>Sgc</t>
  </si>
  <si>
    <t>So</t>
  </si>
  <si>
    <t>Sg</t>
  </si>
  <si>
    <t>CPU time (initialization)</t>
  </si>
  <si>
    <t>Number of timesteps</t>
  </si>
  <si>
    <t>EUR</t>
  </si>
  <si>
    <t>RF</t>
  </si>
  <si>
    <t>id</t>
  </si>
  <si>
    <t>REL_PERM</t>
  </si>
  <si>
    <t>ROCK_COMP</t>
  </si>
  <si>
    <t>OIL_COMP</t>
  </si>
  <si>
    <t>SCAL_GASINJ.INC</t>
  </si>
  <si>
    <t>GAS</t>
  </si>
  <si>
    <t>INJ_PHASE</t>
  </si>
  <si>
    <t>struct_dipping</t>
  </si>
  <si>
    <t>rock_compressibility</t>
  </si>
  <si>
    <t>scal</t>
  </si>
  <si>
    <t>Ginj</t>
  </si>
  <si>
    <t>mob_ratio</t>
  </si>
  <si>
    <t>low</t>
  </si>
  <si>
    <t>mid</t>
  </si>
  <si>
    <t>high</t>
  </si>
  <si>
    <t>PVT</t>
  </si>
  <si>
    <t>heterogeneity_index</t>
  </si>
  <si>
    <t>variogram_angle</t>
  </si>
  <si>
    <t>max_lateral_connectivity</t>
  </si>
  <si>
    <t>zero</t>
  </si>
  <si>
    <t>GRID_PROPERTIES</t>
  </si>
  <si>
    <t>mean_permeability</t>
  </si>
  <si>
    <t>kvhk</t>
  </si>
  <si>
    <t>Resolution</t>
  </si>
  <si>
    <t>definition_table_id</t>
  </si>
  <si>
    <t>CASE_REV2_EX2_0</t>
  </si>
  <si>
    <t>CASE_REV2_EX2_1</t>
  </si>
  <si>
    <t>CASE_REV2_EX2_10</t>
  </si>
  <si>
    <t>CASE_REV2_EX2_101</t>
  </si>
  <si>
    <t>CASE_REV2_EX2_100</t>
  </si>
  <si>
    <t>CASE_REV2_EX2_102</t>
  </si>
  <si>
    <t>CASE_REV2_EX2_103</t>
  </si>
  <si>
    <t>CASE_REV2_EX2_104</t>
  </si>
  <si>
    <t>CASE_REV2_EX2_2</t>
  </si>
  <si>
    <t>CASE_REV2_EX2_3</t>
  </si>
  <si>
    <t>name</t>
  </si>
  <si>
    <t>CASE_REV2_EX2_109</t>
  </si>
  <si>
    <t>CASE_REV2_EX2_111</t>
  </si>
  <si>
    <t>CASE_REV2_EX2_110</t>
  </si>
  <si>
    <t>CASE_REV2_EX2_108</t>
  </si>
  <si>
    <t>CASE_REV2_EX2_11</t>
  </si>
  <si>
    <t>CASE_REV2_EX2_105</t>
  </si>
  <si>
    <t>CASE_REV2_EX2_107</t>
  </si>
  <si>
    <t>CASE_REV2_EX2_106</t>
  </si>
  <si>
    <t>CASE_REV2_EX2_118</t>
  </si>
  <si>
    <t>CASE_REV2_EX2_115</t>
  </si>
  <si>
    <t>CASE_REV2_EX2_117</t>
  </si>
  <si>
    <t>CASE_REV2_EX2_116</t>
  </si>
  <si>
    <t>CASE_REV2_EX2_113</t>
  </si>
  <si>
    <t>CASE_REV2_EX2_114</t>
  </si>
  <si>
    <t>CASE_REV2_EX2_112</t>
  </si>
  <si>
    <t>CASE_REV2_EX2_119</t>
  </si>
  <si>
    <t>CASE_REV2_EX2_123</t>
  </si>
  <si>
    <t>CASE_REV2_EX2_125</t>
  </si>
  <si>
    <t>CASE_REV2_EX2_121</t>
  </si>
  <si>
    <t>CASE_REV2_EX2_120</t>
  </si>
  <si>
    <t>CASE_REV2_EX2_122</t>
  </si>
  <si>
    <t>CASE_REV2_EX2_124</t>
  </si>
  <si>
    <t>CASE_REV2_EX2_12</t>
  </si>
  <si>
    <t>CASE_REV2_EX2_126</t>
  </si>
  <si>
    <t>CASE_REV2_EX2_13</t>
  </si>
  <si>
    <t>CASE_REV2_EX2_127</t>
  </si>
  <si>
    <t>CASE_REV2_EX2_128</t>
  </si>
  <si>
    <t>CASE_REV2_EX2_131</t>
  </si>
  <si>
    <t>CASE_REV2_EX2_130</t>
  </si>
  <si>
    <t>CASE_REV2_EX2_129</t>
  </si>
  <si>
    <t>CASE_REV2_EX2_133</t>
  </si>
  <si>
    <t>CASE_REV2_EX2_132</t>
  </si>
  <si>
    <t>CASE_REV2_EX2_14</t>
  </si>
  <si>
    <t>CASE_REV2_EX2_140</t>
  </si>
  <si>
    <t>CASE_REV2_EX2_139</t>
  </si>
  <si>
    <t>CASE_REV2_EX2_135</t>
  </si>
  <si>
    <t>CASE_REV2_EX2_136</t>
  </si>
  <si>
    <t>CASE_REV2_EX2_134</t>
  </si>
  <si>
    <t>CASE_REV2_EX2_138</t>
  </si>
  <si>
    <t>CASE_REV2_EX2_137</t>
  </si>
  <si>
    <t>CASE_REV2_EX2_144</t>
  </si>
  <si>
    <t>CASE_REV2_EX2_146</t>
  </si>
  <si>
    <t>CASE_REV2_EX2_142</t>
  </si>
  <si>
    <t>CASE_REV2_EX2_143</t>
  </si>
  <si>
    <t>CASE_REV2_EX2_145</t>
  </si>
  <si>
    <t>CASE_REV2_EX2_148</t>
  </si>
  <si>
    <t>CASE_REV2_EX2_147</t>
  </si>
  <si>
    <t>CASE_REV2_EX2_141</t>
  </si>
  <si>
    <t>CASE_REV2_EX2_15</t>
  </si>
  <si>
    <t>CASE_REV2_EX2_149</t>
  </si>
  <si>
    <t>CASE_REV2_EX2_151</t>
  </si>
  <si>
    <t>CASE_REV2_EX2_154</t>
  </si>
  <si>
    <t>CASE_REV2_EX2_152</t>
  </si>
  <si>
    <t>CASE_REV2_EX2_153</t>
  </si>
  <si>
    <t>CASE_REV2_EX2_150</t>
  </si>
  <si>
    <t>CASE_REV2_EX2_155</t>
  </si>
  <si>
    <t>CASE_REV2_EX2_16</t>
  </si>
  <si>
    <t>CASE_REV2_EX2_17</t>
  </si>
  <si>
    <t>CASE_REV2_EX2_160</t>
  </si>
  <si>
    <t>CASE_REV2_EX2_158</t>
  </si>
  <si>
    <t>CASE_REV2_EX2_161</t>
  </si>
  <si>
    <t>CASE_REV2_EX2_157</t>
  </si>
  <si>
    <t>CASE_REV2_EX2_156</t>
  </si>
  <si>
    <t>CASE_REV2_EX2_159</t>
  </si>
  <si>
    <t>CASE_REV2_EX2_20</t>
  </si>
  <si>
    <t>CASE_REV2_EX2_18</t>
  </si>
  <si>
    <t>CASE_REV2_EX2_23</t>
  </si>
  <si>
    <t>CASE_REV2_EX2_24</t>
  </si>
  <si>
    <t>CASE_REV2_EX2_19</t>
  </si>
  <si>
    <t>CASE_REV2_EX2_22</t>
  </si>
  <si>
    <t>CASE_REV2_EX2_21</t>
  </si>
  <si>
    <t>CASE_REV2_EX2_26</t>
  </si>
  <si>
    <t>CASE_REV2_EX2_25</t>
  </si>
  <si>
    <t>CASE_REV2_EX2_27</t>
  </si>
  <si>
    <t>CASE_REV2_EX2_31</t>
  </si>
  <si>
    <t>CASE_REV2_EX2_28</t>
  </si>
  <si>
    <t>CASE_REV2_EX2_29</t>
  </si>
  <si>
    <t>CASE_REV2_EX2_30</t>
  </si>
  <si>
    <t>CASE_REV2_EX2_36</t>
  </si>
  <si>
    <t>CASE_REV2_EX2_35</t>
  </si>
  <si>
    <t>CASE_REV2_EX2_38</t>
  </si>
  <si>
    <t>CASE_REV2_EX2_34</t>
  </si>
  <si>
    <t>CASE_REV2_EX2_37</t>
  </si>
  <si>
    <t>CASE_REV2_EX2_39</t>
  </si>
  <si>
    <t>CASE_REV2_EX2_32</t>
  </si>
  <si>
    <t>CASE_REV2_EX2_33</t>
  </si>
  <si>
    <t>CASE_REV2_EX2_4</t>
  </si>
  <si>
    <t>CASE_REV2_EX2_44</t>
  </si>
  <si>
    <t>CASE_REV2_EX2_41</t>
  </si>
  <si>
    <t>CASE_REV2_EX2_46</t>
  </si>
  <si>
    <t>CASE_REV2_EX2_40</t>
  </si>
  <si>
    <t>CASE_REV2_EX2_45</t>
  </si>
  <si>
    <t>CASE_REV2_EX2_43</t>
  </si>
  <si>
    <t>CASE_REV2_EX2_42</t>
  </si>
  <si>
    <t>CASE_REV2_EX2_5</t>
  </si>
  <si>
    <t>CASE_REV2_EX2_53</t>
  </si>
  <si>
    <t>CASE_REV2_EX2_52</t>
  </si>
  <si>
    <t>CASE_REV2_EX2_47</t>
  </si>
  <si>
    <t>CASE_REV2_EX2_50</t>
  </si>
  <si>
    <t>CASE_REV2_EX2_48</t>
  </si>
  <si>
    <t>CASE_REV2_EX2_51</t>
  </si>
  <si>
    <t>CASE_REV2_EX2_49</t>
  </si>
  <si>
    <t>CASE_REV2_EX2_54</t>
  </si>
  <si>
    <t>CASE_REV2_EX2_57</t>
  </si>
  <si>
    <t>CASE_REV2_EX2_60</t>
  </si>
  <si>
    <t>CASE_REV2_EX2_55</t>
  </si>
  <si>
    <t>CASE_REV2_EX2_59</t>
  </si>
  <si>
    <t>CASE_REV2_EX2_56</t>
  </si>
  <si>
    <t>CASE_REV2_EX2_58</t>
  </si>
  <si>
    <t>CASE_REV2_EX2_6</t>
  </si>
  <si>
    <t>CASE_REV2_EX2_64</t>
  </si>
  <si>
    <t>CASE_REV2_EX2_65</t>
  </si>
  <si>
    <t>CASE_REV2_EX2_63</t>
  </si>
  <si>
    <t>CASE_REV2_EX2_61</t>
  </si>
  <si>
    <t>CASE_REV2_EX2_68</t>
  </si>
  <si>
    <t>CASE_REV2_EX2_62</t>
  </si>
  <si>
    <t>CASE_REV2_EX2_66</t>
  </si>
  <si>
    <t>CASE_REV2_EX2_67</t>
  </si>
  <si>
    <t>CASE_REV2_EX2_69</t>
  </si>
  <si>
    <t>CASE_REV2_EX2_70</t>
  </si>
  <si>
    <t>CASE_REV2_EX2_7</t>
  </si>
  <si>
    <t>CASE_REV2_EX2_71</t>
  </si>
  <si>
    <t>CASE_REV2_EX2_74</t>
  </si>
  <si>
    <t>CASE_REV2_EX2_73</t>
  </si>
  <si>
    <t>CASE_REV2_EX2_72</t>
  </si>
  <si>
    <t>CASE_REV2_EX2_75</t>
  </si>
  <si>
    <t>CASE_REV2_EX2_8</t>
  </si>
  <si>
    <t>CASE_REV2_EX2_77</t>
  </si>
  <si>
    <t>CASE_REV2_EX2_76</t>
  </si>
  <si>
    <t>CASE_REV2_EX2_80</t>
  </si>
  <si>
    <t>CASE_REV2_EX2_79</t>
  </si>
  <si>
    <t>CASE_REV2_EX2_82</t>
  </si>
  <si>
    <t>CASE_REV2_EX2_81</t>
  </si>
  <si>
    <t>CASE_REV2_EX2_78</t>
  </si>
  <si>
    <t>CASE_REV2_EX2_9</t>
  </si>
  <si>
    <t>CASE_REV2_EX2_83</t>
  </si>
  <si>
    <t>CASE_REV2_EX2_89</t>
  </si>
  <si>
    <t>CASE_REV2_EX2_84</t>
  </si>
  <si>
    <t>CASE_REV2_EX2_86</t>
  </si>
  <si>
    <t>CASE_REV2_EX2_85</t>
  </si>
  <si>
    <t>CASE_REV2_EX2_88</t>
  </si>
  <si>
    <t>CASE_REV2_EX2_87</t>
  </si>
  <si>
    <t>CASE_REV2_EX2_95</t>
  </si>
  <si>
    <t>CASE_REV2_EX2_94</t>
  </si>
  <si>
    <t>CASE_REV2_EX2_92</t>
  </si>
  <si>
    <t>CASE_REV2_EX2_93</t>
  </si>
  <si>
    <t>CASE_REV2_EX2_90</t>
  </si>
  <si>
    <t>CASE_REV2_EX2_91</t>
  </si>
  <si>
    <t>CASE_REV2_EX2_97</t>
  </si>
  <si>
    <t>CASE_REV2_EX2_96</t>
  </si>
  <si>
    <t>CASE_REV2_EX2_98</t>
  </si>
  <si>
    <t>CASE_REV2_EX2_99</t>
  </si>
  <si>
    <t>mob_ratio_value</t>
  </si>
  <si>
    <t>scal_value</t>
  </si>
  <si>
    <t>CASE_REV2_EX3_12</t>
  </si>
  <si>
    <t>CASE_REV2_EX3_14</t>
  </si>
  <si>
    <t>CASE_REV2_EX3_1</t>
  </si>
  <si>
    <t>CASE_REV2_EX3_10</t>
  </si>
  <si>
    <t>CASE_REV2_EX3_0</t>
  </si>
  <si>
    <t>CASE_REV2_EX3_13</t>
  </si>
  <si>
    <t>CASE_REV2_EX3_15</t>
  </si>
  <si>
    <t>CASE_REV2_EX3_11</t>
  </si>
  <si>
    <t>CASE_REV2_EX3_2</t>
  </si>
  <si>
    <t>CASE_REV2_EX3_18</t>
  </si>
  <si>
    <t>CASE_REV2_EX3_20</t>
  </si>
  <si>
    <t>CASE_REV2_EX3_22</t>
  </si>
  <si>
    <t>CASE_REV2_EX3_16</t>
  </si>
  <si>
    <t>CASE_REV2_EX3_21</t>
  </si>
  <si>
    <t>CASE_REV2_EX3_17</t>
  </si>
  <si>
    <t>CASE_REV2_EX3_3</t>
  </si>
  <si>
    <t>CASE_REV2_EX3_28</t>
  </si>
  <si>
    <t>CASE_REV2_EX3_26</t>
  </si>
  <si>
    <t>CASE_REV2_EX3_24</t>
  </si>
  <si>
    <t>CASE_REV2_EX3_29</t>
  </si>
  <si>
    <t>CASE_REV2_EX3_25</t>
  </si>
  <si>
    <t>CASE_REV2_EX3_36</t>
  </si>
  <si>
    <t>CASE_REV2_EX3_32</t>
  </si>
  <si>
    <t>CASE_REV2_EX3_37</t>
  </si>
  <si>
    <t>CASE_REV2_EX3_35</t>
  </si>
  <si>
    <t>CASE_REV2_EX3_34</t>
  </si>
  <si>
    <t>CASE_REV2_EX3_30</t>
  </si>
  <si>
    <t>CASE_REV2_EX3_33</t>
  </si>
  <si>
    <t>CASE_REV2_EX3_4</t>
  </si>
  <si>
    <t>CASE_REV2_EX3_44</t>
  </si>
  <si>
    <t>CASE_REV2_EX3_38</t>
  </si>
  <si>
    <t>CASE_REV2_EX3_42</t>
  </si>
  <si>
    <t>CASE_REV2_EX3_40</t>
  </si>
  <si>
    <t>CASE_REV2_EX3_43</t>
  </si>
  <si>
    <t>CASE_REV2_EX3_41</t>
  </si>
  <si>
    <t>CASE_REV2_EX3_39</t>
  </si>
  <si>
    <t>CASE_REV2_EX3_5</t>
  </si>
  <si>
    <t>CASE_REV2_EX3_46</t>
  </si>
  <si>
    <t>CASE_REV2_EX3_47</t>
  </si>
  <si>
    <t>CASE_REV2_EX3_45</t>
  </si>
  <si>
    <t>CASE_REV2_EX3_51</t>
  </si>
  <si>
    <t>CASE_REV2_EX3_48</t>
  </si>
  <si>
    <t>CASE_REV2_EX3_49</t>
  </si>
  <si>
    <t>CASE_REV2_EX3_50</t>
  </si>
  <si>
    <t>CASE_REV2_EX3_56</t>
  </si>
  <si>
    <t>CASE_REV2_EX3_52</t>
  </si>
  <si>
    <t>CASE_REV2_EX3_54</t>
  </si>
  <si>
    <t>CASE_REV2_EX3_57</t>
  </si>
  <si>
    <t>CASE_REV2_EX3_53</t>
  </si>
  <si>
    <t>CASE_REV2_EX3_58</t>
  </si>
  <si>
    <t>CASE_REV2_EX3_55</t>
  </si>
  <si>
    <t>CASE_REV2_EX3_59</t>
  </si>
  <si>
    <t>CASE_REV2_EX3_65</t>
  </si>
  <si>
    <t>CASE_REV2_EX3_64</t>
  </si>
  <si>
    <t>CASE_REV2_EX3_66</t>
  </si>
  <si>
    <t>CASE_REV2_EX3_6</t>
  </si>
  <si>
    <t>CASE_REV2_EX3_60</t>
  </si>
  <si>
    <t>CASE_REV2_EX3_62</t>
  </si>
  <si>
    <t>CASE_REV2_EX3_61</t>
  </si>
  <si>
    <t>CASE_REV2_EX3_63</t>
  </si>
  <si>
    <t>CASE_REV2_EX3_67</t>
  </si>
  <si>
    <t>CASE_REV2_EX3_7</t>
  </si>
  <si>
    <t>CASE_REV2_EX3_8</t>
  </si>
  <si>
    <t>CASE_REV2_EX3_68</t>
  </si>
  <si>
    <t>CASE_REV2_EX3_69</t>
  </si>
  <si>
    <t>CASE_REV2_EX3_71</t>
  </si>
  <si>
    <t>CASE_REV2_EX3_70</t>
  </si>
  <si>
    <t>CASE_REV2_EX3_72</t>
  </si>
  <si>
    <t>CASE_REV2_EX3_9</t>
  </si>
  <si>
    <t>Corey_exponent</t>
  </si>
  <si>
    <t>Residual_oil_sat</t>
  </si>
  <si>
    <t>Geo_realization</t>
  </si>
  <si>
    <t>WOC</t>
  </si>
  <si>
    <t>CE</t>
  </si>
  <si>
    <t>SOR</t>
  </si>
  <si>
    <t>GEO</t>
  </si>
  <si>
    <t>KvKh</t>
  </si>
  <si>
    <t>AQ_PVMULT</t>
  </si>
  <si>
    <t>MLTFLT1</t>
  </si>
  <si>
    <t>Fault_transmissibility</t>
  </si>
  <si>
    <t>d2d13489-5b52-481f-8a5b-1840ac6ea7ab</t>
  </si>
  <si>
    <t>CASE_REV2_EX1_11</t>
  </si>
  <si>
    <t>Exercise 1</t>
  </si>
  <si>
    <t>/disk6/Datos/CURSO_SPE/EX1/CASE_REV2_EX1_11.DATOS</t>
  </si>
  <si>
    <t>0a733afb-ac06-4b60-9ea3-c5aa84eb5926</t>
  </si>
  <si>
    <t>CASE_REV2_EX1_6</t>
  </si>
  <si>
    <t>/disk6/Datos/CURSO_SPE/EX1/CASE_REV2_EX1_6.DATOS</t>
  </si>
  <si>
    <t>69b68ca9-c134-4ab0-9fe9-3e2aa0657384</t>
  </si>
  <si>
    <t>CASE_REV2_EX1_38</t>
  </si>
  <si>
    <t>/disk6/Datos/CURSO_SPE/EX1/CASE_REV2_EX1_38.DATOS</t>
  </si>
  <si>
    <t>c385ae82-f60e-4e1e-981d-91cc50fe36bd</t>
  </si>
  <si>
    <t>CASE_REV2_EX1_5</t>
  </si>
  <si>
    <t>/disk6/Datos/CURSO_SPE/EX1/CASE_REV2_EX1_5.DATOS</t>
  </si>
  <si>
    <t>b97c37b2-ce92-40b6-859e-c62d0f23d120</t>
  </si>
  <si>
    <t>CASE_REV2_EX1_37</t>
  </si>
  <si>
    <t>/disk6/Datos/CURSO_SPE/EX1/CASE_REV2_EX1_37.DATOS</t>
  </si>
  <si>
    <t>05a67210-4eb8-4955-bde3-391a7652ca05</t>
  </si>
  <si>
    <t>CASE_REV2_EX1_15</t>
  </si>
  <si>
    <t>/disk6/Datos/CURSO_SPE/EX1/CASE_REV2_EX1_15.DATOS</t>
  </si>
  <si>
    <t>94808f53-b381-4857-97b2-1dd960e393a0</t>
  </si>
  <si>
    <t>CASE_REV2_EX1_23</t>
  </si>
  <si>
    <t>/disk6/Datos/CURSO_SPE/EX1/CASE_REV2_EX1_23.DATOS</t>
  </si>
  <si>
    <t>c311a7c7-bda8-489b-af02-7ccadc1538ce</t>
  </si>
  <si>
    <t>CASE_REV2_EX1_27</t>
  </si>
  <si>
    <t>/disk6/Datos/CURSO_SPE/EX1/CASE_REV2_EX1_27.DATOS</t>
  </si>
  <si>
    <t>d8e78b71-df76-4547-8161-b74dce734070</t>
  </si>
  <si>
    <t>CASE_REV2_EX1_33</t>
  </si>
  <si>
    <t>/disk6/Datos/CURSO_SPE/EX1/CASE_REV2_EX1_33.DATOS</t>
  </si>
  <si>
    <t>ff6c5d05-10ff-4c2e-aa00-1d995a3e7d29</t>
  </si>
  <si>
    <t>CASE_REV2_EX1_26</t>
  </si>
  <si>
    <t>/disk6/Datos/CURSO_SPE/EX1/CASE_REV2_EX1_26.DATOS</t>
  </si>
  <si>
    <t>89c7cb8f-dc3e-4d5b-8ca2-0475f56fd27d</t>
  </si>
  <si>
    <t>CASE_REV2_EX1_12</t>
  </si>
  <si>
    <t>/disk6/Datos/CURSO_SPE/EX1/CASE_REV2_EX1_12.DATOS</t>
  </si>
  <si>
    <t>56d8b77c-dae1-46bd-93cf-f3c2bb8f34b4</t>
  </si>
  <si>
    <t>CASE_REV2_EX1_16</t>
  </si>
  <si>
    <t>/disk6/Datos/CURSO_SPE/EX1/CASE_REV2_EX1_16.DATOS</t>
  </si>
  <si>
    <t>9ce007ae-1784-4869-bc90-d4a4e59d21d7</t>
  </si>
  <si>
    <t>CASE_REV2_EX1_8</t>
  </si>
  <si>
    <t>/disk6/Datos/CURSO_SPE/EX1/CASE_REV2_EX1_8.DATOS</t>
  </si>
  <si>
    <t>060f548c-86cc-42ad-a912-eeed30f01a05</t>
  </si>
  <si>
    <t>CASE_REV2_EX1_18</t>
  </si>
  <si>
    <t>/disk6/Datos/CURSO_SPE/EX1/CASE_REV2_EX1_18.DATOS</t>
  </si>
  <si>
    <t>ea8321f7-e12b-492a-b30e-4a18c0e167c1</t>
  </si>
  <si>
    <t>CASE_REV2_EX1_2</t>
  </si>
  <si>
    <t>/disk6/Datos/CURSO_SPE/EX1/CASE_REV2_EX1_2.DATOS</t>
  </si>
  <si>
    <t>ec44b477-3e03-4ef4-a7b7-7410aaa4edb4</t>
  </si>
  <si>
    <t>CASE_REV2_EX1_40</t>
  </si>
  <si>
    <t>/disk6/Datos/CURSO_SPE/EX1/CASE_REV2_EX1_40.DATOS</t>
  </si>
  <si>
    <t>f72f0c54-5aa5-40a3-8428-69c4a0de76ac</t>
  </si>
  <si>
    <t>CASE_REV2_EX1_1</t>
  </si>
  <si>
    <t>/disk6/Datos/CURSO_SPE/EX1/CASE_REV2_EX1_1.DATOS</t>
  </si>
  <si>
    <t>88fd4916-d9b4-4f20-848b-f5189b003ac7</t>
  </si>
  <si>
    <t>CASE_REV2_EX1_19</t>
  </si>
  <si>
    <t>/disk6/Datos/CURSO_SPE/EX1/CASE_REV2_EX1_19.DATOS</t>
  </si>
  <si>
    <t>f63beb08-65e8-465d-9afa-dd98277adb0d</t>
  </si>
  <si>
    <t>CASE_REV2_EX1_28</t>
  </si>
  <si>
    <t>/disk6/Datos/CURSO_SPE/EX1/CASE_REV2_EX1_28.DATOS</t>
  </si>
  <si>
    <t>542a9bf4-b032-407a-afea-cfaf6f68beba</t>
  </si>
  <si>
    <t>CASE_REV2_EX1_17</t>
  </si>
  <si>
    <t>/disk6/Datos/CURSO_SPE/EX1/CASE_REV2_EX1_17.DATOS</t>
  </si>
  <si>
    <t>b419061d-d77c-4d60-82a3-5c64d7ae5400</t>
  </si>
  <si>
    <t>CASE_REV2_EX1_24</t>
  </si>
  <si>
    <t>/disk6/Datos/CURSO_SPE/EX1/CASE_REV2_EX1_24.DATOS</t>
  </si>
  <si>
    <t>1e9fac7c-2464-4c41-9ffb-2f00eb402cd9</t>
  </si>
  <si>
    <t>CASE_REV2_EX1_13</t>
  </si>
  <si>
    <t>/disk6/Datos/CURSO_SPE/EX1/CASE_REV2_EX1_13.DATOS</t>
  </si>
  <si>
    <t>db7a6a4f-1673-4abf-81bd-bf3065e0a3c9</t>
  </si>
  <si>
    <t>CASE_REV2_EX1_41</t>
  </si>
  <si>
    <t>/disk6/Datos/CURSO_SPE/EX1/CASE_REV2_EX1_41.DATOS</t>
  </si>
  <si>
    <t>2a6a25b6-2e9d-45a5-a468-66a1b453b184</t>
  </si>
  <si>
    <t>CASE_REV2_EX1_36</t>
  </si>
  <si>
    <t>/disk6/Datos/CURSO_SPE/EX1/CASE_REV2_EX1_36.DATOS</t>
  </si>
  <si>
    <t>4fce6220-1556-455e-94b5-afcba7051ffe</t>
  </si>
  <si>
    <t>CASE_REV2_EX1_22</t>
  </si>
  <si>
    <t>/disk6/Datos/CURSO_SPE/EX1/CASE_REV2_EX1_22.DATOS</t>
  </si>
  <si>
    <t>81e4dadb-1b54-418d-ab33-0260c5fed76b</t>
  </si>
  <si>
    <t>CASE_REV2_EX1_39</t>
  </si>
  <si>
    <t>/disk6/Datos/CURSO_SPE/EX1/CASE_REV2_EX1_39.DATOS</t>
  </si>
  <si>
    <t>25dbba09-e7ed-44ed-b8d1-0066c52654d4</t>
  </si>
  <si>
    <t>CASE_REV2_EX1_32</t>
  </si>
  <si>
    <t>/disk6/Datos/CURSO_SPE/EX1/CASE_REV2_EX1_32.DATOS</t>
  </si>
  <si>
    <t>c61b5499-57e5-471e-931a-48c5566572e8</t>
  </si>
  <si>
    <t>CASE_REV2_EX1_34</t>
  </si>
  <si>
    <t>/disk6/Datos/CURSO_SPE/EX1/CASE_REV2_EX1_34.DATOS</t>
  </si>
  <si>
    <t>8edb0639-f4b2-4394-8229-6043bdd099c5</t>
  </si>
  <si>
    <t>CASE_REV2_EX1_9</t>
  </si>
  <si>
    <t>/disk6/Datos/CURSO_SPE/EX1/CASE_REV2_EX1_9.DATOS</t>
  </si>
  <si>
    <t>5eaabaeb-85ee-4c7a-a045-7b2165d28af2</t>
  </si>
  <si>
    <t>CASE_REV2_EX1_7</t>
  </si>
  <si>
    <t>/disk6/Datos/CURSO_SPE/EX1/CASE_REV2_EX1_7.DATOS</t>
  </si>
  <si>
    <t>8275b147-5c2f-4cdc-bcd3-8c2d45007f8e</t>
  </si>
  <si>
    <t>CASE_REV2_EX1_3</t>
  </si>
  <si>
    <t>/disk6/Datos/CURSO_SPE/EX1/CASE_REV2_EX1_3.DATOS</t>
  </si>
  <si>
    <t>4a7ffb04-1f77-4745-81c0-659d779e11cb</t>
  </si>
  <si>
    <t>CASE_REV2_EX1_29</t>
  </si>
  <si>
    <t>/disk6/Datos/CURSO_SPE/EX1/CASE_REV2_EX1_29.DATOS</t>
  </si>
  <si>
    <t>f6092bca-b7b8-4be6-8d6c-7442d7793d9e</t>
  </si>
  <si>
    <t>CASE_REV2_EX1_20</t>
  </si>
  <si>
    <t>/disk6/Datos/CURSO_SPE/EX1/CASE_REV2_EX1_20.DATOS</t>
  </si>
  <si>
    <t>68ddc0c2-ec5c-4013-a8fd-bc7c489dfc33</t>
  </si>
  <si>
    <t>CASE_REV2_EX1_30</t>
  </si>
  <si>
    <t>/disk6/Datos/CURSO_SPE/EX1/CASE_REV2_EX1_30.DATOS</t>
  </si>
  <si>
    <t>adbf9e31-61dc-4338-94ad-57c921a9240c</t>
  </si>
  <si>
    <t>CASE_REV2_EX1_10</t>
  </si>
  <si>
    <t>/disk6/Datos/CURSO_SPE/EX1/CASE_REV2_EX1_10.DATOS</t>
  </si>
  <si>
    <t>afaee249-126a-4f57-9a3a-9a9627060d95</t>
  </si>
  <si>
    <t>Exercise 2</t>
  </si>
  <si>
    <t>/disk6/Datos/CURSO_SPE/SPE1/EX2/CASE_REV2_EX2_120.DATOS</t>
  </si>
  <si>
    <t>3e2b0da7-3151-490e-8ecf-5f0e3d195b36</t>
  </si>
  <si>
    <t>/disk6/Datos/CURSO_SPE/SPE1/EX2/CASE_REV2_EX2_124.DATOS</t>
  </si>
  <si>
    <t>086226c3-ac8b-4f05-8712-5bb26989d226</t>
  </si>
  <si>
    <t>/disk6/Datos/CURSO_SPE/SPE1/EX2/CASE_REV2_EX2_95.DATOS</t>
  </si>
  <si>
    <t>587b660e-8922-47bc-815e-645cd4b02962</t>
  </si>
  <si>
    <t>/disk6/Datos/CURSO_SPE/SPE1/EX2/CASE_REV2_EX2_24.DATOS</t>
  </si>
  <si>
    <t>d7cf760e-3e54-4d7a-b3a3-2a690087f87a</t>
  </si>
  <si>
    <t>/disk6/Datos/CURSO_SPE/SPE1/EX2/CASE_REV2_EX2_151.DATOS</t>
  </si>
  <si>
    <t>a564d0d0-e8fc-4585-bdbd-a89f58b946c1</t>
  </si>
  <si>
    <t>/disk6/Datos/CURSO_SPE/SPE1/EX2/CASE_REV2_EX2_153.DATOS</t>
  </si>
  <si>
    <t>8239c82a-351f-40ea-a813-6e0ba69ad101</t>
  </si>
  <si>
    <t>/disk6/Datos/CURSO_SPE/SPE1/EX2/CASE_REV2_EX2_20.DATOS</t>
  </si>
  <si>
    <t>9df9e81c-37df-464f-ac91-f18544feb848</t>
  </si>
  <si>
    <t>/disk6/Datos/CURSO_SPE/SPE1/EX2/CASE_REV2_EX2_131.DATOS</t>
  </si>
  <si>
    <t>a3fe1865-912c-4069-b51e-100ad92895b3</t>
  </si>
  <si>
    <t>/disk6/Datos/CURSO_SPE/SPE1/EX2/CASE_REV2_EX2_134.DATOS</t>
  </si>
  <si>
    <t>ad5db5d5-7d21-47d1-9349-ef43ff50b311</t>
  </si>
  <si>
    <t>/disk6/Datos/CURSO_SPE/SPE1/EX2/CASE_REV2_EX2_102.DATOS</t>
  </si>
  <si>
    <t>158d7a83-eee6-4ea5-bc9a-1768ea14ea58</t>
  </si>
  <si>
    <t>/disk6/Datos/CURSO_SPE/SPE1/EX2/CASE_REV2_EX2_86.DATOS</t>
  </si>
  <si>
    <t>1423911d-9bab-4635-8802-b9893a14a8d5</t>
  </si>
  <si>
    <t>/disk6/Datos/CURSO_SPE/SPE1/EX2/CASE_REV2_EX2_66.DATOS</t>
  </si>
  <si>
    <t>691a3bff-010e-4359-a57d-15d194a8818b</t>
  </si>
  <si>
    <t>/disk6/Datos/CURSO_SPE/SPE1/EX2/CASE_REV2_EX2_64.DATOS</t>
  </si>
  <si>
    <t>33e2b8e5-621b-464c-a5b0-85c516678f6b</t>
  </si>
  <si>
    <t>/disk6/Datos/CURSO_SPE/SPE1/EX2/CASE_REV2_EX2_72.DATOS</t>
  </si>
  <si>
    <t>8b1f68db-2d48-490c-bd78-5b35f585d939</t>
  </si>
  <si>
    <t>/disk6/Datos/CURSO_SPE/SPE1/EX2/CASE_REV2_EX2_141.DATOS</t>
  </si>
  <si>
    <t>4eec20fe-b127-4d64-a948-bf0a2448051a</t>
  </si>
  <si>
    <t>/disk6/Datos/CURSO_SPE/SPE1/EX2/CASE_REV2_EX2_91.DATOS</t>
  </si>
  <si>
    <t>4da25f3c-7fbd-44ce-8505-dbdb85595974</t>
  </si>
  <si>
    <t>/disk6/Datos/CURSO_SPE/SPE1/EX2/CASE_REV2_EX2_34.DATOS</t>
  </si>
  <si>
    <t>cb2953d2-8a80-48f9-9d46-ecda24e118ca</t>
  </si>
  <si>
    <t>/disk6/Datos/CURSO_SPE/SPE1/EX2/CASE_REV2_EX2_135.DATOS</t>
  </si>
  <si>
    <t>beb64afb-01c1-4c9d-b59a-294ea9f7ce51</t>
  </si>
  <si>
    <t>/disk6/Datos/CURSO_SPE/SPE1/EX2/CASE_REV2_EX2_78.DATOS</t>
  </si>
  <si>
    <t>013365d0-8405-46e0-b5b1-5a0da0325f22</t>
  </si>
  <si>
    <t>/disk6/Datos/CURSO_SPE/SPE1/EX2/CASE_REV2_EX2_77.DATOS</t>
  </si>
  <si>
    <t>3f3ab878-fc1e-4350-95fe-e1102f048aa5</t>
  </si>
  <si>
    <t>/disk6/Datos/CURSO_SPE/SPE1/EX2/CASE_REV2_EX2_26.DATOS</t>
  </si>
  <si>
    <t>53fd6dd2-af50-41a5-aa67-2232f2c263f9</t>
  </si>
  <si>
    <t>/disk6/Datos/CURSO_SPE/SPE1/EX2/CASE_REV2_EX2_147.DATOS</t>
  </si>
  <si>
    <t>dcf2b9d1-de85-4aca-af6f-7338e2598adc</t>
  </si>
  <si>
    <t>/disk6/Datos/CURSO_SPE/SPE1/EX2/CASE_REV2_EX2_110.DATOS</t>
  </si>
  <si>
    <t>d27cbbd7-5f66-4264-b530-cd9178024b70</t>
  </si>
  <si>
    <t>/disk6/Datos/CURSO_SPE/SPE1/EX2/CASE_REV2_EX2_52.DATOS</t>
  </si>
  <si>
    <t>97cbe37a-74cf-4e70-a9e2-dd0e3d9adb8f</t>
  </si>
  <si>
    <t>/disk6/Datos/CURSO_SPE/SPE1/EX2/CASE_REV2_EX2_53.DATOS</t>
  </si>
  <si>
    <t>08630bac-67f6-4921-879a-e10a2ff3435c</t>
  </si>
  <si>
    <t>/disk6/Datos/CURSO_SPE/SPE1/EX2/CASE_REV2_EX2_40.DATOS</t>
  </si>
  <si>
    <t>2ff19fbb-e424-46c6-ac9d-25700ef34599</t>
  </si>
  <si>
    <t>/disk6/Datos/CURSO_SPE/SPE1/EX2/CASE_REV2_EX2_114.DATOS</t>
  </si>
  <si>
    <t>ea48b741-fed4-4c71-8b0f-28e4d695f738</t>
  </si>
  <si>
    <t>/disk6/Datos/CURSO_SPE/SPE1/EX2/CASE_REV2_EX2_152.DATOS</t>
  </si>
  <si>
    <t>adda9066-56d8-4939-aff4-c1da8a48a764</t>
  </si>
  <si>
    <t>/disk6/Datos/CURSO_SPE/SPE1/EX2/CASE_REV2_EX2_47.DATOS</t>
  </si>
  <si>
    <t>2bf5f81f-3762-4424-86fb-a3a30f07afcf</t>
  </si>
  <si>
    <t>/disk6/Datos/CURSO_SPE/SPE1/EX2/CASE_REV2_EX2_37.DATOS</t>
  </si>
  <si>
    <t>9cf5aea8-9511-4e99-bb3c-00d6f22681a0</t>
  </si>
  <si>
    <t>/disk6/Datos/CURSO_SPE/SPE1/EX2/CASE_REV2_EX2_1.DATOS</t>
  </si>
  <si>
    <t>2d499aa2-6aa9-49d2-8d18-b6619b7cdfe8</t>
  </si>
  <si>
    <t>/disk6/Datos/CURSO_SPE/SPE1/EX2/CASE_REV2_EX2_57.DATOS</t>
  </si>
  <si>
    <t>f2c31c49-437c-4145-a73f-0133fdaff997</t>
  </si>
  <si>
    <t>/disk6/Datos/CURSO_SPE/SPE1/EX2/CASE_REV2_EX2_10.DATOS</t>
  </si>
  <si>
    <t>19f669f8-e837-4c72-9c2c-531c76452c65</t>
  </si>
  <si>
    <t>/disk6/Datos/CURSO_SPE/SPE1/EX2/CASE_REV2_EX2_126.DATOS</t>
  </si>
  <si>
    <t>61a63152-81ea-423e-b3d1-13240fc25741</t>
  </si>
  <si>
    <t>/disk6/Datos/CURSO_SPE/SPE1/EX2/CASE_REV2_EX2_28.DATOS</t>
  </si>
  <si>
    <t>108f0fa4-3562-4478-bca7-68b829695bd6</t>
  </si>
  <si>
    <t>/disk6/Datos/CURSO_SPE/SPE1/EX2/CASE_REV2_EX2_3.DATOS</t>
  </si>
  <si>
    <t>0227e6b3-9560-4114-ae61-38f275552092</t>
  </si>
  <si>
    <t>/disk6/Datos/CURSO_SPE/SPE1/EX2/CASE_REV2_EX2_29.DATOS</t>
  </si>
  <si>
    <t>89d8e3c2-284d-4bbb-8b2c-2a222bf8997d</t>
  </si>
  <si>
    <t>/disk6/Datos/CURSO_SPE/SPE1/EX2/CASE_REV2_EX2_23.DATOS</t>
  </si>
  <si>
    <t>12df53f8-e594-42ad-853d-824c881807bd</t>
  </si>
  <si>
    <t>/disk6/Datos/CURSO_SPE/SPE1/EX2/CASE_REV2_EX2_145.DATOS</t>
  </si>
  <si>
    <t>3bdf831e-0901-4b08-b3e7-5cea406e5f25</t>
  </si>
  <si>
    <t>/disk6/Datos/CURSO_SPE/SPE1/EX2/CASE_REV2_EX2_160.DATOS</t>
  </si>
  <si>
    <t>97becb13-669d-462e-a581-3de636b5b282</t>
  </si>
  <si>
    <t>/disk6/Datos/CURSO_SPE/SPE1/EX2/CASE_REV2_EX2_58.DATOS</t>
  </si>
  <si>
    <t>f2b96907-4f85-402a-844b-40c553b5d199</t>
  </si>
  <si>
    <t>/disk6/Datos/CURSO_SPE/SPE1/EX2/CASE_REV2_EX2_48.DATOS</t>
  </si>
  <si>
    <t>25c58e9e-b5ec-4b34-86c7-037b11b4ddd3</t>
  </si>
  <si>
    <t>/disk6/Datos/CURSO_SPE/SPE1/EX2/CASE_REV2_EX2_149.DATOS</t>
  </si>
  <si>
    <t>837e78ed-459e-44f6-99f4-949433bfc019</t>
  </si>
  <si>
    <t>/disk6/Datos/CURSO_SPE/SPE1/EX2/CASE_REV2_EX2_148.DATOS</t>
  </si>
  <si>
    <t>4e996be7-ecd8-413d-9d82-2b1fa032111e</t>
  </si>
  <si>
    <t>/disk6/Datos/CURSO_SPE/SPE1/EX2/CASE_REV2_EX2_103.DATOS</t>
  </si>
  <si>
    <t>a947918f-aca7-4968-a979-ad878d9b6375</t>
  </si>
  <si>
    <t>/disk6/Datos/CURSO_SPE/SPE1/EX2/CASE_REV2_EX2_116.DATOS</t>
  </si>
  <si>
    <t>84e6d89c-79d1-44d8-95bc-7808593656c3</t>
  </si>
  <si>
    <t>/disk6/Datos/CURSO_SPE/SPE1/EX2/CASE_REV2_EX2_44.DATOS</t>
  </si>
  <si>
    <t>6da26746-54f4-4a4d-9905-b64bb1bd3f42</t>
  </si>
  <si>
    <t>/disk6/Datos/CURSO_SPE/SPE1/EX2/CASE_REV2_EX2_118.DATOS</t>
  </si>
  <si>
    <t>894ad903-3e41-4bc6-a432-058b1a4ae37c</t>
  </si>
  <si>
    <t>/disk6/Datos/CURSO_SPE/SPE1/EX2/CASE_REV2_EX2_75.DATOS</t>
  </si>
  <si>
    <t>e0e61593-a565-4990-9eb2-68f4a48ba763</t>
  </si>
  <si>
    <t>/disk6/Datos/CURSO_SPE/SPE1/EX2/CASE_REV2_EX2_109.DATOS</t>
  </si>
  <si>
    <t>e1fdef66-71d2-4e74-9d55-e0a76f5532ba</t>
  </si>
  <si>
    <t>/disk6/Datos/CURSO_SPE/SPE1/EX2/CASE_REV2_EX2_22.DATOS</t>
  </si>
  <si>
    <t>7f28c5ee-7af1-4751-a070-2adcb8d7b92a</t>
  </si>
  <si>
    <t>/disk6/Datos/CURSO_SPE/SPE1/EX2/CASE_REV2_EX2_113.DATOS</t>
  </si>
  <si>
    <t>cb1604d7-c833-4f0b-bab2-67e49555311c</t>
  </si>
  <si>
    <t>/disk6/Datos/CURSO_SPE/SPE1/EX2/CASE_REV2_EX2_137.DATOS</t>
  </si>
  <si>
    <t>e5514799-9e0b-40d4-8ec8-4de7ba4820e8</t>
  </si>
  <si>
    <t>/disk6/Datos/CURSO_SPE/SPE1/EX2/CASE_REV2_EX2_49.DATOS</t>
  </si>
  <si>
    <t>709185e8-fb9e-445e-8e46-a47c14cdb74a</t>
  </si>
  <si>
    <t>/disk6/Datos/CURSO_SPE/SPE1/EX2/CASE_REV2_EX2_150.DATOS</t>
  </si>
  <si>
    <t>e00d5a02-f6b7-4308-a196-7bd9549677f9</t>
  </si>
  <si>
    <t>/disk6/Datos/CURSO_SPE/SPE1/EX2/CASE_REV2_EX2_128.DATOS</t>
  </si>
  <si>
    <t>0cb467a4-5ffa-40df-bde3-8427dcb7c344</t>
  </si>
  <si>
    <t>/disk6/Datos/CURSO_SPE/SPE1/EX2/CASE_REV2_EX2_70.DATOS</t>
  </si>
  <si>
    <t>59ecbdde-5ee7-4454-98eb-314f591ad027</t>
  </si>
  <si>
    <t>/disk6/Datos/CURSO_SPE/SPE1/EX2/CASE_REV2_EX2_154.DATOS</t>
  </si>
  <si>
    <t>d0e39e32-84de-4887-b54e-cb5b796e8fc0</t>
  </si>
  <si>
    <t>/disk6/Datos/CURSO_SPE/SPE1/EX2/CASE_REV2_EX2_65.DATOS</t>
  </si>
  <si>
    <t>95782531-e12e-4dee-b073-ce5498b78eae</t>
  </si>
  <si>
    <t>/disk6/Datos/CURSO_SPE/SPE1/EX2/CASE_REV2_EX2_5.DATOS</t>
  </si>
  <si>
    <t>01867d33-adc9-4de0-9219-05f8ce21a3d5</t>
  </si>
  <si>
    <t>/disk6/Datos/CURSO_SPE/SPE1/EX2/CASE_REV2_EX2_136.DATOS</t>
  </si>
  <si>
    <t>0b934df6-a792-4a5f-8560-77bfae922174</t>
  </si>
  <si>
    <t>/disk6/Datos/CURSO_SPE/SPE1/EX2/CASE_REV2_EX2_13.DATOS</t>
  </si>
  <si>
    <t>5bc77e99-ff4a-4d2d-9eb7-b1ba10029166</t>
  </si>
  <si>
    <t>/disk6/Datos/CURSO_SPE/SPE1/EX2/CASE_REV2_EX2_4.DATOS</t>
  </si>
  <si>
    <t>fa3aab5d-7cde-4140-ac66-a9bd88db5f3b</t>
  </si>
  <si>
    <t>/disk6/Datos/CURSO_SPE/SPE1/EX2/CASE_REV2_EX2_146.DATOS</t>
  </si>
  <si>
    <t>6cc89945-f267-4659-8f0a-6984ba731d27</t>
  </si>
  <si>
    <t>/disk6/Datos/CURSO_SPE/SPE1/EX2/CASE_REV2_EX2_55.DATOS</t>
  </si>
  <si>
    <t>60219ed3-8840-4908-9288-3ab386bf8c67</t>
  </si>
  <si>
    <t>/disk6/Datos/CURSO_SPE/SPE1/EX2/CASE_REV2_EX2_98.DATOS</t>
  </si>
  <si>
    <t>4cd01afc-477b-4cc1-959e-3c66f9b2dfec</t>
  </si>
  <si>
    <t>/disk6/Datos/CURSO_SPE/SPE1/EX2/CASE_REV2_EX2_43.DATOS</t>
  </si>
  <si>
    <t>b5fcef13-4570-426d-b0bb-1c10c6652f97</t>
  </si>
  <si>
    <t>/disk6/Datos/CURSO_SPE/SPE1/EX2/CASE_REV2_EX2_132.DATOS</t>
  </si>
  <si>
    <t>a00ff0b4-46c6-4b0b-82b8-e20062b34b48</t>
  </si>
  <si>
    <t>/disk6/Datos/CURSO_SPE/SPE1/EX2/CASE_REV2_EX2_60.DATOS</t>
  </si>
  <si>
    <t>c0afbb7b-ff07-4452-b35f-f5d905a629f1</t>
  </si>
  <si>
    <t>/disk6/Datos/CURSO_SPE/SPE1/EX2/CASE_REV2_EX2_88.DATOS</t>
  </si>
  <si>
    <t>0192c606-dad9-4973-96ea-b1f79a5874ca</t>
  </si>
  <si>
    <t>/disk6/Datos/CURSO_SPE/SPE1/EX2/CASE_REV2_EX2_156.DATOS</t>
  </si>
  <si>
    <t>54d768e6-df82-4c52-a8a9-c812118924e3</t>
  </si>
  <si>
    <t>/disk6/Datos/CURSO_SPE/SPE1/EX2/CASE_REV2_EX2_84.DATOS</t>
  </si>
  <si>
    <t>9e835cfb-fc0e-4d58-956e-11a09d853be5</t>
  </si>
  <si>
    <t>/disk6/Datos/CURSO_SPE/SPE1/EX2/CASE_REV2_EX2_73.DATOS</t>
  </si>
  <si>
    <t>6ed39994-55d9-4716-8a7a-8a2df68f9590</t>
  </si>
  <si>
    <t>/disk6/Datos/CURSO_SPE/SPE1/EX2/CASE_REV2_EX2_155.DATOS</t>
  </si>
  <si>
    <t>02250567-6f51-4b49-a852-69cce483aff3</t>
  </si>
  <si>
    <t>/disk6/Datos/CURSO_SPE/SPE1/EX2/CASE_REV2_EX2_69.DATOS</t>
  </si>
  <si>
    <t>3749bb17-faa3-4a0a-9463-587a3b047d80</t>
  </si>
  <si>
    <t>/disk6/Datos/CURSO_SPE/SPE1/EX2/CASE_REV2_EX2_108.DATOS</t>
  </si>
  <si>
    <t>e8517118-05a0-4529-9c7a-5d87ba8f5114</t>
  </si>
  <si>
    <t>/disk6/Datos/CURSO_SPE/SPE1/EX2/CASE_REV2_EX2_159.DATOS</t>
  </si>
  <si>
    <t>62e0ee1f-8692-45b9-bc5b-b6dd7f3195e3</t>
  </si>
  <si>
    <t>/disk6/Datos/CURSO_SPE/SPE1/EX2/CASE_REV2_EX2_133.DATOS</t>
  </si>
  <si>
    <t>212edb42-e32c-44aa-98cc-f031e179c8eb</t>
  </si>
  <si>
    <t>/disk6/Datos/CURSO_SPE/SPE1/EX2/CASE_REV2_EX2_45.DATOS</t>
  </si>
  <si>
    <t>e57152cd-7eb1-4a1b-888a-1eeb7acb6ac0</t>
  </si>
  <si>
    <t>/disk6/Datos/CURSO_SPE/SPE1/EX2/CASE_REV2_EX2_111.DATOS</t>
  </si>
  <si>
    <t>1e1a128f-d215-4e3b-8c5c-8f3a01c3ff2c</t>
  </si>
  <si>
    <t>/disk6/Datos/CURSO_SPE/SPE1/EX2/CASE_REV2_EX2_59.DATOS</t>
  </si>
  <si>
    <t>0bee64b9-0b56-4018-a464-3be1b3d97322</t>
  </si>
  <si>
    <t>/disk6/Datos/CURSO_SPE/SPE1/EX2/CASE_REV2_EX2_6.DATOS</t>
  </si>
  <si>
    <t>c2aa5463-f76a-48a1-9950-2b15f17bc46b</t>
  </si>
  <si>
    <t>/disk6/Datos/CURSO_SPE/SPE1/EX2/CASE_REV2_EX2_46.DATOS</t>
  </si>
  <si>
    <t>67053c25-981e-46d5-8077-d420f46104b3</t>
  </si>
  <si>
    <t>/disk6/Datos/CURSO_SPE/SPE1/EX2/CASE_REV2_EX2_7.DATOS</t>
  </si>
  <si>
    <t>309d7828-a8df-4451-a1a8-5687aa6140a2</t>
  </si>
  <si>
    <t>/disk6/Datos/CURSO_SPE/SPE1/EX2/CASE_REV2_EX2_2.DATOS</t>
  </si>
  <si>
    <t>2ae10791-9455-40ff-984c-997a4e9d2eda</t>
  </si>
  <si>
    <t>/disk6/Datos/CURSO_SPE/SPE1/EX2/CASE_REV2_EX2_36.DATOS</t>
  </si>
  <si>
    <t>db450686-2fc2-4633-8f84-f075c3d57981</t>
  </si>
  <si>
    <t>/disk6/Datos/CURSO_SPE/SPE1/EX2/CASE_REV2_EX2_96.DATOS</t>
  </si>
  <si>
    <t>e577bba8-13c2-4e9e-954d-58fa79b2058a</t>
  </si>
  <si>
    <t>/disk6/Datos/CURSO_SPE/SPE1/EX2/CASE_REV2_EX2_38.DATOS</t>
  </si>
  <si>
    <t>c5265e47-9775-4e34-bcac-72a3e6886c12</t>
  </si>
  <si>
    <t>/disk6/Datos/CURSO_SPE/SPE1/EX2/CASE_REV2_EX2_161.DATOS</t>
  </si>
  <si>
    <t>f5b1be17-bd1c-43c2-8633-56fa37f7649d</t>
  </si>
  <si>
    <t>/disk6/Datos/CURSO_SPE/SPE1/EX2/CASE_REV2_EX2_93.DATOS</t>
  </si>
  <si>
    <t>9d912528-c5d7-4e7b-a545-c5a0dcf792b5</t>
  </si>
  <si>
    <t>/disk6/Datos/CURSO_SPE/SPE1/EX2/CASE_REV2_EX2_142.DATOS</t>
  </si>
  <si>
    <t>02758f72-b0e8-47a6-b3b8-24dcb5700ecb</t>
  </si>
  <si>
    <t>/disk6/Datos/CURSO_SPE/SPE1/EX2/CASE_REV2_EX2_121.DATOS</t>
  </si>
  <si>
    <t>cab5c046-ca25-45d7-a5dc-bf9228b5fde8</t>
  </si>
  <si>
    <t>/disk6/Datos/CURSO_SPE/SPE1/EX2/CASE_REV2_EX2_104.DATOS</t>
  </si>
  <si>
    <t>0d6aee07-3c79-4f00-878d-7d76a343a791</t>
  </si>
  <si>
    <t>/disk6/Datos/CURSO_SPE/SPE1/EX2/CASE_REV2_EX2_112.DATOS</t>
  </si>
  <si>
    <t>8aaff253-33e0-4a4d-b2d5-06e7e4ff11a8</t>
  </si>
  <si>
    <t>/disk6/Datos/CURSO_SPE/SPE1/EX2/CASE_REV2_EX2_27.DATOS</t>
  </si>
  <si>
    <t>f912d022-09b7-4646-a450-c11d608ce3e3</t>
  </si>
  <si>
    <t>/disk6/Datos/CURSO_SPE/SPE1/EX2/CASE_REV2_EX2_89.DATOS</t>
  </si>
  <si>
    <t>66097a26-1904-454b-a6d9-d41ab84d8ab1</t>
  </si>
  <si>
    <t>/disk6/Datos/CURSO_SPE/SPE1/EX2/CASE_REV2_EX2_144.DATOS</t>
  </si>
  <si>
    <t>e04b0281-f431-44f6-b32c-63919b642463</t>
  </si>
  <si>
    <t>/disk6/Datos/CURSO_SPE/SPE1/EX2/CASE_REV2_EX2_85.DATOS</t>
  </si>
  <si>
    <t>85092f82-8139-4874-93b2-aedf19242cb9</t>
  </si>
  <si>
    <t>/disk6/Datos/CURSO_SPE/SPE1/EX2/CASE_REV2_EX2_50.DATOS</t>
  </si>
  <si>
    <t>7a06b705-800b-4d6a-b8b7-9ad96a63e5bb</t>
  </si>
  <si>
    <t>/disk6/Datos/CURSO_SPE/SPE1/EX2/CASE_REV2_EX2_80.DATOS</t>
  </si>
  <si>
    <t>fad4f2b6-cef4-415e-bc36-8ce6b9276bed</t>
  </si>
  <si>
    <t>/disk6/Datos/CURSO_SPE/SPE1/EX2/CASE_REV2_EX2_41.DATOS</t>
  </si>
  <si>
    <t>906a7dde-354e-49d6-9c61-a6ae1818559a</t>
  </si>
  <si>
    <t>/disk6/Datos/CURSO_SPE/SPE1/EX2/CASE_REV2_EX2_76.DATOS</t>
  </si>
  <si>
    <t>8d4fccc9-d1c4-496e-a282-953b5bbbdf90</t>
  </si>
  <si>
    <t>/disk6/Datos/CURSO_SPE/SPE1/EX2/CASE_REV2_EX2_157.DATOS</t>
  </si>
  <si>
    <t>766bfc3d-ef71-4920-96a1-0cccf696f011</t>
  </si>
  <si>
    <t>/disk6/Datos/CURSO_SPE/SPE1/EX2/CASE_REV2_EX2_130.DATOS</t>
  </si>
  <si>
    <t>68006247-5163-4975-bf83-0b3100d6803c</t>
  </si>
  <si>
    <t>/disk6/Datos/CURSO_SPE/SPE1/EX2/CASE_REV2_EX2_8.DATOS</t>
  </si>
  <si>
    <t>e62b85cf-f106-437c-8ac0-18e259128bc8</t>
  </si>
  <si>
    <t>/disk6/Datos/CURSO_SPE/SPE1/EX2/CASE_REV2_EX2_129.DATOS</t>
  </si>
  <si>
    <t>040c2b84-7adb-4965-b9ef-298de826c909</t>
  </si>
  <si>
    <t>/disk6/Datos/CURSO_SPE/SPE1/EX2/CASE_REV2_EX2_143.DATOS</t>
  </si>
  <si>
    <t>c8717595-f181-4b29-81ae-d6c776dcff3a</t>
  </si>
  <si>
    <t>/disk6/Datos/CURSO_SPE/SPE1/EX2/CASE_REV2_EX2_105.DATOS</t>
  </si>
  <si>
    <t>6029b0e9-f892-4666-a301-c54f74cf3b52</t>
  </si>
  <si>
    <t>/disk6/Datos/CURSO_SPE/SPE1/EX2/CASE_REV2_EX2_0.DATOS</t>
  </si>
  <si>
    <t>c33e34fc-22d4-40dd-bf29-afd7995f7f04</t>
  </si>
  <si>
    <t>/disk6/Datos/CURSO_SPE/SPE1/EX2/CASE_REV2_EX2_15.DATOS</t>
  </si>
  <si>
    <t>3696ceec-f060-4679-ace4-44b8c279f1b5</t>
  </si>
  <si>
    <t>/disk6/Datos/CURSO_SPE/SPE1/EX2/CASE_REV2_EX2_25.DATOS</t>
  </si>
  <si>
    <t>31940f6a-6106-4a2c-8c38-6082f78b0b1d</t>
  </si>
  <si>
    <t>/disk6/Datos/CURSO_SPE/SPE1/EX2/CASE_REV2_EX2_30.DATOS</t>
  </si>
  <si>
    <t>1dbeb1d5-bba0-4194-bf49-55e76967301a</t>
  </si>
  <si>
    <t>/disk6/Datos/CURSO_SPE/SPE1/EX2/CASE_REV2_EX2_42.DATOS</t>
  </si>
  <si>
    <t>36bcf497-4d5d-4806-86fe-c6706cc17549</t>
  </si>
  <si>
    <t>/disk6/Datos/CURSO_SPE/SPE1/EX2/CASE_REV2_EX2_99.DATOS</t>
  </si>
  <si>
    <t>7f1de598-676f-4396-a9d9-dc2681a4b8e1</t>
  </si>
  <si>
    <t>/disk6/Datos/CURSO_SPE/SPE1/EX2/CASE_REV2_EX2_119.DATOS</t>
  </si>
  <si>
    <t>07dd5128-de67-4292-b85f-9646e58756cd</t>
  </si>
  <si>
    <t>/disk6/Datos/CURSO_SPE/SPE1/EX2/CASE_REV2_EX2_32.DATOS</t>
  </si>
  <si>
    <t>fd51f5ee-ec18-4f68-83a9-aedd8914b0a8</t>
  </si>
  <si>
    <t>/disk6/Datos/CURSO_SPE/SPE1/EX2/CASE_REV2_EX2_107.DATOS</t>
  </si>
  <si>
    <t>bcd27fdd-68d3-4971-b548-bffda88ea3b8</t>
  </si>
  <si>
    <t>/disk6/Datos/CURSO_SPE/SPE1/EX2/CASE_REV2_EX2_90.DATOS</t>
  </si>
  <si>
    <t>ae98c2ce-a438-4737-b9d0-aa8b5ddf95d5</t>
  </si>
  <si>
    <t>/disk6/Datos/CURSO_SPE/SPE1/EX2/CASE_REV2_EX2_100.DATOS</t>
  </si>
  <si>
    <t>96c9af21-5af9-4ba8-8a3c-6098d029fcb9</t>
  </si>
  <si>
    <t>/disk6/Datos/CURSO_SPE/SPE1/EX2/CASE_REV2_EX2_92.DATOS</t>
  </si>
  <si>
    <t>bc0b3d6c-bdd5-4568-84dd-d85985ee7b06</t>
  </si>
  <si>
    <t>/disk6/Datos/CURSO_SPE/SPE1/EX2/CASE_REV2_EX2_18.DATOS</t>
  </si>
  <si>
    <t>bdcf0e6f-8fee-4a86-a565-c2e1591aff18</t>
  </si>
  <si>
    <t>/disk6/Datos/CURSO_SPE/SPE1/EX2/CASE_REV2_EX2_71.DATOS</t>
  </si>
  <si>
    <t>c64c5b46-4958-4c4d-bddc-36281d664cf1</t>
  </si>
  <si>
    <t>/disk6/Datos/CURSO_SPE/SPE1/EX2/CASE_REV2_EX2_17.DATOS</t>
  </si>
  <si>
    <t>42b22c30-d089-4a06-8090-9bdb8b923582</t>
  </si>
  <si>
    <t>/disk6/Datos/CURSO_SPE/SPE1/EX2/CASE_REV2_EX2_87.DATOS</t>
  </si>
  <si>
    <t>c4895b9f-c8a1-409f-8b12-9a7103cce220</t>
  </si>
  <si>
    <t>/disk6/Datos/CURSO_SPE/SPE1/EX2/CASE_REV2_EX2_56.DATOS</t>
  </si>
  <si>
    <t>fa3b0dc6-a056-43d6-bb7c-bca95e056667</t>
  </si>
  <si>
    <t>/disk6/Datos/CURSO_SPE/SPE1/EX2/CASE_REV2_EX2_97.DATOS</t>
  </si>
  <si>
    <t>67924d6f-7d1d-4475-9f3f-b02aeea5a97d</t>
  </si>
  <si>
    <t>/disk6/Datos/CURSO_SPE/SPE1/EX2/CASE_REV2_EX2_158.DATOS</t>
  </si>
  <si>
    <t>c15e8e8c-bfa5-48e8-a7c0-fbbe7d490901</t>
  </si>
  <si>
    <t>/disk6/Datos/CURSO_SPE/SPE1/EX2/CASE_REV2_EX2_63.DATOS</t>
  </si>
  <si>
    <t>401d2c59-a809-4521-a914-e809e4a86e88</t>
  </si>
  <si>
    <t>/disk6/Datos/CURSO_SPE/SPE1/EX2/CASE_REV2_EX2_68.DATOS</t>
  </si>
  <si>
    <t>c650eef2-363d-405a-a46f-88c2c8ae05c8</t>
  </si>
  <si>
    <t>/disk6/Datos/CURSO_SPE/SPE1/EX2/CASE_REV2_EX2_139.DATOS</t>
  </si>
  <si>
    <t>31c8ed57-3bbc-4c2d-893e-e38a2715a1a1</t>
  </si>
  <si>
    <t>/disk6/Datos/CURSO_SPE/SPE1/EX2/CASE_REV2_EX2_54.DATOS</t>
  </si>
  <si>
    <t>1116b4a2-525d-43ef-877d-e31c7a059a67</t>
  </si>
  <si>
    <t>/disk6/Datos/CURSO_SPE/SPE1/EX2/CASE_REV2_EX2_94.DATOS</t>
  </si>
  <si>
    <t>cd4ba63e-a8e1-4219-9273-f705826b879e</t>
  </si>
  <si>
    <t>/disk6/Datos/CURSO_SPE/SPE1/EX2/CASE_REV2_EX2_115.DATOS</t>
  </si>
  <si>
    <t>feccf991-0e16-4399-b0fd-07672eff6ba0</t>
  </si>
  <si>
    <t>/disk6/Datos/CURSO_SPE/SPE1/EX2/CASE_REV2_EX2_74.DATOS</t>
  </si>
  <si>
    <t>3fa5bc01-95e1-4649-88ef-99e91fe5a911</t>
  </si>
  <si>
    <t>/disk6/Datos/CURSO_SPE/SPE1/EX2/CASE_REV2_EX2_19.DATOS</t>
  </si>
  <si>
    <t>e4541488-325c-4ad9-8b50-719a797cbf99</t>
  </si>
  <si>
    <t>/disk6/Datos/CURSO_SPE/SPE1/EX2/CASE_REV2_EX2_122.DATOS</t>
  </si>
  <si>
    <t>7b86d0a0-1490-4dae-9627-231e258478a2</t>
  </si>
  <si>
    <t>/disk6/Datos/CURSO_SPE/SPE1/EX2/CASE_REV2_EX2_14.DATOS</t>
  </si>
  <si>
    <t>d1fd3225-b5f1-4bb4-9713-61cbaa4bf3f5</t>
  </si>
  <si>
    <t>/disk6/Datos/CURSO_SPE/SPE1/EX2/CASE_REV2_EX2_33.DATOS</t>
  </si>
  <si>
    <t>017a5649-5b8e-4fed-b558-114e6849d893</t>
  </si>
  <si>
    <t>/disk6/Datos/CURSO_SPE/SPE1/EX2/CASE_REV2_EX2_117.DATOS</t>
  </si>
  <si>
    <t>a337c423-ea77-49a8-a35c-6bd8251c6092</t>
  </si>
  <si>
    <t>/disk6/Datos/CURSO_SPE/SPE1/EX2/CASE_REV2_EX2_83.DATOS</t>
  </si>
  <si>
    <t>6c36823f-ea90-4681-aff0-301451f69b48</t>
  </si>
  <si>
    <t>/disk6/Datos/CURSO_SPE/SPE1/EX2/CASE_REV2_EX2_62.DATOS</t>
  </si>
  <si>
    <t>4fb91eea-074f-457a-8c90-c42074041e67</t>
  </si>
  <si>
    <t>/disk6/Datos/CURSO_SPE/SPE1/EX2/CASE_REV2_EX2_106.DATOS</t>
  </si>
  <si>
    <t>c91726b7-5fdc-4c90-a74d-efcc8dc0d906</t>
  </si>
  <si>
    <t>/disk6/Datos/CURSO_SPE/SPE1/EX2/CASE_REV2_EX2_81.DATOS</t>
  </si>
  <si>
    <t>972af356-dc5f-46e7-9647-2f8c8ab26596</t>
  </si>
  <si>
    <t>/disk6/Datos/CURSO_SPE/SPE1/EX2/CASE_REV2_EX2_101.DATOS</t>
  </si>
  <si>
    <t>7636bcc0-2231-471b-842d-6b8e8c89bd9e</t>
  </si>
  <si>
    <t>/disk6/Datos/CURSO_SPE/SPE1/EX2/CASE_REV2_EX2_51.DATOS</t>
  </si>
  <si>
    <t>dd8148b2-7660-433f-8142-d583f0f043f6</t>
  </si>
  <si>
    <t>/disk6/Datos/CURSO_SPE/SPE1/EX2/CASE_REV2_EX2_127.DATOS</t>
  </si>
  <si>
    <t>1036e500-f2c1-4602-834b-5e3839494c9f</t>
  </si>
  <si>
    <t>/disk6/Datos/CURSO_SPE/SPE1/EX2/CASE_REV2_EX2_79.DATOS</t>
  </si>
  <si>
    <t>c216a07a-994a-4145-9113-a3f053a4f942</t>
  </si>
  <si>
    <t>/disk6/Datos/CURSO_SPE/SPE1/EX2/CASE_REV2_EX2_16.DATOS</t>
  </si>
  <si>
    <t>5e82a494-f6ad-4d9e-8106-b4aef8e13e54</t>
  </si>
  <si>
    <t>/disk6/Datos/CURSO_SPE/SPE1/EX2/CASE_REV2_EX2_9.DATOS</t>
  </si>
  <si>
    <t>62d043e0-4726-4384-bc8f-68591691ff4c</t>
  </si>
  <si>
    <t>/disk6/Datos/CURSO_SPE/SPE1/EX2/CASE_REV2_EX2_35.DATOS</t>
  </si>
  <si>
    <t>c75f810c-bf98-48bd-8a1e-6e547ea056cb</t>
  </si>
  <si>
    <t>/disk6/Datos/CURSO_SPE/SPE1/EX2/CASE_REV2_EX2_11.DATOS</t>
  </si>
  <si>
    <t>fa252785-ef7b-4add-b7f0-658417bb3d87</t>
  </si>
  <si>
    <t>/disk6/Datos/CURSO_SPE/SPE1/EX2/CASE_REV2_EX2_82.DATOS</t>
  </si>
  <si>
    <t>f5892682-095f-4dd1-8479-16451c550b01</t>
  </si>
  <si>
    <t>/disk6/Datos/CURSO_SPE/SPE1/EX2/CASE_REV2_EX2_123.DATOS</t>
  </si>
  <si>
    <t>6f5ab4fd-b04b-4b71-95c5-82452b65ba24</t>
  </si>
  <si>
    <t>/disk6/Datos/CURSO_SPE/SPE1/EX2/CASE_REV2_EX2_39.DATOS</t>
  </si>
  <si>
    <t>03a7548d-514c-416b-801c-84dc913d4f6f</t>
  </si>
  <si>
    <t>/disk6/Datos/CURSO_SPE/SPE1/EX2/CASE_REV2_EX2_21.DATOS</t>
  </si>
  <si>
    <t>6eefa21e-1f62-4d6f-9f82-9742e26c7321</t>
  </si>
  <si>
    <t>/disk6/Datos/CURSO_SPE/SPE1/EX2/CASE_REV2_EX2_125.DATOS</t>
  </si>
  <si>
    <t>5333fb38-c855-4106-85ee-ec8312d2b2a6</t>
  </si>
  <si>
    <t>/disk6/Datos/CURSO_SPE/SPE1/EX2/CASE_REV2_EX2_61.DATOS</t>
  </si>
  <si>
    <t>f76e38d5-5f2f-4a84-950e-728f25193c70</t>
  </si>
  <si>
    <t>/disk6/Datos/CURSO_SPE/SPE1/EX2/CASE_REV2_EX2_138.DATOS</t>
  </si>
  <si>
    <t>f8728c17-5ce8-4d71-9e15-61eae2d05673</t>
  </si>
  <si>
    <t>/disk6/Datos/CURSO_SPE/SPE1/EX2/CASE_REV2_EX2_12.DATOS</t>
  </si>
  <si>
    <t>f55e6134-dd0a-476e-81a6-8fa21b491479</t>
  </si>
  <si>
    <t>/disk6/Datos/CURSO_SPE/SPE1/EX2/CASE_REV2_EX2_31.DATOS</t>
  </si>
  <si>
    <t>a6cb7f81-4d8a-4aab-9d20-4f452611d0e5</t>
  </si>
  <si>
    <t>/disk6/Datos/CURSO_SPE/SPE1/EX2/CASE_REV2_EX2_67.DATOS</t>
  </si>
  <si>
    <t>373e6b6f-caf6-4e7f-88cb-d628177e7406</t>
  </si>
  <si>
    <t>/disk6/Datos/CURSO_SPE/SPE1/EX2/CASE_REV2_EX2_140.DATOS</t>
  </si>
  <si>
    <t>805f7700-8818-4be8-ad2e-d1206873c793</t>
  </si>
  <si>
    <t>Exercise 3</t>
  </si>
  <si>
    <t>/disk6/Datos/CURSO_SPE/SPE1/EX3/CASE_REV2_EX3_4.DATOS</t>
  </si>
  <si>
    <t>81a6f99e-6654-422c-9fd2-626e76efacb6</t>
  </si>
  <si>
    <t>/disk6/Datos/CURSO_SPE/SPE1/EX3/CASE_REV2_EX3_11.DATOS</t>
  </si>
  <si>
    <t>6ab41ec8-a29f-482b-9a69-b00876c08430</t>
  </si>
  <si>
    <t>/disk6/Datos/CURSO_SPE/SPE1/EX3/CASE_REV2_EX3_18.DATOS</t>
  </si>
  <si>
    <t>db92ad37-5be1-4b20-902a-1047c1741219</t>
  </si>
  <si>
    <t>/disk6/Datos/CURSO_SPE/SPE1/EX3/CASE_REV2_EX3_22.DATOS</t>
  </si>
  <si>
    <t>d4bfa196-96f5-4443-9d09-a57ceea9121d</t>
  </si>
  <si>
    <t>/disk6/Datos/CURSO_SPE/SPE1/EX3/CASE_REV2_EX3_30.DATOS</t>
  </si>
  <si>
    <t>a47ecbd4-f58b-4fa8-b66f-d700e042d1e4</t>
  </si>
  <si>
    <t>/disk6/Datos/CURSO_SPE/SPE1/EX3/CASE_REV2_EX3_41.DATOS</t>
  </si>
  <si>
    <t>0f1ba7c8-b6e3-4b24-920b-e49f7de3e180</t>
  </si>
  <si>
    <t>/disk6/Datos/CURSO_SPE/SPE1/EX3/CASE_REV2_EX3_70.DATOS</t>
  </si>
  <si>
    <t>09b04914-ee53-4359-9411-4ae24a1487b6</t>
  </si>
  <si>
    <t>/disk6/Datos/CURSO_SPE/SPE1/EX3/CASE_REV2_EX3_67.DATOS</t>
  </si>
  <si>
    <t>7a797ec7-18f6-45da-9bfa-4ae49fd6229e</t>
  </si>
  <si>
    <t>/disk6/Datos/CURSO_SPE/SPE1/EX3/CASE_REV2_EX3_71.DATOS</t>
  </si>
  <si>
    <t>c4822d56-9b4c-4e58-b449-33eebe6a6434</t>
  </si>
  <si>
    <t>/disk6/Datos/CURSO_SPE/SPE1/EX3/CASE_REV2_EX3_8.DATOS</t>
  </si>
  <si>
    <t>42c362fa-3313-4771-8bdc-91b65a83e5ae</t>
  </si>
  <si>
    <t>/disk6/Datos/CURSO_SPE/SPE1/EX3/CASE_REV2_EX3_39.DATOS</t>
  </si>
  <si>
    <t>a984b86d-3125-4508-8fd4-3eee952220fa</t>
  </si>
  <si>
    <t>/disk6/Datos/CURSO_SPE/SPE1/EX3/CASE_REV2_EX3_24.DATOS</t>
  </si>
  <si>
    <t>7bf226ed-1b31-476d-beb4-8272c701be65</t>
  </si>
  <si>
    <t>/disk6/Datos/CURSO_SPE/SPE1/EX3/CASE_REV2_EX3_44.DATOS</t>
  </si>
  <si>
    <t>c4ed5eec-68d3-4de6-b4e8-c14fc306c7cb</t>
  </si>
  <si>
    <t>/disk6/Datos/CURSO_SPE/SPE1/EX3/CASE_REV2_EX3_55.DATOS</t>
  </si>
  <si>
    <t>154d0d8f-5fb6-4358-b483-1b4eac905433</t>
  </si>
  <si>
    <t>/disk6/Datos/CURSO_SPE/SPE1/EX3/CASE_REV2_EX3_26.DATOS</t>
  </si>
  <si>
    <t>33dfac38-77cf-48e0-9de6-bf1359d4d7a3</t>
  </si>
  <si>
    <t>/disk6/Datos/CURSO_SPE/SPE1/EX3/CASE_REV2_EX3_56.DATOS</t>
  </si>
  <si>
    <t>6ab370a5-95bf-4ecd-bae5-97bc518179bf</t>
  </si>
  <si>
    <t>/disk6/Datos/CURSO_SPE/SPE1/EX3/CASE_REV2_EX3_40.DATOS</t>
  </si>
  <si>
    <t>833c70bd-66e7-44f2-af30-6b974cbf5339</t>
  </si>
  <si>
    <t>/disk6/Datos/CURSO_SPE/SPE1/EX3/CASE_REV2_EX3_15.DATOS</t>
  </si>
  <si>
    <t>c9376039-0a55-4567-9e83-fdeee0735701</t>
  </si>
  <si>
    <t>/disk6/Datos/CURSO_SPE/SPE1/EX3/CASE_REV2_EX3_14.DATOS</t>
  </si>
  <si>
    <t>269a0a7b-8d2c-4017-805f-af01fec2994b</t>
  </si>
  <si>
    <t>/disk6/Datos/CURSO_SPE/SPE1/EX3/CASE_REV2_EX3_45.DATOS</t>
  </si>
  <si>
    <t>cf3b98e0-97fb-4a34-abbc-d33fa737c351</t>
  </si>
  <si>
    <t>/disk6/Datos/CURSO_SPE/SPE1/EX3/CASE_REV2_EX3_20.DATOS</t>
  </si>
  <si>
    <t>bde60312-e5af-49d9-914b-28bb67590e71</t>
  </si>
  <si>
    <t>/disk6/Datos/CURSO_SPE/SPE1/EX3/CASE_REV2_EX3_1.DATOS</t>
  </si>
  <si>
    <t>e9f84d4f-8492-4788-b21f-2aacc086781b</t>
  </si>
  <si>
    <t>/disk6/Datos/CURSO_SPE/SPE1/EX3/CASE_REV2_EX3_52.DATOS</t>
  </si>
  <si>
    <t>e43ae917-9317-4fa9-ab5d-b03d6c8aff16</t>
  </si>
  <si>
    <t>/disk6/Datos/CURSO_SPE/SPE1/EX3/CASE_REV2_EX3_57.DATOS</t>
  </si>
  <si>
    <t>9609fefa-bdde-4098-ad05-12e97989b260</t>
  </si>
  <si>
    <t>/disk6/Datos/CURSO_SPE/SPE1/EX3/CASE_REV2_EX3_63.DATOS</t>
  </si>
  <si>
    <t>1683dab4-d463-425f-bdfd-60e12da48378</t>
  </si>
  <si>
    <t>/disk6/Datos/CURSO_SPE/SPE1/EX3/CASE_REV2_EX3_0.DATOS</t>
  </si>
  <si>
    <t>c87a7c29-4b87-48d3-b2ca-ae30c72fa777</t>
  </si>
  <si>
    <t>/disk6/Datos/CURSO_SPE/SPE1/EX3/CASE_REV2_EX3_2.DATOS</t>
  </si>
  <si>
    <t>49bc14be-4194-4b16-b05d-6f9076447273</t>
  </si>
  <si>
    <t>/disk6/Datos/CURSO_SPE/SPE1/EX3/CASE_REV2_EX3_59.DATOS</t>
  </si>
  <si>
    <t>e3b0748d-623c-47f0-85eb-13cde8d6446a</t>
  </si>
  <si>
    <t>/disk6/Datos/CURSO_SPE/SPE1/EX3/CASE_REV2_EX3_10.DATOS</t>
  </si>
  <si>
    <t>01a05f75-e2fd-413a-a505-bd853d301905</t>
  </si>
  <si>
    <t>/disk6/Datos/CURSO_SPE/SPE1/EX3/CASE_REV2_EX3_33.DATOS</t>
  </si>
  <si>
    <t>185914b2-194b-4552-9fe6-63b6b1e97442</t>
  </si>
  <si>
    <t>/disk6/Datos/CURSO_SPE/SPE1/EX3/CASE_REV2_EX3_38.DATOS</t>
  </si>
  <si>
    <t>23460cec-b2cd-4673-bf41-b8bfe71f37f6</t>
  </si>
  <si>
    <t>/disk6/Datos/CURSO_SPE/SPE1/EX3/CASE_REV2_EX3_16.DATOS</t>
  </si>
  <si>
    <t>aed16998-4f85-4292-8b18-9fa0a95d017a</t>
  </si>
  <si>
    <t>/disk6/Datos/CURSO_SPE/SPE1/EX3/CASE_REV2_EX3_36.DATOS</t>
  </si>
  <si>
    <t>38028340-f285-4f04-a259-ce619bdf0496</t>
  </si>
  <si>
    <t>/disk6/Datos/CURSO_SPE/SPE1/EX3/CASE_REV2_EX3_61.DATOS</t>
  </si>
  <si>
    <t>0cf7f504-bbfa-4c93-bd08-01d85061da1d</t>
  </si>
  <si>
    <t>/disk6/Datos/CURSO_SPE/SPE1/EX3/CASE_REV2_EX3_53.DATOS</t>
  </si>
  <si>
    <t>30d396d7-6875-43ce-8eaf-66b52943b3d6</t>
  </si>
  <si>
    <t>/disk6/Datos/CURSO_SPE/SPE1/EX3/CASE_REV2_EX3_51.DATOS</t>
  </si>
  <si>
    <t>f01a0568-6c96-4895-a8fe-d19c28e38455</t>
  </si>
  <si>
    <t>/disk6/Datos/CURSO_SPE/SPE1/EX3/CASE_REV2_EX3_64.DATOS</t>
  </si>
  <si>
    <t>7d0a8f2c-f415-4884-bccb-59e615a0aba7</t>
  </si>
  <si>
    <t>/disk6/Datos/CURSO_SPE/SPE1/EX3/CASE_REV2_EX3_46.DATOS</t>
  </si>
  <si>
    <t>a5c7c456-dd14-414e-8ab1-651c37677f2c</t>
  </si>
  <si>
    <t>/disk6/Datos/CURSO_SPE/SPE1/EX3/CASE_REV2_EX3_49.DATOS</t>
  </si>
  <si>
    <t>dfdeca00-e636-48f0-935b-aa9c86589ce7</t>
  </si>
  <si>
    <t>/disk6/Datos/CURSO_SPE/SPE1/EX3/CASE_REV2_EX3_7.DATOS</t>
  </si>
  <si>
    <t>ded0f014-a59e-4dfd-af47-af55a03012a3</t>
  </si>
  <si>
    <t>/disk6/Datos/CURSO_SPE/SPE1/EX3/CASE_REV2_EX3_50.DATOS</t>
  </si>
  <si>
    <t>5940406a-7d94-44b1-ac3d-1f275b9de71e</t>
  </si>
  <si>
    <t>/disk6/Datos/CURSO_SPE/SPE1/EX3/CASE_REV2_EX3_58.DATOS</t>
  </si>
  <si>
    <t>0a02b229-04c5-4603-befa-08ccc6ebd0fe</t>
  </si>
  <si>
    <t>/disk6/Datos/CURSO_SPE/SPE1/EX3/CASE_REV2_EX3_60.DATOS</t>
  </si>
  <si>
    <t>f1d48061-5285-497c-bf27-f68d89a78f06</t>
  </si>
  <si>
    <t>/disk6/Datos/CURSO_SPE/SPE1/EX3/CASE_REV2_EX3_12.DATOS</t>
  </si>
  <si>
    <t>9657f1ae-cce0-4e10-a125-e8c2119a5c2d</t>
  </si>
  <si>
    <t>/disk6/Datos/CURSO_SPE/SPE1/EX3/CASE_REV2_EX3_54.DATOS</t>
  </si>
  <si>
    <t>6afec6d6-fe6c-4151-8f6d-642623549482</t>
  </si>
  <si>
    <t>/disk6/Datos/CURSO_SPE/SPE1/EX3/CASE_REV2_EX3_9.DATOS</t>
  </si>
  <si>
    <t>263c35ec-2ac6-4225-a989-cdbd060713e4</t>
  </si>
  <si>
    <t>/disk6/Datos/CURSO_SPE/SPE1/EX3/CASE_REV2_EX3_13.DATOS</t>
  </si>
  <si>
    <t>c8d4319c-ef77-43e9-81b7-8e96abc0c553</t>
  </si>
  <si>
    <t>/disk6/Datos/CURSO_SPE/SPE1/EX3/CASE_REV2_EX3_69.DATOS</t>
  </si>
  <si>
    <t>aa8a059e-39cd-4692-a2dc-90c8f5421efc</t>
  </si>
  <si>
    <t>/disk6/Datos/CURSO_SPE/SPE1/EX3/CASE_REV2_EX3_32.DATOS</t>
  </si>
  <si>
    <t>252052bb-e2a4-44ff-bdea-e90be60f4160</t>
  </si>
  <si>
    <t>/disk6/Datos/CURSO_SPE/SPE1/EX3/CASE_REV2_EX3_72.DATOS</t>
  </si>
  <si>
    <t>251c0560-69b1-468b-af90-2c74205acc49</t>
  </si>
  <si>
    <t>/disk6/Datos/CURSO_SPE/SPE1/EX3/CASE_REV2_EX3_34.DATOS</t>
  </si>
  <si>
    <t>7d3cbe7e-cf32-4744-b09e-cb5c66be7598</t>
  </si>
  <si>
    <t>/disk6/Datos/CURSO_SPE/SPE1/EX3/CASE_REV2_EX3_66.DATOS</t>
  </si>
  <si>
    <t>449114a3-0b2c-454a-8937-72e231978b1f</t>
  </si>
  <si>
    <t>/disk6/Datos/CURSO_SPE/SPE1/EX3/CASE_REV2_EX3_17.DATOS</t>
  </si>
  <si>
    <t>393c7cf0-9b08-467e-add7-cf1f41013b02</t>
  </si>
  <si>
    <t>/disk6/Datos/CURSO_SPE/SPE1/EX3/CASE_REV2_EX3_35.DATOS</t>
  </si>
  <si>
    <t>b8318867-9331-4bd3-a345-ff7780942415</t>
  </si>
  <si>
    <t>/disk6/Datos/CURSO_SPE/SPE1/EX3/CASE_REV2_EX3_68.DATOS</t>
  </si>
  <si>
    <t>058b609d-5ce2-4feb-a4a5-f9073b64fcf0</t>
  </si>
  <si>
    <t>/disk6/Datos/CURSO_SPE/SPE1/EX3/CASE_REV2_EX3_21.DATOS</t>
  </si>
  <si>
    <t>5d0d769f-9f74-4db4-b3ef-7bf6f8ca4822</t>
  </si>
  <si>
    <t>/disk6/Datos/CURSO_SPE/SPE1/EX3/CASE_REV2_EX3_43.DATOS</t>
  </si>
  <si>
    <t>a84910c3-85ed-4bc9-b890-ed7092170c1e</t>
  </si>
  <si>
    <t>/disk6/Datos/CURSO_SPE/SPE1/EX3/CASE_REV2_EX3_3.DATOS</t>
  </si>
  <si>
    <t>a85a031a-5e2d-4c4a-9171-5c6eb9db6036</t>
  </si>
  <si>
    <t>/disk6/Datos/CURSO_SPE/SPE1/EX3/CASE_REV2_EX3_42.DATOS</t>
  </si>
  <si>
    <t>74bdf9c6-ed87-4392-afe4-a3e6524111c4</t>
  </si>
  <si>
    <t>/disk6/Datos/CURSO_SPE/SPE1/EX3/CASE_REV2_EX3_62.DATOS</t>
  </si>
  <si>
    <t>66632c77-f9cc-484f-98f8-56fd3d167e2f</t>
  </si>
  <si>
    <t>/disk6/Datos/CURSO_SPE/SPE1/EX3/CASE_REV2_EX3_48.DATOS</t>
  </si>
  <si>
    <t>bc10800d-2c97-487a-8485-461446eaeb3a</t>
  </si>
  <si>
    <t>/disk6/Datos/CURSO_SPE/SPE1/EX3/CASE_REV2_EX3_25.DATOS</t>
  </si>
  <si>
    <t>9ac58ab7-a651-4c7c-a8bd-3a4c4b8d30d0</t>
  </si>
  <si>
    <t>/disk6/Datos/CURSO_SPE/SPE1/EX3/CASE_REV2_EX3_65.DATOS</t>
  </si>
  <si>
    <t>94c1775c-6cc7-47c7-afa8-9d1b20970e59</t>
  </si>
  <si>
    <t>/disk6/Datos/CURSO_SPE/SPE1/EX3/CASE_REV2_EX3_28.DATOS</t>
  </si>
  <si>
    <t>24b49c15-8c2b-4025-8ea7-77a6d72e3fff</t>
  </si>
  <si>
    <t>/disk6/Datos/CURSO_SPE/SPE1/EX3/CASE_REV2_EX3_6.DATOS</t>
  </si>
  <si>
    <t>65c4a99e-d277-494c-9a0c-5f5dc6ec73e0</t>
  </si>
  <si>
    <t>/disk6/Datos/CURSO_SPE/SPE1/EX3/CASE_REV2_EX3_5.DATOS</t>
  </si>
  <si>
    <t>98ad8329-931f-4fed-80a5-d20a37940c23</t>
  </si>
  <si>
    <t>/disk6/Datos/CURSO_SPE/SPE1/EX3/CASE_REV2_EX3_37.DATOS</t>
  </si>
  <si>
    <t>0908c1c2-ece9-4aa9-9d98-768b3cfdfbfc</t>
  </si>
  <si>
    <t>/disk6/Datos/CURSO_SPE/SPE1/EX3/CASE_REV2_EX3_47.DATOS</t>
  </si>
  <si>
    <t>d758482e-a6ac-4e21-9125-d15b1e0818d6</t>
  </si>
  <si>
    <t>/disk6/Datos/CURSO_SPE/SPE1/EX3/CASE_REV2_EX3_29.DATOS</t>
  </si>
  <si>
    <t>INJ022</t>
  </si>
  <si>
    <t>Variogram Angle</t>
  </si>
  <si>
    <t>Heterogeneity Index</t>
  </si>
  <si>
    <t>Max Lateral Connectivity</t>
  </si>
  <si>
    <t>Mean Permeability</t>
  </si>
  <si>
    <t>Kv Kh Ratio</t>
  </si>
  <si>
    <t>Mobility Ratio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</si>
</sst>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u/>
      <sz val="10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>
      <alignment vertical="top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1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4" fillId="6" borderId="0" xfId="1" applyFill="1"/>
    <xf numFmtId="22" fontId="0" fillId="6" borderId="0" xfId="0" applyNumberFormat="1" applyFill="1"/>
    <xf numFmtId="164" fontId="0" fillId="0" borderId="0" xfId="0" applyNumberFormat="1"/>
    <xf numFmtId="11" fontId="0" fillId="0" borderId="0" xfId="0" applyNumberFormat="1"/>
    <xf numFmtId="0" fontId="0" fillId="0" borderId="0" xfId="0" quotePrefix="1"/>
    <xf numFmtId="47" fontId="0" fillId="0" borderId="0" xfId="0" applyNumberFormat="1"/>
  </cellXfs>
  <cellStyles count="2">
    <cellStyle name="Hyperlink" xfId="1" builtinId="8"/>
    <cellStyle name="Normal" xfId="0" builtinId="0"/>
  </cellStyles>
  <dxfs count="4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KRG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Sheet2!$C$2:$C$16</c:f>
              <c:numCache>
                <c:formatCode>General</c:formatCode>
                <c:ptCount val="15"/>
                <c:pt idx="0">
                  <c:v>0.12</c:v>
                </c:pt>
                <c:pt idx="1">
                  <c:v>0.15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0.88</c:v>
                </c:pt>
                <c:pt idx="11">
                  <c:v>0.95</c:v>
                </c:pt>
                <c:pt idx="12">
                  <c:v>0.98</c:v>
                </c:pt>
                <c:pt idx="13">
                  <c:v>0.999</c:v>
                </c:pt>
                <c:pt idx="14">
                  <c:v>1</c:v>
                </c:pt>
              </c:numCache>
            </c:numRef>
          </c:xVal>
          <c:yVal>
            <c:numRef>
              <c:f>Sheet2!$D$2:$D$16</c:f>
              <c:numCache>
                <c:formatCode>General</c:formatCode>
                <c:ptCount val="15"/>
                <c:pt idx="0">
                  <c:v>0.98399999999999999</c:v>
                </c:pt>
                <c:pt idx="1">
                  <c:v>0.98</c:v>
                </c:pt>
                <c:pt idx="2">
                  <c:v>0.94</c:v>
                </c:pt>
                <c:pt idx="3">
                  <c:v>0.87</c:v>
                </c:pt>
                <c:pt idx="4">
                  <c:v>0.72</c:v>
                </c:pt>
                <c:pt idx="5">
                  <c:v>0.6</c:v>
                </c:pt>
                <c:pt idx="6">
                  <c:v>0.41</c:v>
                </c:pt>
                <c:pt idx="7">
                  <c:v>0.19</c:v>
                </c:pt>
                <c:pt idx="8">
                  <c:v>0.125</c:v>
                </c:pt>
                <c:pt idx="9">
                  <c:v>7.4999999999999997E-2</c:v>
                </c:pt>
                <c:pt idx="10">
                  <c:v>2.5000000000000001E-2</c:v>
                </c:pt>
                <c:pt idx="11">
                  <c:v>5.0000000000000001E-3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D1-487C-95B9-BD6369B57108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KROG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Sheet2!$C$2:$C$16</c:f>
              <c:numCache>
                <c:formatCode>General</c:formatCode>
                <c:ptCount val="15"/>
                <c:pt idx="0">
                  <c:v>0.12</c:v>
                </c:pt>
                <c:pt idx="1">
                  <c:v>0.15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0.88</c:v>
                </c:pt>
                <c:pt idx="11">
                  <c:v>0.95</c:v>
                </c:pt>
                <c:pt idx="12">
                  <c:v>0.98</c:v>
                </c:pt>
                <c:pt idx="13">
                  <c:v>0.999</c:v>
                </c:pt>
                <c:pt idx="14">
                  <c:v>1</c:v>
                </c:pt>
              </c:numCache>
            </c:numRef>
          </c:xVal>
          <c:yVal>
            <c:numRef>
              <c:f>Sheet2!$E$2:$E$16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1E-4</c:v>
                </c:pt>
                <c:pt idx="4">
                  <c:v>1E-3</c:v>
                </c:pt>
                <c:pt idx="5">
                  <c:v>0.01</c:v>
                </c:pt>
                <c:pt idx="6">
                  <c:v>2.1000000000000001E-2</c:v>
                </c:pt>
                <c:pt idx="7">
                  <c:v>0.09</c:v>
                </c:pt>
                <c:pt idx="8">
                  <c:v>0.2</c:v>
                </c:pt>
                <c:pt idx="9">
                  <c:v>0.35</c:v>
                </c:pt>
                <c:pt idx="10">
                  <c:v>0.7</c:v>
                </c:pt>
                <c:pt idx="11">
                  <c:v>0.98</c:v>
                </c:pt>
                <c:pt idx="12">
                  <c:v>0.997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D1-487C-95B9-BD6369B57108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KRG_corey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Sheet2!$C$2:$C$16</c:f>
              <c:numCache>
                <c:formatCode>General</c:formatCode>
                <c:ptCount val="15"/>
                <c:pt idx="0">
                  <c:v>0.12</c:v>
                </c:pt>
                <c:pt idx="1">
                  <c:v>0.15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0.88</c:v>
                </c:pt>
                <c:pt idx="11">
                  <c:v>0.95</c:v>
                </c:pt>
                <c:pt idx="12">
                  <c:v>0.98</c:v>
                </c:pt>
                <c:pt idx="13">
                  <c:v>0.999</c:v>
                </c:pt>
                <c:pt idx="14">
                  <c:v>1</c:v>
                </c:pt>
              </c:numCache>
            </c:numRef>
          </c:xVal>
          <c:yVal>
            <c:numRef>
              <c:f>Sheet2!$F$2:$F$16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0.77521922091392359</c:v>
                </c:pt>
                <c:pt idx="3">
                  <c:v>0.60931843967160604</c:v>
                </c:pt>
                <c:pt idx="4">
                  <c:v>0.45068277316071348</c:v>
                </c:pt>
                <c:pt idx="5">
                  <c:v>0.37457156922192647</c:v>
                </c:pt>
                <c:pt idx="6">
                  <c:v>0.30096591604690226</c:v>
                </c:pt>
                <c:pt idx="7">
                  <c:v>0.16304174529043075</c:v>
                </c:pt>
                <c:pt idx="8">
                  <c:v>0.10022805548939658</c:v>
                </c:pt>
                <c:pt idx="9">
                  <c:v>4.3626795082184644E-2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D1-487C-95B9-BD6369B57108}"/>
            </c:ext>
          </c:extLst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KROG_corey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Sheet2!$C$2:$C$16</c:f>
              <c:numCache>
                <c:formatCode>General</c:formatCode>
                <c:ptCount val="15"/>
                <c:pt idx="0">
                  <c:v>0.12</c:v>
                </c:pt>
                <c:pt idx="1">
                  <c:v>0.15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0.55000000000000004</c:v>
                </c:pt>
                <c:pt idx="6">
                  <c:v>0.6</c:v>
                </c:pt>
                <c:pt idx="7">
                  <c:v>0.7</c:v>
                </c:pt>
                <c:pt idx="8">
                  <c:v>0.75</c:v>
                </c:pt>
                <c:pt idx="9">
                  <c:v>0.8</c:v>
                </c:pt>
                <c:pt idx="10">
                  <c:v>0.88</c:v>
                </c:pt>
                <c:pt idx="11">
                  <c:v>0.95</c:v>
                </c:pt>
                <c:pt idx="12">
                  <c:v>0.98</c:v>
                </c:pt>
                <c:pt idx="13">
                  <c:v>0.999</c:v>
                </c:pt>
                <c:pt idx="14">
                  <c:v>1</c:v>
                </c:pt>
              </c:numCache>
            </c:numRef>
          </c:xVal>
          <c:yVal>
            <c:numRef>
              <c:f>Sheet2!$G$2:$G$16</c:f>
              <c:numCache>
                <c:formatCode>General</c:formatCode>
                <c:ptCount val="15"/>
                <c:pt idx="0">
                  <c:v>2.3677147813124851E-3</c:v>
                </c:pt>
                <c:pt idx="1">
                  <c:v>9.6981597442559388E-4</c:v>
                </c:pt>
                <c:pt idx="2">
                  <c:v>3.7883436500999761E-6</c:v>
                </c:pt>
                <c:pt idx="3">
                  <c:v>1.3357886788951301E-3</c:v>
                </c:pt>
                <c:pt idx="4">
                  <c:v>1.3088072535649722E-2</c:v>
                </c:pt>
                <c:pt idx="5">
                  <c:v>2.8747261167850025E-2</c:v>
                </c:pt>
                <c:pt idx="6">
                  <c:v>5.5465139381113727E-2</c:v>
                </c:pt>
                <c:pt idx="7">
                  <c:v>0.15989621060870915</c:v>
                </c:pt>
                <c:pt idx="8">
                  <c:v>0.24827288945295203</c:v>
                </c:pt>
                <c:pt idx="9">
                  <c:v>0.36903522953808043</c:v>
                </c:pt>
                <c:pt idx="10">
                  <c:v>0.64756547941535669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D1-487C-95B9-BD6369B57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6474319"/>
        <c:axId val="912610031"/>
      </c:scatterChart>
      <c:valAx>
        <c:axId val="90647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610031"/>
        <c:crosses val="autoZero"/>
        <c:crossBetween val="midCat"/>
      </c:valAx>
      <c:valAx>
        <c:axId val="91261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74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2</xdr:row>
      <xdr:rowOff>144780</xdr:rowOff>
    </xdr:from>
    <xdr:to>
      <xdr:col>18</xdr:col>
      <xdr:colOff>563880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3C09A-D8AA-4440-A962-BC2863618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me/AppData/Local/Packages/Microsoft.Office.Desktop_8wekyb3d8bbwe/AC/INetCache/Content.Outlook/6U4DXGR4/Sim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GEN"/>
      <sheetName val="CASES"/>
      <sheetName val="SUBSURFACE"/>
      <sheetName val="SURFACE"/>
      <sheetName val="PHASEII"/>
      <sheetName val="OTHER"/>
      <sheetName val="RESTART"/>
      <sheetName val="Variables_REV15"/>
      <sheetName val="RawData"/>
      <sheetName val="Calculation"/>
      <sheetName val="Petrel Variables"/>
      <sheetName val="Connectivity_SENS"/>
      <sheetName val="Profile and Costs"/>
      <sheetName val="Drilling and Facilities Costs"/>
      <sheetName val="Profile"/>
      <sheetName val="PriceD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D1" t="str">
            <v>REV17_34_LOF_MID.DATA</v>
          </cell>
          <cell r="E1" t="str">
            <v>REV17_10_LOF_LOW.DATA</v>
          </cell>
          <cell r="F1" t="str">
            <v>REV17_211_LOF_MID.DATA</v>
          </cell>
          <cell r="G1" t="str">
            <v>REV17_211_DC1_MID.DATA</v>
          </cell>
          <cell r="H1" t="str">
            <v>REV17_211_DC2_MID.DATA</v>
          </cell>
          <cell r="I1" t="str">
            <v>REV17_69_LOF_MID.DATA</v>
          </cell>
          <cell r="J1" t="str">
            <v>REV17_59_LOF_MID.DATA</v>
          </cell>
          <cell r="K1" t="str">
            <v>REV17_34_LOF_MID.DATA</v>
          </cell>
          <cell r="L1" t="str">
            <v>REV17_31_LOF_MID.DATA</v>
          </cell>
          <cell r="M1" t="str">
            <v>REV17_30_LOF_MID.DATA</v>
          </cell>
          <cell r="N1" t="str">
            <v>REV17_224_LOF_MID.DATA</v>
          </cell>
          <cell r="O1" t="str">
            <v>REV17_222_LOF_MID.DATA</v>
          </cell>
          <cell r="P1" t="str">
            <v>REV17_211_LOF_MID.DATA</v>
          </cell>
          <cell r="Q1" t="str">
            <v>REV17_199_LOF_MID.DATA</v>
          </cell>
          <cell r="R1" t="str">
            <v>REV17_192_LOF_MID.DATA</v>
          </cell>
          <cell r="S1" t="str">
            <v>REV17_191_LOF_MID.DATA</v>
          </cell>
          <cell r="T1" t="str">
            <v>REV17_19_LOF_MID.DATA</v>
          </cell>
          <cell r="U1" t="str">
            <v>REV17_188_LOF_MID.DATA</v>
          </cell>
          <cell r="V1" t="str">
            <v>REV17_182_LOF_MID.DATA</v>
          </cell>
          <cell r="W1" t="str">
            <v>REV17_180_LOF_MID.DATA</v>
          </cell>
          <cell r="X1" t="str">
            <v>REV17_177_LOF_MID.DATA</v>
          </cell>
          <cell r="Y1" t="str">
            <v>REV17_164_LOF_MID.DATA</v>
          </cell>
          <cell r="Z1" t="str">
            <v>REV17_158_LOF_MID.DATA</v>
          </cell>
          <cell r="AA1" t="str">
            <v>REV17_145_LOF_MID.DATA</v>
          </cell>
          <cell r="AB1" t="str">
            <v>REV17_130_LOF_MID.DATA</v>
          </cell>
          <cell r="AC1" t="str">
            <v>REV17_69_DC1_MID.DATA</v>
          </cell>
          <cell r="AD1" t="str">
            <v>REV17_59_DC1_MID.DATA</v>
          </cell>
          <cell r="AE1" t="str">
            <v>REV17_34_DC1_MID.DATA</v>
          </cell>
          <cell r="AF1" t="str">
            <v>REV17_31_DC1_MID.DATA</v>
          </cell>
          <cell r="AG1" t="str">
            <v>REV17_30_DC1_MID.DATA</v>
          </cell>
          <cell r="AH1" t="str">
            <v>REV17_224_DC1_MID.DATA</v>
          </cell>
          <cell r="AI1" t="str">
            <v>REV17_222_DC1_MID.DATA</v>
          </cell>
          <cell r="AJ1" t="str">
            <v>REV17_211_DC1_MID.DATA</v>
          </cell>
          <cell r="AK1" t="str">
            <v>REV17_199_DC1_MID.DATA</v>
          </cell>
          <cell r="AL1" t="str">
            <v>REV17_192_DC1_MID.DATA</v>
          </cell>
          <cell r="AM1" t="str">
            <v>REV17_191_DC1_MID.DATA</v>
          </cell>
          <cell r="AN1" t="str">
            <v>REV17_19_DC1_MID.DATA</v>
          </cell>
          <cell r="AO1" t="str">
            <v>REV17_188_DC1_MID.DATA</v>
          </cell>
          <cell r="AP1" t="str">
            <v>REV17_182_DC1_MID.DATA</v>
          </cell>
          <cell r="AQ1" t="str">
            <v>REV17_180_DC1_MID.DATA</v>
          </cell>
          <cell r="AR1" t="str">
            <v>REV17_177_DC1_MID.DATA</v>
          </cell>
          <cell r="AS1" t="str">
            <v>REV17_164_DC1_MID.DATA</v>
          </cell>
          <cell r="AT1" t="str">
            <v>REV17_158_DC1_MID.DATA</v>
          </cell>
          <cell r="AU1" t="str">
            <v>REV17_145_DC1_MID.DATA</v>
          </cell>
          <cell r="AV1" t="str">
            <v>REV17_130_DC1_MID.DATA</v>
          </cell>
          <cell r="AW1" t="str">
            <v>REV17_69_DC2_MID.DATA</v>
          </cell>
          <cell r="AX1" t="str">
            <v>REV17_59_DC2_MID.DATA</v>
          </cell>
          <cell r="AY1" t="str">
            <v>REV17_34_DC2_MID.DATA</v>
          </cell>
          <cell r="AZ1" t="str">
            <v>REV17_31_DC2_MID.DATA</v>
          </cell>
          <cell r="BA1" t="str">
            <v>REV17_30_DC2_MID.DATA</v>
          </cell>
          <cell r="BB1" t="str">
            <v>REV17_224_DC2_MID.DATA</v>
          </cell>
          <cell r="BC1" t="str">
            <v>REV17_222_DC2_MID.DATA</v>
          </cell>
          <cell r="BD1" t="str">
            <v>REV17_211_DC2_MID.DATA</v>
          </cell>
          <cell r="BE1" t="str">
            <v>REV17_199_DC2_MID.DATA</v>
          </cell>
          <cell r="BF1" t="str">
            <v>REV17_192_DC2_MID.DATA</v>
          </cell>
          <cell r="BG1" t="str">
            <v>REV17_191_DC2_MID.DATA</v>
          </cell>
          <cell r="BH1" t="str">
            <v>REV17_19_DC2_MID.DATA</v>
          </cell>
          <cell r="BI1" t="str">
            <v>REV17_188_DC2_MID.DATA</v>
          </cell>
          <cell r="BJ1" t="str">
            <v>REV17_182_DC2_MID.DATA</v>
          </cell>
          <cell r="BK1" t="str">
            <v>REV17_180_DC2_MID.DATA</v>
          </cell>
          <cell r="BL1" t="str">
            <v>REV17_177_DC2_MID.DATA</v>
          </cell>
          <cell r="BM1" t="str">
            <v>REV17_164_DC2_MID.DATA</v>
          </cell>
          <cell r="BN1" t="str">
            <v>REV17_158_DC2_MID.DATA</v>
          </cell>
          <cell r="BO1" t="str">
            <v>REV17_145_DC2_MID.DATA</v>
          </cell>
          <cell r="BP1" t="str">
            <v>REV17_130_DC2_MID.DATA</v>
          </cell>
          <cell r="BQ1" t="str">
            <v>REV17_219_LOF_MID.DATA</v>
          </cell>
          <cell r="BR1" t="str">
            <v>REV17_214_LOF_MID.DATA</v>
          </cell>
          <cell r="BS1" t="str">
            <v>REV17_209_LOF_MID.DATA</v>
          </cell>
          <cell r="BT1" t="str">
            <v>REV17_219_DC1_MID.DATA</v>
          </cell>
          <cell r="BU1" t="str">
            <v>REV17_214_DC1_MID.DATA</v>
          </cell>
          <cell r="BV1" t="str">
            <v>REV17_209_DC1_MID.DATA</v>
          </cell>
          <cell r="BW1" t="str">
            <v>REV17_219_DC2_MID.DATA</v>
          </cell>
          <cell r="BX1" t="str">
            <v>REV17_214_DC2_MID.DATA</v>
          </cell>
          <cell r="BY1" t="str">
            <v>REV17_209_DC2_MID.DATA</v>
          </cell>
          <cell r="BZ1" t="str">
            <v>REV17_209_CON1_DC1_MID.DATA</v>
          </cell>
          <cell r="CA1" t="str">
            <v>REV17_69_CON1_DC1_MID.DATA</v>
          </cell>
          <cell r="CB1" t="str">
            <v>REV17_222_CON1_DC1_MID.DATA</v>
          </cell>
          <cell r="CC1" t="str">
            <v>REV17_191_CON1_DC1_MID.DATA</v>
          </cell>
          <cell r="CD1" t="str">
            <v>REV17_211_CON1_DC1_MID.DATA</v>
          </cell>
          <cell r="CE1" t="str">
            <v>REV17_158_CON1_DC1_MID.DATA</v>
          </cell>
          <cell r="CF1" t="str">
            <v>REV17_177_CON1_DC1_MID.DATA</v>
          </cell>
          <cell r="CG1" t="str">
            <v>REV17_31_CON1_DC1_MID.DATA</v>
          </cell>
          <cell r="CH1" t="str">
            <v>REV17_192_CON1_DC1_MID.DATA</v>
          </cell>
          <cell r="CI1" t="str">
            <v>REV17_30_CON1_DC1_MID.DATA</v>
          </cell>
          <cell r="CJ1" t="str">
            <v>REV17_34_CON1_DC1_MID.DATA</v>
          </cell>
          <cell r="CK1" t="str">
            <v>REV17_182_CON1_DC1_MID.DATA</v>
          </cell>
          <cell r="CL1" t="str">
            <v>REV17_219_CON1_DC1_MID.DATA</v>
          </cell>
          <cell r="CM1" t="str">
            <v>REV17_199_CON1_DC1_MID.DATA</v>
          </cell>
          <cell r="CN1" t="str">
            <v>REV17_145_CON1_DC1_MID.DATA</v>
          </cell>
          <cell r="CO1" t="str">
            <v>REV17_164_CON1_DC1_MID.DATA</v>
          </cell>
          <cell r="CP1" t="str">
            <v>REV17_130_CON1_DC1_MID.DATA</v>
          </cell>
          <cell r="CQ1" t="str">
            <v>REV17_214_CON1_DC1_MID.DATA</v>
          </cell>
          <cell r="CR1" t="str">
            <v>REV17_180_CON1_DC1_MID.DATA</v>
          </cell>
          <cell r="CS1" t="str">
            <v>REV17_188_CON1_DC1_MID.DATA</v>
          </cell>
          <cell r="CT1" t="str">
            <v>REV17_209_CON1_DC2_MID.DATA</v>
          </cell>
          <cell r="CU1" t="str">
            <v>REV17_69_CON1_DC2_MID.DATA</v>
          </cell>
          <cell r="CV1" t="str">
            <v>REV17_222_CON1_DC2_MID.DATA</v>
          </cell>
          <cell r="CW1" t="str">
            <v>REV17_191_CON1_DC2_MID.DATA</v>
          </cell>
          <cell r="CX1" t="str">
            <v>REV17_211_CON1_DC2_MID.DATA</v>
          </cell>
          <cell r="CY1" t="str">
            <v>REV17_158_CON1_DC2_MID.DATA</v>
          </cell>
          <cell r="CZ1" t="str">
            <v>REV17_177_CON1_DC2_MID.DATA</v>
          </cell>
          <cell r="DA1" t="str">
            <v>REV17_31_CON1_DC2_MID.DATA</v>
          </cell>
          <cell r="DB1" t="str">
            <v>REV17_192_CON1_DC2_MID.DATA</v>
          </cell>
          <cell r="DC1" t="str">
            <v>REV17_30_CON1_DC2_MID.DATA</v>
          </cell>
          <cell r="DD1" t="str">
            <v>REV17_34_CON1_DC2_MID.DATA</v>
          </cell>
          <cell r="DE1" t="str">
            <v>REV17_182_CON1_DC2_MID.DATA</v>
          </cell>
          <cell r="DF1" t="str">
            <v>REV17_219_CON1_DC2_MID.DATA</v>
          </cell>
          <cell r="DG1" t="str">
            <v>REV17_199_CON1_DC2_MID.DATA</v>
          </cell>
          <cell r="DH1" t="str">
            <v>REV17_145_CON1_DC2_MID.DATA</v>
          </cell>
          <cell r="DI1" t="str">
            <v>REV17_164_CON1_DC2_MID.DATA</v>
          </cell>
          <cell r="DJ1" t="str">
            <v>REV17_130_CON1_DC2_MID.DATA</v>
          </cell>
          <cell r="DK1" t="str">
            <v>REV17_214_CON1_DC2_MID.DATA</v>
          </cell>
          <cell r="DL1" t="str">
            <v>REV17_180_CON1_DC2_MID.DATA</v>
          </cell>
          <cell r="DM1" t="str">
            <v>REV17_188_CON1_DC2_MID.DATA</v>
          </cell>
          <cell r="DN1" t="str">
            <v>REV17_209_CON2_DC1_MID.DATA</v>
          </cell>
          <cell r="DO1" t="str">
            <v>REV17_69_CON2_DC1_MID.DATA</v>
          </cell>
          <cell r="DP1" t="str">
            <v>REV17_222_CON2_DC1_MID.DATA</v>
          </cell>
          <cell r="DQ1" t="str">
            <v>REV17_191_CON2_DC1_MID.DATA</v>
          </cell>
          <cell r="DR1" t="str">
            <v>REV17_211_CON2_DC1_MID.DATA</v>
          </cell>
          <cell r="DS1" t="str">
            <v>REV17_158_CON2_DC1_MID.DATA</v>
          </cell>
          <cell r="DT1" t="str">
            <v>REV17_177_CON2_DC1_MID.DATA</v>
          </cell>
          <cell r="DU1" t="str">
            <v>REV17_31_CON2_DC1_MID.DATA</v>
          </cell>
          <cell r="DV1" t="str">
            <v>REV17_192_CON2_DC1_MID.DATA</v>
          </cell>
          <cell r="DW1" t="str">
            <v>REV17_30_CON2_DC1_MID.DATA</v>
          </cell>
          <cell r="DX1" t="str">
            <v>REV17_34_CON2_DC1_MID.DATA</v>
          </cell>
          <cell r="DY1" t="str">
            <v>REV17_182_CON2_DC1_MID.DATA</v>
          </cell>
          <cell r="DZ1" t="str">
            <v>REV17_219_CON2_DC1_MID.DATA</v>
          </cell>
          <cell r="EA1" t="str">
            <v>REV17_199_CON2_DC1_MID.DATA</v>
          </cell>
          <cell r="EB1" t="str">
            <v>REV17_145_CON2_DC1_MID.DATA</v>
          </cell>
          <cell r="EC1" t="str">
            <v>REV17_164_CON2_DC1_MID.DATA</v>
          </cell>
          <cell r="ED1" t="str">
            <v>REV17_130_CON2_DC1_MID.DATA</v>
          </cell>
          <cell r="EE1" t="str">
            <v>REV17_214_CON2_DC1_MID.DATA</v>
          </cell>
          <cell r="EF1" t="str">
            <v>REV17_180_CON2_DC1_MID.DATA</v>
          </cell>
          <cell r="EG1" t="str">
            <v>REV17_188_CON2_DC1_MID.DATA</v>
          </cell>
          <cell r="EH1" t="str">
            <v>REV17_209_CON2_DC2_MID.DATA</v>
          </cell>
          <cell r="EI1" t="str">
            <v>REV17_69_CON2_DC2_MID.DATA</v>
          </cell>
          <cell r="EJ1" t="str">
            <v>REV17_222_CON2_DC2_MID.DATA</v>
          </cell>
          <cell r="EK1" t="str">
            <v>REV17_191_CON2_DC2_MID.DATA</v>
          </cell>
          <cell r="EL1" t="str">
            <v>REV17_211_CON2_DC2_MID.DATA</v>
          </cell>
          <cell r="EM1" t="str">
            <v>REV17_158_CON2_DC2_MID.DATA</v>
          </cell>
          <cell r="EN1" t="str">
            <v>REV17_177_CON2_DC2_MID.DATA</v>
          </cell>
          <cell r="EO1" t="str">
            <v>REV17_31_CON2_DC2_MID.DATA</v>
          </cell>
          <cell r="EP1" t="str">
            <v>REV17_192_CON2_DC2_MID.DATA</v>
          </cell>
          <cell r="EQ1" t="str">
            <v>REV17_30_CON2_DC2_MID.DATA</v>
          </cell>
          <cell r="ER1" t="str">
            <v>REV17_34_CON2_DC2_MID.DATA</v>
          </cell>
          <cell r="ES1" t="str">
            <v>REV17_182_CON2_DC2_MID.DATA</v>
          </cell>
          <cell r="ET1" t="str">
            <v>REV17_219_CON2_DC2_MID.DATA</v>
          </cell>
          <cell r="EU1" t="str">
            <v>REV17_199_CON2_DC2_MID.DATA</v>
          </cell>
          <cell r="EV1" t="str">
            <v>REV17_145_CON2_DC2_MID.DATA</v>
          </cell>
          <cell r="EW1" t="str">
            <v>REV17_164_CON2_DC2_MID.DATA</v>
          </cell>
          <cell r="EX1" t="str">
            <v>REV17_130_CON2_DC2_MID.DATA</v>
          </cell>
          <cell r="EY1" t="str">
            <v>REV17_214_CON2_DC2_MID.DATA</v>
          </cell>
          <cell r="EZ1" t="str">
            <v>REV17_180_CON2_DC2_MID.DATA</v>
          </cell>
          <cell r="FA1" t="str">
            <v>REV17_188_CON2_DC2_MID.DATA</v>
          </cell>
          <cell r="FB1" t="str">
            <v>REV17_209_CON2_DC2_MID_SANC.DATA</v>
          </cell>
          <cell r="FC1" t="str">
            <v>REV17_69_CON2_DC2_MID_SANC.DATA</v>
          </cell>
          <cell r="FD1" t="str">
            <v>REV17_222_CON2_DC2_MID_SANC.DATA</v>
          </cell>
          <cell r="FE1" t="str">
            <v>REV17_191_CON2_DC2_MID_SANC.DATA</v>
          </cell>
          <cell r="FF1" t="str">
            <v>REV17_211_CON2_DC2_MID_SANC.DATA</v>
          </cell>
          <cell r="FG1" t="str">
            <v>REV17_158_CON2_DC2_MID_SANC.DATA</v>
          </cell>
          <cell r="FH1" t="str">
            <v>REV17_177_CON2_DC2_MID_SANC.DATA</v>
          </cell>
          <cell r="FI1" t="str">
            <v>REV17_31_CON2_DC2_MID_SANC.DATA</v>
          </cell>
          <cell r="FJ1" t="str">
            <v>REV17_192_CON2_DC2_MID_SANC.DATA</v>
          </cell>
          <cell r="FK1" t="str">
            <v>REV17_30_CON2_DC2_MID_SANC.DATA</v>
          </cell>
          <cell r="FL1" t="str">
            <v>REV17_34_CON2_DC2_MID_SANC.DATA</v>
          </cell>
          <cell r="FM1" t="str">
            <v>REV17_182_CON2_DC2_MID_SANC.DATA</v>
          </cell>
          <cell r="FN1" t="str">
            <v>REV17_219_CON2_DC2_MID_SANC.DATA</v>
          </cell>
          <cell r="FO1" t="str">
            <v>REV17_199_CON2_DC2_MID_SANC.DATA</v>
          </cell>
          <cell r="FP1" t="str">
            <v>REV17_145_CON2_DC2_MID_SANC.DATA</v>
          </cell>
          <cell r="FQ1" t="str">
            <v>REV17_164_CON2_DC2_MID_SANC.DATA</v>
          </cell>
          <cell r="FR1" t="str">
            <v>REV17_130_CON2_DC2_MID_SANC.DATA</v>
          </cell>
          <cell r="FS1" t="str">
            <v>REV17_214_CON2_DC2_MID_SANC.DATA</v>
          </cell>
          <cell r="FT1" t="str">
            <v>REV17_180_CON2_DC2_MID_SANC.DATA</v>
          </cell>
          <cell r="FU1" t="str">
            <v>REV17_188_CON2_DC2_MID_SANC.DATA</v>
          </cell>
          <cell r="FV1" t="str">
            <v>REV17_209_CON2_DC2_MID_NODC2DZ.DATA</v>
          </cell>
          <cell r="FW1" t="str">
            <v>REV17_69_CON2_DC2_MID_NODC2DZ.DATA</v>
          </cell>
          <cell r="FX1" t="str">
            <v>REV17_222_CON2_DC2_MID_NODC2DZ.DATA</v>
          </cell>
          <cell r="FY1" t="str">
            <v>REV17_191_CON2_DC2_MID_NODC2DZ.DATA</v>
          </cell>
          <cell r="FZ1" t="str">
            <v>REV17_211_CON2_DC2_MID_NODC2DZ.DATA</v>
          </cell>
          <cell r="GA1" t="str">
            <v>REV17_158_CON2_DC2_MID_NODC2DZ.DATA</v>
          </cell>
          <cell r="GB1" t="str">
            <v>REV17_177_CON2_DC2_MID_NODC2DZ.DATA</v>
          </cell>
          <cell r="GC1" t="str">
            <v>REV17_31_CON2_DC2_MID_NODC2DZ.DATA</v>
          </cell>
          <cell r="GD1" t="str">
            <v>REV17_192_CON2_DC2_MID_NODC2DZ.DATA</v>
          </cell>
          <cell r="GE1" t="str">
            <v>REV17_30_CON2_DC2_MID_NODC2DZ.DATA</v>
          </cell>
          <cell r="GF1" t="str">
            <v>REV17_34_CON2_DC2_MID_NODC2DZ.DATA</v>
          </cell>
          <cell r="GG1" t="str">
            <v>REV17_182_CON2_DC2_MID_NODC2DZ.DATA</v>
          </cell>
          <cell r="GH1" t="str">
            <v>REV17_219_CON2_DC2_MID_NODC2DZ.DATA</v>
          </cell>
          <cell r="GI1" t="str">
            <v>REV17_199_CON2_DC2_MID_NODC2DZ.DATA</v>
          </cell>
          <cell r="GJ1" t="str">
            <v>REV17_145_CON2_DC2_MID_NODC2DZ.DATA</v>
          </cell>
          <cell r="GK1" t="str">
            <v>REV17_164_CON2_DC2_MID_NODC2DZ.DATA</v>
          </cell>
          <cell r="GL1" t="str">
            <v>REV17_130_CON2_DC2_MID_NODC2DZ.DATA</v>
          </cell>
          <cell r="GM1" t="str">
            <v>REV17_214_CON2_DC2_MID_NODC2DZ.DATA</v>
          </cell>
          <cell r="GN1" t="str">
            <v>REV17_180_CON2_DC2_MID_NODC2DZ.DATA</v>
          </cell>
          <cell r="GO1" t="str">
            <v>REV17_188_CON2_DC2_MID_NODC2DZ.DATA</v>
          </cell>
          <cell r="GP1" t="str">
            <v>P50_SSBOD_DC2_NS.DATA</v>
          </cell>
          <cell r="GQ1" t="str">
            <v>P50_SSBOD_DC2.DATA</v>
          </cell>
          <cell r="GR1" t="str">
            <v>10_388_V6_148_1_VIP_TEST.DATA</v>
          </cell>
          <cell r="GS1" t="str">
            <v>P50_SSBOD_BPI_BASE_DC2.DATA</v>
          </cell>
          <cell r="GT1" t="str">
            <v>10_388_V6_BASEDC2_4WDZ_TEST.DATA</v>
          </cell>
          <cell r="GU1" t="str">
            <v>_.DATA</v>
          </cell>
          <cell r="GV1" t="str">
            <v>_.DATA</v>
          </cell>
          <cell r="GW1" t="str">
            <v>_.DATA</v>
          </cell>
          <cell r="GX1" t="str">
            <v>_.DATA</v>
          </cell>
          <cell r="GY1" t="str">
            <v>_.DATA</v>
          </cell>
          <cell r="GZ1" t="str">
            <v>_.DATA</v>
          </cell>
          <cell r="HA1" t="str">
            <v>_.DATA</v>
          </cell>
          <cell r="HB1" t="str">
            <v>_.DATA</v>
          </cell>
          <cell r="HC1" t="str">
            <v>_.DATA</v>
          </cell>
          <cell r="HD1" t="str">
            <v>_.DATA</v>
          </cell>
          <cell r="HE1" t="str">
            <v>_.DATA</v>
          </cell>
          <cell r="HF1" t="str">
            <v>_.DATA</v>
          </cell>
          <cell r="HG1" t="str">
            <v>_.DATA</v>
          </cell>
          <cell r="HH1" t="str">
            <v>_.DATA</v>
          </cell>
          <cell r="HI1" t="str">
            <v>_.DATA</v>
          </cell>
          <cell r="HJ1" t="str">
            <v>_.DATA</v>
          </cell>
          <cell r="HK1" t="str">
            <v>_.DATA</v>
          </cell>
          <cell r="HL1" t="str">
            <v>_.DATA</v>
          </cell>
          <cell r="HM1" t="str">
            <v>_.DATA</v>
          </cell>
          <cell r="HN1" t="str">
            <v>_.DATA</v>
          </cell>
          <cell r="HO1" t="str">
            <v>_.DATA</v>
          </cell>
          <cell r="HP1" t="str">
            <v>_.DATA</v>
          </cell>
          <cell r="HQ1" t="str">
            <v>_.DATA</v>
          </cell>
          <cell r="HR1" t="str">
            <v>_.DATA</v>
          </cell>
          <cell r="HS1" t="str">
            <v>_.DATA</v>
          </cell>
          <cell r="HT1" t="str">
            <v>_.DATA</v>
          </cell>
          <cell r="HU1" t="str">
            <v>_.DATA</v>
          </cell>
          <cell r="HV1" t="str">
            <v>_.DATA</v>
          </cell>
          <cell r="HW1" t="str">
            <v>_.DATA</v>
          </cell>
          <cell r="HX1" t="str">
            <v>_.DATA</v>
          </cell>
          <cell r="HY1" t="str">
            <v>_.DATA</v>
          </cell>
          <cell r="HZ1" t="str">
            <v>_.DATA</v>
          </cell>
          <cell r="IA1" t="str">
            <v>_.DATA</v>
          </cell>
          <cell r="IB1" t="str">
            <v>_.DATA</v>
          </cell>
          <cell r="IC1" t="str">
            <v>_.DATA</v>
          </cell>
          <cell r="ID1" t="str">
            <v>_.DATA</v>
          </cell>
          <cell r="IE1" t="str">
            <v>_.DATA</v>
          </cell>
          <cell r="IF1" t="str">
            <v>_.DATA</v>
          </cell>
          <cell r="IG1" t="str">
            <v>_.DATA</v>
          </cell>
          <cell r="IH1" t="str">
            <v>_.DATA</v>
          </cell>
          <cell r="II1" t="str">
            <v>_.DATA</v>
          </cell>
          <cell r="IJ1" t="str">
            <v>_.DATA</v>
          </cell>
          <cell r="IK1" t="str">
            <v>_.DATA</v>
          </cell>
          <cell r="IL1" t="str">
            <v>_.DATA</v>
          </cell>
          <cell r="IM1" t="str">
            <v>_.DATA</v>
          </cell>
          <cell r="IN1" t="str">
            <v>_.DATA</v>
          </cell>
          <cell r="IO1" t="str">
            <v>_.DATA</v>
          </cell>
          <cell r="IP1" t="str">
            <v>_.DATA</v>
          </cell>
          <cell r="IQ1" t="str">
            <v>_.DATA</v>
          </cell>
          <cell r="IR1" t="str">
            <v>_.DATA</v>
          </cell>
          <cell r="IS1" t="str">
            <v>_.DATA</v>
          </cell>
          <cell r="IT1" t="str">
            <v>_.DATA</v>
          </cell>
          <cell r="IU1" t="str">
            <v>_.DATA</v>
          </cell>
          <cell r="IV1" t="str">
            <v>_.DATA</v>
          </cell>
          <cell r="IW1" t="str">
            <v>_.DATA</v>
          </cell>
          <cell r="IX1" t="str">
            <v>_.DATA</v>
          </cell>
          <cell r="IY1" t="str">
            <v>_.DATA</v>
          </cell>
          <cell r="IZ1" t="str">
            <v>_.DATA</v>
          </cell>
          <cell r="JA1" t="str">
            <v>_.DATA</v>
          </cell>
          <cell r="JB1" t="str">
            <v>_.DATA</v>
          </cell>
          <cell r="JC1" t="str">
            <v>_.DATA</v>
          </cell>
          <cell r="JD1" t="str">
            <v>_.DATA</v>
          </cell>
          <cell r="JE1" t="str">
            <v>_.DATA</v>
          </cell>
          <cell r="JF1" t="str">
            <v>_.DATA</v>
          </cell>
          <cell r="JG1" t="str">
            <v>_.DATA</v>
          </cell>
          <cell r="JH1" t="str">
            <v>_.DATA</v>
          </cell>
          <cell r="JI1" t="str">
            <v>_.DATA</v>
          </cell>
          <cell r="JJ1" t="str">
            <v>_.DATA</v>
          </cell>
          <cell r="JK1" t="str">
            <v>_.DATA</v>
          </cell>
          <cell r="JL1" t="str">
            <v>_.DATA</v>
          </cell>
          <cell r="JM1" t="str">
            <v>_.DATA</v>
          </cell>
          <cell r="JN1" t="str">
            <v>_.DATA</v>
          </cell>
          <cell r="JO1" t="str">
            <v>_.DATA</v>
          </cell>
          <cell r="JP1" t="str">
            <v>_.DATA</v>
          </cell>
          <cell r="JQ1" t="str">
            <v>_.DATA</v>
          </cell>
          <cell r="JR1" t="str">
            <v>_.DATA</v>
          </cell>
          <cell r="JS1" t="str">
            <v>_.DATA</v>
          </cell>
          <cell r="JT1" t="str">
            <v>_.DATA</v>
          </cell>
          <cell r="JU1" t="str">
            <v>_.DATA</v>
          </cell>
          <cell r="JV1" t="str">
            <v>_.DATA</v>
          </cell>
          <cell r="JW1" t="str">
            <v>_.DATA</v>
          </cell>
          <cell r="JX1" t="str">
            <v>_.DATA</v>
          </cell>
          <cell r="JY1" t="str">
            <v>_.DATA</v>
          </cell>
          <cell r="JZ1" t="str">
            <v>_.DATA</v>
          </cell>
          <cell r="KA1" t="str">
            <v>_.DATA</v>
          </cell>
          <cell r="KB1" t="str">
            <v>_.DATA</v>
          </cell>
          <cell r="KC1" t="str">
            <v>_.DATA</v>
          </cell>
          <cell r="KD1" t="str">
            <v>_.DATA</v>
          </cell>
          <cell r="KE1" t="str">
            <v>_.DATA</v>
          </cell>
          <cell r="KF1" t="str">
            <v>_.DATA</v>
          </cell>
          <cell r="KG1" t="str">
            <v>_.DATA</v>
          </cell>
          <cell r="KH1" t="str">
            <v>_.DATA</v>
          </cell>
          <cell r="KI1" t="str">
            <v>_.DATA</v>
          </cell>
          <cell r="KJ1" t="str">
            <v>_.DATA</v>
          </cell>
          <cell r="KK1" t="str">
            <v>_.DATA</v>
          </cell>
          <cell r="KL1" t="str">
            <v>_.DATA</v>
          </cell>
          <cell r="KM1" t="str">
            <v>_.DATA</v>
          </cell>
          <cell r="KN1" t="str">
            <v>_.DATA</v>
          </cell>
          <cell r="KO1" t="str">
            <v>_.DATA</v>
          </cell>
          <cell r="KP1" t="str">
            <v>_.DATA</v>
          </cell>
          <cell r="KQ1" t="str">
            <v>_.DATA</v>
          </cell>
          <cell r="KR1" t="str">
            <v>_.DATA</v>
          </cell>
          <cell r="KS1" t="str">
            <v>_.DATA</v>
          </cell>
          <cell r="KT1" t="str">
            <v>_.DATA</v>
          </cell>
          <cell r="KU1" t="str">
            <v>_.DATA</v>
          </cell>
          <cell r="KV1" t="str">
            <v>_.DATA</v>
          </cell>
          <cell r="KW1" t="str">
            <v>_.DATA</v>
          </cell>
          <cell r="KX1" t="str">
            <v>_.DATA</v>
          </cell>
          <cell r="KY1" t="str">
            <v>_.DATA</v>
          </cell>
          <cell r="KZ1" t="str">
            <v>_.DATA</v>
          </cell>
          <cell r="LA1" t="str">
            <v>_.DATA</v>
          </cell>
          <cell r="LB1" t="str">
            <v>_.DATA</v>
          </cell>
          <cell r="LC1" t="str">
            <v>_.DATA</v>
          </cell>
          <cell r="LD1" t="str">
            <v>_.DATA</v>
          </cell>
          <cell r="LE1" t="str">
            <v>_.DATA</v>
          </cell>
          <cell r="LF1" t="str">
            <v>_.DATA</v>
          </cell>
          <cell r="LG1" t="str">
            <v>_.DATA</v>
          </cell>
          <cell r="LH1" t="str">
            <v>_.DATA</v>
          </cell>
          <cell r="LI1" t="str">
            <v>_.DATA</v>
          </cell>
          <cell r="LJ1" t="str">
            <v>_.DATA</v>
          </cell>
          <cell r="LK1" t="str">
            <v>_.DATA</v>
          </cell>
          <cell r="LL1" t="str">
            <v>_.DATA</v>
          </cell>
          <cell r="LM1" t="str">
            <v>_.DATA</v>
          </cell>
          <cell r="LN1" t="str">
            <v>_.DATA</v>
          </cell>
          <cell r="LO1" t="str">
            <v>_.DATA</v>
          </cell>
          <cell r="LP1" t="str">
            <v>_.DATA</v>
          </cell>
          <cell r="LQ1" t="str">
            <v>_.DATA</v>
          </cell>
          <cell r="LR1" t="str">
            <v>_.DATA</v>
          </cell>
          <cell r="LS1" t="str">
            <v>_.DATA</v>
          </cell>
          <cell r="LT1" t="str">
            <v>_.DATA</v>
          </cell>
          <cell r="LU1" t="str">
            <v>_.DATA</v>
          </cell>
          <cell r="LV1" t="str">
            <v>_.DATA</v>
          </cell>
          <cell r="LW1" t="str">
            <v>_.DATA</v>
          </cell>
          <cell r="LX1" t="str">
            <v>_.DATA</v>
          </cell>
          <cell r="LY1" t="str">
            <v>_.DATA</v>
          </cell>
          <cell r="LZ1" t="str">
            <v>_.DATA</v>
          </cell>
          <cell r="MA1" t="str">
            <v>_.DATA</v>
          </cell>
          <cell r="MB1" t="str">
            <v>_.DATA</v>
          </cell>
          <cell r="MC1" t="str">
            <v>_.DATA</v>
          </cell>
          <cell r="MD1" t="str">
            <v>_.DATA</v>
          </cell>
          <cell r="ME1" t="str">
            <v>_.DATA</v>
          </cell>
          <cell r="MF1" t="str">
            <v>_.DATA</v>
          </cell>
          <cell r="MG1" t="str">
            <v>_.DATA</v>
          </cell>
          <cell r="MH1" t="str">
            <v>_.DATA</v>
          </cell>
          <cell r="MI1" t="str">
            <v>_.DATA</v>
          </cell>
          <cell r="MJ1" t="str">
            <v>_.DATA</v>
          </cell>
          <cell r="MK1" t="str">
            <v>_.DATA</v>
          </cell>
          <cell r="ML1" t="str">
            <v>_.DATA</v>
          </cell>
          <cell r="MM1" t="str">
            <v>_.DATA</v>
          </cell>
          <cell r="MN1" t="str">
            <v>_.DATA</v>
          </cell>
          <cell r="MO1" t="str">
            <v>_.DATA</v>
          </cell>
          <cell r="MP1" t="str">
            <v>_.DATA</v>
          </cell>
          <cell r="MQ1" t="str">
            <v>_.DATA</v>
          </cell>
          <cell r="MR1" t="str">
            <v>_.DATA</v>
          </cell>
          <cell r="MS1" t="str">
            <v>_.DATA</v>
          </cell>
          <cell r="MT1" t="str">
            <v>_.DATA</v>
          </cell>
          <cell r="MU1" t="str">
            <v>_.DATA</v>
          </cell>
          <cell r="MV1" t="str">
            <v>_.DATA</v>
          </cell>
          <cell r="MW1" t="str">
            <v>_.DATA</v>
          </cell>
          <cell r="MX1" t="str">
            <v>_.DATA</v>
          </cell>
          <cell r="MY1" t="str">
            <v>_.DATA</v>
          </cell>
          <cell r="MZ1" t="str">
            <v>_.DATA</v>
          </cell>
          <cell r="NA1" t="str">
            <v>_.DATA</v>
          </cell>
          <cell r="NB1" t="str">
            <v>_.DATA</v>
          </cell>
          <cell r="NC1" t="str">
            <v>_.DATA</v>
          </cell>
          <cell r="ND1" t="str">
            <v>_.DATA</v>
          </cell>
          <cell r="NE1" t="str">
            <v>_.DATA</v>
          </cell>
          <cell r="NF1" t="str">
            <v>_.DATA</v>
          </cell>
          <cell r="NG1" t="str">
            <v>_.DATA</v>
          </cell>
          <cell r="NH1" t="str">
            <v>_.DATA</v>
          </cell>
          <cell r="NI1" t="str">
            <v>_.DATA</v>
          </cell>
          <cell r="NJ1" t="str">
            <v>_.DATA</v>
          </cell>
          <cell r="NK1" t="str">
            <v>_.DATA</v>
          </cell>
          <cell r="NL1" t="str">
            <v>_.DATA</v>
          </cell>
          <cell r="NM1" t="str">
            <v>_.DATA</v>
          </cell>
          <cell r="NN1" t="str">
            <v>_.DATA</v>
          </cell>
          <cell r="NO1" t="str">
            <v>_.DATA</v>
          </cell>
          <cell r="NP1" t="str">
            <v>_.DATA</v>
          </cell>
          <cell r="NQ1" t="str">
            <v>_.DATA</v>
          </cell>
          <cell r="NR1" t="str">
            <v>_.DATA</v>
          </cell>
          <cell r="NS1" t="str">
            <v>_.DATA</v>
          </cell>
          <cell r="NT1" t="str">
            <v>_.DATA</v>
          </cell>
          <cell r="NU1" t="str">
            <v>_.DATA</v>
          </cell>
          <cell r="NV1" t="str">
            <v>_.DATA</v>
          </cell>
          <cell r="NW1" t="str">
            <v>_.DATA</v>
          </cell>
          <cell r="NX1" t="str">
            <v>_.DATA</v>
          </cell>
          <cell r="NY1" t="str">
            <v>_.DATA</v>
          </cell>
          <cell r="NZ1" t="str">
            <v>_.DATA</v>
          </cell>
          <cell r="OA1" t="str">
            <v>_.DATA</v>
          </cell>
          <cell r="OB1" t="str">
            <v>_.DATA</v>
          </cell>
          <cell r="OC1" t="str">
            <v>_.DATA</v>
          </cell>
          <cell r="OD1" t="str">
            <v>_.DATA</v>
          </cell>
          <cell r="OE1" t="str">
            <v>_.DATA</v>
          </cell>
          <cell r="OF1" t="str">
            <v>_.DATA</v>
          </cell>
          <cell r="OG1" t="str">
            <v>_.DATA</v>
          </cell>
          <cell r="OH1" t="str">
            <v>_.DATA</v>
          </cell>
          <cell r="OI1" t="str">
            <v>_.DATA</v>
          </cell>
          <cell r="OJ1" t="str">
            <v>_.DATA</v>
          </cell>
          <cell r="OK1" t="str">
            <v>_.DATA</v>
          </cell>
          <cell r="OL1" t="str">
            <v>_.DATA</v>
          </cell>
          <cell r="OM1" t="str">
            <v>_.DATA</v>
          </cell>
          <cell r="ON1" t="str">
            <v>_.DATA</v>
          </cell>
          <cell r="OO1" t="str">
            <v>_.DATA</v>
          </cell>
          <cell r="OP1" t="str">
            <v>_.DATA</v>
          </cell>
          <cell r="OQ1" t="str">
            <v>_.DATA</v>
          </cell>
          <cell r="OR1" t="str">
            <v>_.DATA</v>
          </cell>
          <cell r="OS1" t="str">
            <v>_.DATA</v>
          </cell>
          <cell r="OT1" t="str">
            <v>_.DATA</v>
          </cell>
          <cell r="OU1" t="str">
            <v>_.DATA</v>
          </cell>
          <cell r="OV1" t="str">
            <v>_.DATA</v>
          </cell>
          <cell r="OW1" t="str">
            <v>_.DATA</v>
          </cell>
          <cell r="OX1" t="str">
            <v>_.DATA</v>
          </cell>
          <cell r="OY1" t="str">
            <v>_.DATA</v>
          </cell>
          <cell r="OZ1" t="str">
            <v>_.DATA</v>
          </cell>
          <cell r="PA1" t="str">
            <v>_.DATA</v>
          </cell>
          <cell r="PB1" t="str">
            <v>_.DATA</v>
          </cell>
          <cell r="PC1" t="str">
            <v>_.DATA</v>
          </cell>
          <cell r="PD1" t="str">
            <v>_.DATA</v>
          </cell>
          <cell r="PE1" t="str">
            <v>_.DATA</v>
          </cell>
          <cell r="PF1" t="str">
            <v>_.DATA</v>
          </cell>
          <cell r="PG1" t="str">
            <v>_.DATA</v>
          </cell>
          <cell r="PH1" t="str">
            <v>_.DATA</v>
          </cell>
          <cell r="PI1" t="str">
            <v>_.DATA</v>
          </cell>
          <cell r="PJ1" t="str">
            <v>_.DATA</v>
          </cell>
          <cell r="PK1" t="str">
            <v>_.DATA</v>
          </cell>
          <cell r="PL1" t="str">
            <v>_.DATA</v>
          </cell>
          <cell r="PM1" t="str">
            <v>_.DATA</v>
          </cell>
          <cell r="PN1" t="str">
            <v>_.DATA</v>
          </cell>
          <cell r="PO1" t="str">
            <v>_.DATA</v>
          </cell>
          <cell r="PP1" t="str">
            <v>_.DATA</v>
          </cell>
          <cell r="PQ1" t="str">
            <v>_.DATA</v>
          </cell>
          <cell r="PR1" t="str">
            <v>_.DATA</v>
          </cell>
          <cell r="PS1" t="str">
            <v>_.DATA</v>
          </cell>
          <cell r="PT1" t="str">
            <v>_.DATA</v>
          </cell>
          <cell r="PU1" t="str">
            <v>_.DATA</v>
          </cell>
          <cell r="PV1" t="str">
            <v>_.DATA</v>
          </cell>
          <cell r="PW1" t="str">
            <v>_.DATA</v>
          </cell>
          <cell r="PX1" t="str">
            <v>_.DATA</v>
          </cell>
          <cell r="PY1" t="str">
            <v>_.DATA</v>
          </cell>
          <cell r="PZ1" t="str">
            <v>_.DATA</v>
          </cell>
          <cell r="QA1" t="str">
            <v>_.DATA</v>
          </cell>
          <cell r="QB1" t="str">
            <v>_.DATA</v>
          </cell>
          <cell r="QC1" t="str">
            <v>_.DATA</v>
          </cell>
          <cell r="QD1" t="str">
            <v>_.DATA</v>
          </cell>
          <cell r="QE1" t="str">
            <v>_.DATA</v>
          </cell>
          <cell r="QF1" t="str">
            <v>_.DATA</v>
          </cell>
          <cell r="QG1" t="str">
            <v>_.DATA</v>
          </cell>
          <cell r="QH1" t="str">
            <v>_.DATA</v>
          </cell>
          <cell r="QI1" t="str">
            <v>_.DATA</v>
          </cell>
          <cell r="QJ1" t="str">
            <v>_.DATA</v>
          </cell>
          <cell r="QK1" t="str">
            <v>_.DATA</v>
          </cell>
          <cell r="QL1" t="str">
            <v>_.DATA</v>
          </cell>
          <cell r="QM1" t="str">
            <v>_.DATA</v>
          </cell>
          <cell r="QN1" t="str">
            <v>_.DATA</v>
          </cell>
          <cell r="QO1" t="str">
            <v>_.DATA</v>
          </cell>
          <cell r="QP1" t="str">
            <v>_.DATA</v>
          </cell>
          <cell r="QQ1" t="str">
            <v>_.DATA</v>
          </cell>
          <cell r="QR1" t="str">
            <v>_.DATA</v>
          </cell>
          <cell r="QS1" t="str">
            <v>_.DATA</v>
          </cell>
          <cell r="QT1" t="str">
            <v>_.DATA</v>
          </cell>
          <cell r="QU1" t="str">
            <v>_.DATA</v>
          </cell>
          <cell r="QV1" t="str">
            <v>_.DATA</v>
          </cell>
          <cell r="QW1" t="str">
            <v>_.DATA</v>
          </cell>
          <cell r="QX1" t="str">
            <v>_.DATA</v>
          </cell>
          <cell r="QY1" t="str">
            <v>_.DATA</v>
          </cell>
          <cell r="QZ1" t="str">
            <v>_.DATA</v>
          </cell>
          <cell r="RA1" t="str">
            <v>_.DATA</v>
          </cell>
          <cell r="RB1" t="str">
            <v>_.DATA</v>
          </cell>
          <cell r="RC1" t="str">
            <v>_.DATA</v>
          </cell>
          <cell r="RD1" t="str">
            <v>_.DATA</v>
          </cell>
          <cell r="RE1" t="str">
            <v>_.DATA</v>
          </cell>
          <cell r="RF1" t="str">
            <v>_.DATA</v>
          </cell>
          <cell r="RG1" t="str">
            <v>_.DATA</v>
          </cell>
          <cell r="RH1" t="str">
            <v>_.DATA</v>
          </cell>
          <cell r="RI1" t="str">
            <v>_.DATA</v>
          </cell>
          <cell r="RJ1" t="str">
            <v>_.DATA</v>
          </cell>
          <cell r="RK1" t="str">
            <v>_.DATA</v>
          </cell>
          <cell r="RL1" t="str">
            <v>_.DATA</v>
          </cell>
          <cell r="RM1" t="str">
            <v>_.DATA</v>
          </cell>
          <cell r="RN1" t="str">
            <v>_.DATA</v>
          </cell>
          <cell r="RO1" t="str">
            <v>_.DATA</v>
          </cell>
          <cell r="RP1" t="str">
            <v>_.DATA</v>
          </cell>
          <cell r="RQ1" t="str">
            <v>_.DATA</v>
          </cell>
          <cell r="RR1" t="str">
            <v>_.DATA</v>
          </cell>
          <cell r="RS1" t="str">
            <v>_.DATA</v>
          </cell>
          <cell r="RT1" t="str">
            <v>_.DATA</v>
          </cell>
          <cell r="RU1" t="str">
            <v>_.DATA</v>
          </cell>
          <cell r="RV1" t="str">
            <v>_.DATA</v>
          </cell>
          <cell r="RW1" t="str">
            <v>_.DATA</v>
          </cell>
          <cell r="RX1" t="str">
            <v>_.DATA</v>
          </cell>
          <cell r="RY1" t="str">
            <v>_.DATA</v>
          </cell>
          <cell r="RZ1" t="str">
            <v>_.DATA</v>
          </cell>
          <cell r="SA1" t="str">
            <v>_.DATA</v>
          </cell>
          <cell r="SB1" t="str">
            <v>_.DATA</v>
          </cell>
          <cell r="SC1" t="str">
            <v>_.DATA</v>
          </cell>
          <cell r="SD1" t="str">
            <v>_.DATA</v>
          </cell>
          <cell r="SE1" t="str">
            <v>_.DATA</v>
          </cell>
          <cell r="SF1" t="str">
            <v>_.DATA</v>
          </cell>
          <cell r="SG1" t="str">
            <v>_.DATA</v>
          </cell>
          <cell r="SH1" t="str">
            <v>_.DATA</v>
          </cell>
          <cell r="SI1" t="str">
            <v>_.DATA</v>
          </cell>
          <cell r="SJ1" t="str">
            <v>_.DATA</v>
          </cell>
          <cell r="SK1" t="str">
            <v>_.DATA</v>
          </cell>
          <cell r="SL1" t="str">
            <v>_.DATA</v>
          </cell>
          <cell r="SM1" t="str">
            <v>_.DATA</v>
          </cell>
          <cell r="SN1" t="str">
            <v>_.DATA</v>
          </cell>
          <cell r="SO1" t="str">
            <v>_.DATA</v>
          </cell>
          <cell r="SP1" t="str">
            <v>_.DATA</v>
          </cell>
          <cell r="SQ1" t="str">
            <v>_.DATA</v>
          </cell>
          <cell r="SR1" t="str">
            <v>_.DATA</v>
          </cell>
          <cell r="SS1" t="str">
            <v>_.DATA</v>
          </cell>
          <cell r="ST1" t="str">
            <v>_.DATA</v>
          </cell>
          <cell r="SU1" t="str">
            <v>_.DATA</v>
          </cell>
          <cell r="SV1" t="str">
            <v>_.DATA</v>
          </cell>
          <cell r="SW1" t="str">
            <v>_.DATA</v>
          </cell>
          <cell r="SX1" t="str">
            <v>_.DATA</v>
          </cell>
          <cell r="SY1" t="str">
            <v>_.DATA</v>
          </cell>
          <cell r="SZ1" t="str">
            <v>_.DATA</v>
          </cell>
          <cell r="TA1" t="str">
            <v>_.DATA</v>
          </cell>
          <cell r="TB1" t="str">
            <v>_.DATA</v>
          </cell>
          <cell r="TC1" t="str">
            <v>_.DATA</v>
          </cell>
          <cell r="TD1" t="str">
            <v>_.DATA</v>
          </cell>
          <cell r="TE1" t="str">
            <v>_.DATA</v>
          </cell>
          <cell r="TF1" t="str">
            <v>_.DATA</v>
          </cell>
          <cell r="TG1" t="str">
            <v>_.DATA</v>
          </cell>
          <cell r="TH1" t="str">
            <v>_.DATA</v>
          </cell>
          <cell r="TI1" t="str">
            <v>_.DATA</v>
          </cell>
          <cell r="TJ1" t="str">
            <v>_.DATA</v>
          </cell>
          <cell r="TK1" t="str">
            <v>_.DATA</v>
          </cell>
          <cell r="TL1" t="str">
            <v>_.DATA</v>
          </cell>
          <cell r="TM1" t="str">
            <v>_.DATA</v>
          </cell>
          <cell r="TN1" t="str">
            <v>_.DATA</v>
          </cell>
          <cell r="TO1" t="str">
            <v>_.DATA</v>
          </cell>
          <cell r="TP1" t="str">
            <v>_.DATA</v>
          </cell>
          <cell r="TQ1" t="str">
            <v>_.DATA</v>
          </cell>
          <cell r="TR1" t="str">
            <v>_.DATA</v>
          </cell>
          <cell r="TS1" t="str">
            <v>_.DATA</v>
          </cell>
          <cell r="TT1" t="str">
            <v>_.DATA</v>
          </cell>
          <cell r="TU1" t="str">
            <v>_.DATA</v>
          </cell>
          <cell r="TV1" t="str">
            <v>_.DATA</v>
          </cell>
          <cell r="TW1" t="str">
            <v>_.DATA</v>
          </cell>
          <cell r="TX1" t="str">
            <v>_.DATA</v>
          </cell>
          <cell r="TY1" t="str">
            <v>_.DATA</v>
          </cell>
          <cell r="TZ1" t="str">
            <v>_.DATA</v>
          </cell>
          <cell r="UA1" t="str">
            <v>_.DATA</v>
          </cell>
          <cell r="UB1" t="str">
            <v>_.DATA</v>
          </cell>
          <cell r="UC1" t="str">
            <v>_.DATA</v>
          </cell>
          <cell r="UD1" t="str">
            <v>_.DATA</v>
          </cell>
          <cell r="UE1" t="str">
            <v>_.DATA</v>
          </cell>
          <cell r="UF1" t="str">
            <v>_.DATA</v>
          </cell>
          <cell r="UG1" t="str">
            <v>_.DATA</v>
          </cell>
          <cell r="UH1" t="str">
            <v>_.DATA</v>
          </cell>
          <cell r="UI1" t="str">
            <v>_.DATA</v>
          </cell>
          <cell r="UJ1" t="str">
            <v>_.DATA</v>
          </cell>
          <cell r="UK1" t="str">
            <v>_.DATA</v>
          </cell>
          <cell r="UL1" t="str">
            <v>_.DATA</v>
          </cell>
          <cell r="UM1" t="str">
            <v>_.DATA</v>
          </cell>
          <cell r="UN1" t="str">
            <v>_.DATA</v>
          </cell>
          <cell r="UO1" t="str">
            <v>_.DATA</v>
          </cell>
          <cell r="UP1" t="str">
            <v>_.DATA</v>
          </cell>
          <cell r="UQ1" t="str">
            <v>_.DATA</v>
          </cell>
          <cell r="UR1" t="str">
            <v>_.DATA</v>
          </cell>
          <cell r="US1" t="str">
            <v>_.DATA</v>
          </cell>
          <cell r="UT1" t="str">
            <v>_.DATA</v>
          </cell>
          <cell r="UU1" t="str">
            <v>_.DATA</v>
          </cell>
          <cell r="UV1" t="str">
            <v>_.DATA</v>
          </cell>
          <cell r="UW1" t="str">
            <v>_.DATA</v>
          </cell>
          <cell r="UX1" t="str">
            <v>_.DATA</v>
          </cell>
          <cell r="UY1" t="str">
            <v>_.DATA</v>
          </cell>
          <cell r="UZ1" t="str">
            <v>_.DATA</v>
          </cell>
          <cell r="VA1" t="str">
            <v>_.DATA</v>
          </cell>
          <cell r="VB1" t="str">
            <v>_.DATA</v>
          </cell>
          <cell r="VC1" t="str">
            <v>_.DATA</v>
          </cell>
          <cell r="VD1" t="str">
            <v>_.DATA</v>
          </cell>
          <cell r="VE1" t="str">
            <v>_.DATA</v>
          </cell>
          <cell r="VF1" t="str">
            <v>_.DATA</v>
          </cell>
          <cell r="VG1" t="str">
            <v>_.DATA</v>
          </cell>
          <cell r="VH1" t="str">
            <v>_.DATA</v>
          </cell>
          <cell r="VI1" t="str">
            <v>_.DATA</v>
          </cell>
          <cell r="VJ1" t="str">
            <v>_.DATA</v>
          </cell>
          <cell r="VK1" t="str">
            <v>_.DATA</v>
          </cell>
          <cell r="VL1" t="str">
            <v>_.DATA</v>
          </cell>
          <cell r="VM1" t="str">
            <v>_.DATA</v>
          </cell>
          <cell r="VN1" t="str">
            <v>_.DATA</v>
          </cell>
          <cell r="VO1" t="str">
            <v>_.DATA</v>
          </cell>
          <cell r="VP1" t="str">
            <v>_.DATA</v>
          </cell>
          <cell r="VQ1" t="str">
            <v>_.DATA</v>
          </cell>
          <cell r="VR1" t="str">
            <v>_.DATA</v>
          </cell>
          <cell r="VS1" t="str">
            <v>_.DATA</v>
          </cell>
          <cell r="VT1" t="str">
            <v>_.DATA</v>
          </cell>
          <cell r="VU1" t="str">
            <v>_.DATA</v>
          </cell>
          <cell r="VV1" t="str">
            <v>_.DATA</v>
          </cell>
          <cell r="VW1" t="str">
            <v>_.DATA</v>
          </cell>
          <cell r="VX1" t="str">
            <v>_.DATA</v>
          </cell>
          <cell r="VY1" t="str">
            <v>_.DATA</v>
          </cell>
          <cell r="VZ1" t="str">
            <v>_.DATA</v>
          </cell>
          <cell r="WA1" t="str">
            <v>_.DATA</v>
          </cell>
          <cell r="WB1" t="str">
            <v>_.DATA</v>
          </cell>
          <cell r="WC1" t="str">
            <v>_.DATA</v>
          </cell>
          <cell r="WD1" t="str">
            <v>_.DATA</v>
          </cell>
          <cell r="WE1" t="str">
            <v>_.DATA</v>
          </cell>
          <cell r="WF1" t="str">
            <v>_.DATA</v>
          </cell>
          <cell r="WG1" t="str">
            <v>_.DATA</v>
          </cell>
          <cell r="WH1" t="str">
            <v>_.DATA</v>
          </cell>
          <cell r="WI1" t="str">
            <v>_.DATA</v>
          </cell>
          <cell r="WJ1" t="str">
            <v>_.DATA</v>
          </cell>
          <cell r="WK1" t="str">
            <v>_.DATA</v>
          </cell>
          <cell r="WL1" t="str">
            <v>_.DATA</v>
          </cell>
          <cell r="WM1" t="str">
            <v>_.DATA</v>
          </cell>
          <cell r="WN1" t="str">
            <v>_.DATA</v>
          </cell>
          <cell r="WO1" t="str">
            <v>_.DATA</v>
          </cell>
          <cell r="WP1" t="str">
            <v>_.DATA</v>
          </cell>
          <cell r="WQ1" t="str">
            <v>_.DATA</v>
          </cell>
          <cell r="WR1" t="str">
            <v>_.DATA</v>
          </cell>
          <cell r="WS1" t="str">
            <v>_.DATA</v>
          </cell>
          <cell r="WT1" t="str">
            <v>_.DATA</v>
          </cell>
          <cell r="WU1" t="str">
            <v>_.DATA</v>
          </cell>
          <cell r="WV1" t="str">
            <v>_.DATA</v>
          </cell>
          <cell r="WW1" t="str">
            <v>_.DATA</v>
          </cell>
          <cell r="WX1" t="str">
            <v>_.DATA</v>
          </cell>
          <cell r="WY1" t="str">
            <v>_.DATA</v>
          </cell>
          <cell r="WZ1" t="str">
            <v>_.DATA</v>
          </cell>
          <cell r="XA1" t="str">
            <v>_.DATA</v>
          </cell>
          <cell r="XB1" t="str">
            <v>_.DATA</v>
          </cell>
          <cell r="XC1" t="str">
            <v>_.DATA</v>
          </cell>
          <cell r="XD1" t="str">
            <v>_.DATA</v>
          </cell>
          <cell r="XE1" t="str">
            <v>_.DATA</v>
          </cell>
          <cell r="XF1" t="str">
            <v>_.DATA</v>
          </cell>
          <cell r="XG1" t="str">
            <v>_.DATA</v>
          </cell>
          <cell r="XH1" t="str">
            <v>_.DATA</v>
          </cell>
          <cell r="XI1" t="str">
            <v>_.DATA</v>
          </cell>
          <cell r="XJ1" t="str">
            <v>_.DATA</v>
          </cell>
          <cell r="XK1" t="str">
            <v>_.DATA</v>
          </cell>
          <cell r="XL1" t="str">
            <v>_.DATA</v>
          </cell>
          <cell r="XM1" t="str">
            <v>_.DATA</v>
          </cell>
          <cell r="XN1" t="str">
            <v>_.DATA</v>
          </cell>
          <cell r="XO1" t="str">
            <v>_.DATA</v>
          </cell>
          <cell r="XP1" t="str">
            <v>_.DATA</v>
          </cell>
          <cell r="XQ1" t="str">
            <v>_.DATA</v>
          </cell>
          <cell r="XR1" t="str">
            <v>_.DATA</v>
          </cell>
          <cell r="XS1" t="str">
            <v>_.DATA</v>
          </cell>
          <cell r="XT1" t="str">
            <v>_.DATA</v>
          </cell>
          <cell r="XU1" t="str">
            <v>_.DATA</v>
          </cell>
          <cell r="XV1" t="str">
            <v>_.DATA</v>
          </cell>
          <cell r="XW1" t="str">
            <v>_.DATA</v>
          </cell>
          <cell r="XX1" t="str">
            <v>_.DATA</v>
          </cell>
          <cell r="XY1" t="str">
            <v>_.DATA</v>
          </cell>
          <cell r="XZ1" t="str">
            <v>_.DATA</v>
          </cell>
          <cell r="YA1" t="str">
            <v>_.DATA</v>
          </cell>
          <cell r="YB1" t="str">
            <v>_.DATA</v>
          </cell>
          <cell r="YC1" t="str">
            <v>_.DATA</v>
          </cell>
          <cell r="YD1" t="str">
            <v>_.DATA</v>
          </cell>
          <cell r="YE1" t="str">
            <v>_.DATA</v>
          </cell>
          <cell r="YF1" t="str">
            <v>_.DATA</v>
          </cell>
          <cell r="YG1" t="str">
            <v>_.DATA</v>
          </cell>
          <cell r="YH1" t="str">
            <v>_.DATA</v>
          </cell>
          <cell r="YI1" t="str">
            <v>_.DATA</v>
          </cell>
          <cell r="YJ1" t="str">
            <v>_.DATA</v>
          </cell>
          <cell r="YK1" t="str">
            <v>_.DATA</v>
          </cell>
          <cell r="YL1" t="str">
            <v>_.DATA</v>
          </cell>
          <cell r="YM1" t="str">
            <v>_.DATA</v>
          </cell>
          <cell r="YN1" t="str">
            <v>_.DATA</v>
          </cell>
          <cell r="YO1" t="str">
            <v>_.DATA</v>
          </cell>
          <cell r="YP1" t="str">
            <v>_.DATA</v>
          </cell>
          <cell r="YQ1" t="str">
            <v>_.DATA</v>
          </cell>
          <cell r="YR1" t="str">
            <v>_.DATA</v>
          </cell>
          <cell r="YS1" t="str">
            <v>_.DATA</v>
          </cell>
          <cell r="YT1" t="str">
            <v>_.DATA</v>
          </cell>
          <cell r="YU1" t="str">
            <v>_.DATA</v>
          </cell>
          <cell r="YV1" t="str">
            <v>_.DATA</v>
          </cell>
          <cell r="YW1" t="str">
            <v>_.DATA</v>
          </cell>
          <cell r="YX1" t="str">
            <v>_.DATA</v>
          </cell>
          <cell r="YY1" t="str">
            <v>_.DATA</v>
          </cell>
          <cell r="YZ1" t="str">
            <v>_.DATA</v>
          </cell>
          <cell r="ZA1" t="str">
            <v>_.DATA</v>
          </cell>
          <cell r="ZB1" t="str">
            <v>_.DATA</v>
          </cell>
          <cell r="ZC1" t="str">
            <v>_.DATA</v>
          </cell>
          <cell r="ZD1" t="str">
            <v>_.DATA</v>
          </cell>
          <cell r="ZE1" t="str">
            <v>_.DATA</v>
          </cell>
          <cell r="ZF1" t="str">
            <v>_.DATA</v>
          </cell>
          <cell r="ZG1" t="str">
            <v>_.DATA</v>
          </cell>
          <cell r="ZH1" t="str">
            <v>_.DATA</v>
          </cell>
          <cell r="ZI1" t="str">
            <v>_.DATA</v>
          </cell>
          <cell r="ZJ1" t="str">
            <v>_.DATA</v>
          </cell>
          <cell r="ZK1" t="str">
            <v>_.DATA</v>
          </cell>
          <cell r="ZL1" t="str">
            <v>_.DATA</v>
          </cell>
          <cell r="ZM1" t="str">
            <v>_.DATA</v>
          </cell>
          <cell r="ZN1" t="str">
            <v>_.DATA</v>
          </cell>
          <cell r="ZO1" t="str">
            <v>_.DATA</v>
          </cell>
          <cell r="ZP1" t="str">
            <v>_.DATA</v>
          </cell>
          <cell r="ZQ1" t="str">
            <v>_.DATA</v>
          </cell>
          <cell r="ZR1" t="str">
            <v>_.DATA</v>
          </cell>
          <cell r="ZS1" t="str">
            <v>_.DATA</v>
          </cell>
          <cell r="ZT1" t="str">
            <v>_.DATA</v>
          </cell>
          <cell r="ZU1" t="str">
            <v>_.DATA</v>
          </cell>
          <cell r="ZV1" t="str">
            <v>_.DATA</v>
          </cell>
          <cell r="ZW1" t="str">
            <v>_.DATA</v>
          </cell>
          <cell r="ZX1" t="str">
            <v>_.DATA</v>
          </cell>
          <cell r="ZY1" t="str">
            <v>_.DATA</v>
          </cell>
          <cell r="ZZ1" t="str">
            <v>_.DATA</v>
          </cell>
          <cell r="AAA1" t="str">
            <v>_.DATA</v>
          </cell>
          <cell r="AAB1" t="str">
            <v>_.DATA</v>
          </cell>
          <cell r="AAC1" t="str">
            <v>_.DATA</v>
          </cell>
          <cell r="AAD1" t="str">
            <v>_.DATA</v>
          </cell>
          <cell r="AAE1" t="str">
            <v>_.DATA</v>
          </cell>
          <cell r="AAF1" t="str">
            <v>_.DATA</v>
          </cell>
          <cell r="AAG1" t="str">
            <v>_.DATA</v>
          </cell>
          <cell r="AAH1" t="str">
            <v>_.DATA</v>
          </cell>
          <cell r="AAI1" t="str">
            <v>_.DATA</v>
          </cell>
          <cell r="AAJ1" t="str">
            <v>_.DATA</v>
          </cell>
          <cell r="AAK1" t="str">
            <v>_.DATA</v>
          </cell>
          <cell r="AAL1" t="str">
            <v>_.DATA</v>
          </cell>
          <cell r="AAM1" t="str">
            <v>_.DATA</v>
          </cell>
          <cell r="AAN1" t="str">
            <v>_.DATA</v>
          </cell>
          <cell r="AAO1" t="str">
            <v>_.DATA</v>
          </cell>
          <cell r="AAP1" t="str">
            <v>_.DATA</v>
          </cell>
          <cell r="AAQ1" t="str">
            <v>_.DATA</v>
          </cell>
          <cell r="AAR1" t="str">
            <v>_.DATA</v>
          </cell>
          <cell r="AAS1" t="str">
            <v>_.DATA</v>
          </cell>
          <cell r="AAT1" t="str">
            <v>_.DATA</v>
          </cell>
          <cell r="AAU1" t="str">
            <v>_.DATA</v>
          </cell>
          <cell r="AAV1" t="str">
            <v>_.DATA</v>
          </cell>
          <cell r="AAW1" t="str">
            <v>_.DATA</v>
          </cell>
          <cell r="AAX1" t="str">
            <v>_.DATA</v>
          </cell>
          <cell r="AAY1" t="str">
            <v>_.DATA</v>
          </cell>
          <cell r="AAZ1" t="str">
            <v>_.DATA</v>
          </cell>
          <cell r="ABA1" t="str">
            <v>_.DATA</v>
          </cell>
          <cell r="ABB1" t="str">
            <v>_.DATA</v>
          </cell>
          <cell r="ABC1" t="str">
            <v>_.DATA</v>
          </cell>
          <cell r="ABD1" t="str">
            <v>_.DATA</v>
          </cell>
          <cell r="ABE1" t="str">
            <v>_.DATA</v>
          </cell>
          <cell r="ABF1" t="str">
            <v>_.DATA</v>
          </cell>
          <cell r="ABG1" t="str">
            <v>_.DATA</v>
          </cell>
          <cell r="ABH1" t="str">
            <v>_.DATA</v>
          </cell>
          <cell r="ABI1" t="str">
            <v>_.DATA</v>
          </cell>
          <cell r="ABJ1" t="str">
            <v>_.DATA</v>
          </cell>
          <cell r="ABK1" t="str">
            <v>_.DATA</v>
          </cell>
          <cell r="ABL1" t="str">
            <v>_.DATA</v>
          </cell>
          <cell r="ABM1" t="str">
            <v>_.DATA</v>
          </cell>
          <cell r="ABN1" t="str">
            <v>_.DATA</v>
          </cell>
          <cell r="ABO1" t="str">
            <v>_.DATA</v>
          </cell>
          <cell r="ABP1" t="str">
            <v>_.DATA</v>
          </cell>
          <cell r="ABQ1" t="str">
            <v>_.DATA</v>
          </cell>
          <cell r="ABR1" t="str">
            <v>_.DATA</v>
          </cell>
          <cell r="ABS1" t="str">
            <v>_.DATA</v>
          </cell>
          <cell r="ABT1" t="str">
            <v>_.DATA</v>
          </cell>
          <cell r="ABU1" t="str">
            <v>_.DATA</v>
          </cell>
          <cell r="ABV1" t="str">
            <v>_.DATA</v>
          </cell>
          <cell r="ABW1" t="str">
            <v>_.DATA</v>
          </cell>
          <cell r="ABX1" t="str">
            <v>_.DATA</v>
          </cell>
          <cell r="ABY1" t="str">
            <v>_.DATA</v>
          </cell>
          <cell r="ABZ1" t="str">
            <v>_.DATA</v>
          </cell>
          <cell r="ACA1" t="str">
            <v>_.DATA</v>
          </cell>
          <cell r="ACB1" t="str">
            <v>_.DATA</v>
          </cell>
          <cell r="ACC1" t="str">
            <v>_.DATA</v>
          </cell>
          <cell r="ACD1" t="str">
            <v>_.DATA</v>
          </cell>
          <cell r="ACE1" t="str">
            <v>_.DATA</v>
          </cell>
          <cell r="ACF1" t="str">
            <v>_.DATA</v>
          </cell>
          <cell r="ACG1" t="str">
            <v>_.DATA</v>
          </cell>
          <cell r="ACH1" t="str">
            <v>_.DATA</v>
          </cell>
          <cell r="ACI1" t="str">
            <v>_.DATA</v>
          </cell>
          <cell r="ACJ1" t="str">
            <v>_.DATA</v>
          </cell>
          <cell r="ACK1" t="str">
            <v>_.DATA</v>
          </cell>
          <cell r="ACL1" t="str">
            <v>_.DATA</v>
          </cell>
          <cell r="ACM1" t="str">
            <v>_.DATA</v>
          </cell>
          <cell r="ACN1" t="str">
            <v>_.DATA</v>
          </cell>
          <cell r="ACO1" t="str">
            <v>_.DATA</v>
          </cell>
          <cell r="ACP1" t="str">
            <v>_.DATA</v>
          </cell>
          <cell r="ACQ1" t="str">
            <v>_.DATA</v>
          </cell>
          <cell r="ACR1" t="str">
            <v>_.DATA</v>
          </cell>
          <cell r="ACS1" t="str">
            <v>_.DATA</v>
          </cell>
          <cell r="ACT1" t="str">
            <v>_.DATA</v>
          </cell>
          <cell r="ACU1" t="str">
            <v>_.DATA</v>
          </cell>
          <cell r="ACV1" t="str">
            <v>_.DATA</v>
          </cell>
          <cell r="ACW1" t="str">
            <v>_.DATA</v>
          </cell>
          <cell r="ACX1" t="str">
            <v>_.DATA</v>
          </cell>
          <cell r="ACY1" t="str">
            <v>_.DATA</v>
          </cell>
          <cell r="ACZ1" t="str">
            <v>_.DATA</v>
          </cell>
          <cell r="ADA1" t="str">
            <v>_.DATA</v>
          </cell>
          <cell r="ADB1" t="str">
            <v>_.DATA</v>
          </cell>
          <cell r="ADC1" t="str">
            <v>_.DATA</v>
          </cell>
          <cell r="ADD1" t="str">
            <v>_.DATA</v>
          </cell>
          <cell r="ADE1" t="str">
            <v>_.DATA</v>
          </cell>
          <cell r="ADF1" t="str">
            <v>_.DATA</v>
          </cell>
          <cell r="ADG1" t="str">
            <v>_.DATA</v>
          </cell>
          <cell r="ADH1" t="str">
            <v>_.DATA</v>
          </cell>
          <cell r="ADI1" t="str">
            <v>_.DATA</v>
          </cell>
          <cell r="ADJ1" t="str">
            <v>_.DATA</v>
          </cell>
          <cell r="ADK1" t="str">
            <v>_.DATA</v>
          </cell>
          <cell r="ADL1" t="str">
            <v>_.DATA</v>
          </cell>
          <cell r="ADM1" t="str">
            <v>_.DATA</v>
          </cell>
          <cell r="ADN1" t="str">
            <v>_.DATA</v>
          </cell>
          <cell r="ADO1" t="str">
            <v>_.DATA</v>
          </cell>
          <cell r="ADP1" t="str">
            <v>_.DATA</v>
          </cell>
          <cell r="ADQ1" t="str">
            <v>_.DATA</v>
          </cell>
          <cell r="ADR1" t="str">
            <v>_.DATA</v>
          </cell>
          <cell r="ADS1" t="str">
            <v>_.DATA</v>
          </cell>
          <cell r="ADT1" t="str">
            <v>_.DATA</v>
          </cell>
          <cell r="ADU1" t="str">
            <v>_.DATA</v>
          </cell>
          <cell r="ADV1" t="str">
            <v>_.DATA</v>
          </cell>
          <cell r="ADW1" t="str">
            <v>_.DATA</v>
          </cell>
          <cell r="ADX1" t="str">
            <v>_.DATA</v>
          </cell>
          <cell r="ADY1" t="str">
            <v>_.DATA</v>
          </cell>
          <cell r="ADZ1" t="str">
            <v>_.DATA</v>
          </cell>
          <cell r="AEA1" t="str">
            <v>_.DATA</v>
          </cell>
          <cell r="AEB1" t="str">
            <v>_.DATA</v>
          </cell>
          <cell r="AEC1" t="str">
            <v>_.DATA</v>
          </cell>
          <cell r="AED1" t="str">
            <v>_.DATA</v>
          </cell>
          <cell r="AEE1" t="str">
            <v>_.DATA</v>
          </cell>
          <cell r="AEF1" t="str">
            <v>_.DATA</v>
          </cell>
          <cell r="AEG1" t="str">
            <v>_.DATA</v>
          </cell>
          <cell r="AEH1" t="str">
            <v>_.DATA</v>
          </cell>
          <cell r="AEI1" t="str">
            <v>_.DATA</v>
          </cell>
          <cell r="AEJ1" t="str">
            <v>_.DATA</v>
          </cell>
          <cell r="AEK1" t="str">
            <v>_.DATA</v>
          </cell>
          <cell r="AEL1" t="str">
            <v>_.DATA</v>
          </cell>
          <cell r="AEM1" t="str">
            <v>_.DATA</v>
          </cell>
          <cell r="AEN1" t="str">
            <v>_.DATA</v>
          </cell>
          <cell r="AEO1" t="str">
            <v>_.DATA</v>
          </cell>
          <cell r="AEP1" t="str">
            <v>_.DATA</v>
          </cell>
          <cell r="AEQ1" t="str">
            <v>_.DATA</v>
          </cell>
          <cell r="AER1" t="str">
            <v>_.DATA</v>
          </cell>
          <cell r="AES1" t="str">
            <v>_.DATA</v>
          </cell>
          <cell r="AET1" t="str">
            <v>_.DATA</v>
          </cell>
          <cell r="AEU1" t="str">
            <v>_.DATA</v>
          </cell>
          <cell r="AEV1" t="str">
            <v>_.DATA</v>
          </cell>
          <cell r="AEW1" t="str">
            <v>_.DATA</v>
          </cell>
          <cell r="AEX1" t="str">
            <v>_.DATA</v>
          </cell>
          <cell r="AEY1" t="str">
            <v>_.DATA</v>
          </cell>
          <cell r="AEZ1" t="str">
            <v>_.DATA</v>
          </cell>
          <cell r="AFA1" t="str">
            <v>_.DATA</v>
          </cell>
          <cell r="AFB1" t="str">
            <v>_.DATA</v>
          </cell>
          <cell r="AFC1" t="str">
            <v>_.DATA</v>
          </cell>
          <cell r="AFD1" t="str">
            <v>_.DATA</v>
          </cell>
          <cell r="AFE1" t="str">
            <v>_.DATA</v>
          </cell>
          <cell r="AFF1" t="str">
            <v>_.DATA</v>
          </cell>
          <cell r="AFG1" t="str">
            <v>_.DATA</v>
          </cell>
          <cell r="AFH1" t="str">
            <v>_.DATA</v>
          </cell>
          <cell r="AFI1" t="str">
            <v>_.DATA</v>
          </cell>
          <cell r="AFJ1" t="str">
            <v>_.DATA</v>
          </cell>
          <cell r="AFK1" t="str">
            <v>_.DATA</v>
          </cell>
          <cell r="AFL1" t="str">
            <v>_.DATA</v>
          </cell>
          <cell r="AFM1" t="str">
            <v>_.DATA</v>
          </cell>
          <cell r="AFN1" t="str">
            <v>_.DATA</v>
          </cell>
          <cell r="AFO1" t="str">
            <v>_.DATA</v>
          </cell>
          <cell r="AFP1" t="str">
            <v>_.DATA</v>
          </cell>
          <cell r="AFQ1" t="str">
            <v>_.DATA</v>
          </cell>
          <cell r="AFR1" t="str">
            <v>_.DATA</v>
          </cell>
          <cell r="AFS1" t="str">
            <v>_.DATA</v>
          </cell>
          <cell r="AFT1" t="str">
            <v>_.DATA</v>
          </cell>
          <cell r="AFU1" t="str">
            <v>_.DATA</v>
          </cell>
          <cell r="AFV1" t="str">
            <v>_.DATA</v>
          </cell>
          <cell r="AFW1" t="str">
            <v>_.DATA</v>
          </cell>
          <cell r="AFX1" t="str">
            <v>_.DATA</v>
          </cell>
          <cell r="AFY1" t="str">
            <v>_.DATA</v>
          </cell>
          <cell r="AFZ1" t="str">
            <v>_.DATA</v>
          </cell>
          <cell r="AGA1" t="str">
            <v>_.DATA</v>
          </cell>
          <cell r="AGB1" t="str">
            <v>_.DATA</v>
          </cell>
          <cell r="AGC1" t="str">
            <v>_.DATA</v>
          </cell>
          <cell r="AGD1" t="str">
            <v>_.DATA</v>
          </cell>
          <cell r="AGE1" t="str">
            <v>_.DATA</v>
          </cell>
          <cell r="AGF1" t="str">
            <v>_.DATA</v>
          </cell>
          <cell r="AGG1" t="str">
            <v>_.DATA</v>
          </cell>
          <cell r="AGH1" t="str">
            <v>_.DATA</v>
          </cell>
          <cell r="AGI1" t="str">
            <v>_.DATA</v>
          </cell>
          <cell r="AGJ1" t="str">
            <v>_.DATA</v>
          </cell>
          <cell r="AGK1" t="str">
            <v>_.DATA</v>
          </cell>
          <cell r="AGL1" t="str">
            <v>_.DATA</v>
          </cell>
          <cell r="AGM1" t="str">
            <v>_.DATA</v>
          </cell>
          <cell r="AGN1" t="str">
            <v>_.DATA</v>
          </cell>
          <cell r="AGO1" t="str">
            <v>_.DATA</v>
          </cell>
          <cell r="AGP1" t="str">
            <v>_.DATA</v>
          </cell>
          <cell r="AGQ1" t="str">
            <v>_.DATA</v>
          </cell>
          <cell r="AGR1" t="str">
            <v>_.DATA</v>
          </cell>
          <cell r="AGS1" t="str">
            <v>_.DATA</v>
          </cell>
          <cell r="AGT1" t="str">
            <v>_.DATA</v>
          </cell>
          <cell r="AGU1" t="str">
            <v>_.DATA</v>
          </cell>
          <cell r="AGV1" t="str">
            <v>_.DATA</v>
          </cell>
          <cell r="AGW1" t="str">
            <v>_.DATA</v>
          </cell>
          <cell r="AGX1" t="str">
            <v>_.DATA</v>
          </cell>
          <cell r="AGY1" t="str">
            <v>_.DATA</v>
          </cell>
          <cell r="AGZ1" t="str">
            <v>_.DATA</v>
          </cell>
          <cell r="AHA1" t="str">
            <v>_.DATA</v>
          </cell>
          <cell r="AHB1" t="str">
            <v>_.DATA</v>
          </cell>
          <cell r="AHC1" t="str">
            <v>_.DATA</v>
          </cell>
          <cell r="AHD1" t="str">
            <v>_.DATA</v>
          </cell>
          <cell r="AHE1" t="str">
            <v>_.DATA</v>
          </cell>
          <cell r="AHF1" t="str">
            <v>_.DATA</v>
          </cell>
          <cell r="AHG1" t="str">
            <v>_.DATA</v>
          </cell>
          <cell r="AHH1" t="str">
            <v>_.DATA</v>
          </cell>
          <cell r="AHI1" t="str">
            <v>_.DATA</v>
          </cell>
          <cell r="AHJ1" t="str">
            <v>_.DATA</v>
          </cell>
          <cell r="AHK1" t="str">
            <v>_.DATA</v>
          </cell>
          <cell r="AHL1" t="str">
            <v>_.DATA</v>
          </cell>
          <cell r="AHM1" t="str">
            <v>_.DATA</v>
          </cell>
          <cell r="AHN1" t="str">
            <v>_.DATA</v>
          </cell>
          <cell r="AHO1" t="str">
            <v>_.DATA</v>
          </cell>
          <cell r="AHP1" t="str">
            <v>_.DATA</v>
          </cell>
          <cell r="AHQ1" t="str">
            <v>_.DATA</v>
          </cell>
          <cell r="AHR1" t="str">
            <v>_.DATA</v>
          </cell>
          <cell r="AHS1" t="str">
            <v>_.DATA</v>
          </cell>
          <cell r="AHT1" t="str">
            <v>_.DATA</v>
          </cell>
          <cell r="AHU1" t="str">
            <v>_.DATA</v>
          </cell>
          <cell r="AHV1" t="str">
            <v>_.DATA</v>
          </cell>
          <cell r="AHW1" t="str">
            <v>_.DATA</v>
          </cell>
          <cell r="AHX1" t="str">
            <v>_.DATA</v>
          </cell>
          <cell r="AHY1" t="str">
            <v>_.DATA</v>
          </cell>
          <cell r="AHZ1" t="str">
            <v>_.DATA</v>
          </cell>
          <cell r="AIA1" t="str">
            <v>_.DATA</v>
          </cell>
          <cell r="AIB1" t="str">
            <v>_.DATA</v>
          </cell>
          <cell r="AIC1" t="str">
            <v>_.DATA</v>
          </cell>
          <cell r="AID1" t="str">
            <v>_.DATA</v>
          </cell>
          <cell r="AIE1" t="str">
            <v>_.DATA</v>
          </cell>
          <cell r="AIF1" t="str">
            <v>_.DATA</v>
          </cell>
          <cell r="AIG1" t="str">
            <v>_.DATA</v>
          </cell>
          <cell r="AIH1" t="str">
            <v>_.DATA</v>
          </cell>
          <cell r="AII1" t="str">
            <v>_.DATA</v>
          </cell>
          <cell r="AIJ1" t="str">
            <v>_.DATA</v>
          </cell>
          <cell r="AIK1" t="str">
            <v>_.DATA</v>
          </cell>
          <cell r="AIL1" t="str">
            <v>_.DATA</v>
          </cell>
          <cell r="AIM1" t="str">
            <v>_.DATA</v>
          </cell>
          <cell r="AIN1" t="str">
            <v>_.DATA</v>
          </cell>
          <cell r="AIO1" t="str">
            <v>_.DATA</v>
          </cell>
          <cell r="AIP1" t="str">
            <v>_.DATA</v>
          </cell>
          <cell r="AIQ1" t="str">
            <v>_.DATA</v>
          </cell>
          <cell r="AIR1" t="str">
            <v>_.DATA</v>
          </cell>
          <cell r="AIS1" t="str">
            <v>_.DATA</v>
          </cell>
          <cell r="AIT1" t="str">
            <v>_.DATA</v>
          </cell>
          <cell r="AIU1" t="str">
            <v>_.DATA</v>
          </cell>
          <cell r="AIV1" t="str">
            <v>_.DATA</v>
          </cell>
          <cell r="AIW1" t="str">
            <v>_.DATA</v>
          </cell>
          <cell r="AIX1" t="str">
            <v>_.DATA</v>
          </cell>
          <cell r="AIY1" t="str">
            <v>_.DATA</v>
          </cell>
          <cell r="AIZ1" t="str">
            <v>_.DATA</v>
          </cell>
          <cell r="AJA1" t="str">
            <v>_.DATA</v>
          </cell>
          <cell r="AJB1" t="str">
            <v>_.DATA</v>
          </cell>
          <cell r="AJC1" t="str">
            <v>_.DATA</v>
          </cell>
          <cell r="AJD1" t="str">
            <v>_.DATA</v>
          </cell>
          <cell r="AJE1" t="str">
            <v>_.DATA</v>
          </cell>
          <cell r="AJF1" t="str">
            <v>_.DATA</v>
          </cell>
          <cell r="AJG1" t="str">
            <v>_.DATA</v>
          </cell>
          <cell r="AJH1" t="str">
            <v>_.DATA</v>
          </cell>
          <cell r="AJI1" t="str">
            <v>_.DATA</v>
          </cell>
          <cell r="AJJ1" t="str">
            <v>_.DATA</v>
          </cell>
          <cell r="AJK1" t="str">
            <v>_.DATA</v>
          </cell>
          <cell r="AJL1" t="str">
            <v>_.DATA</v>
          </cell>
          <cell r="AJM1" t="str">
            <v>_.DATA</v>
          </cell>
          <cell r="AJN1" t="str">
            <v>_.DATA</v>
          </cell>
          <cell r="AJO1" t="str">
            <v>_.DATA</v>
          </cell>
          <cell r="AJP1" t="str">
            <v>_.DATA</v>
          </cell>
          <cell r="AJQ1" t="str">
            <v>_.DATA</v>
          </cell>
          <cell r="AJR1" t="str">
            <v>_.DATA</v>
          </cell>
          <cell r="AJS1" t="str">
            <v>_.DATA</v>
          </cell>
          <cell r="AJT1" t="str">
            <v>_.DATA</v>
          </cell>
          <cell r="AJU1" t="str">
            <v>_.DATA</v>
          </cell>
          <cell r="AJV1" t="str">
            <v>_.DATA</v>
          </cell>
          <cell r="AJW1" t="str">
            <v>_.DATA</v>
          </cell>
          <cell r="AJX1" t="str">
            <v>_.DATA</v>
          </cell>
          <cell r="AJY1" t="str">
            <v>_.DATA</v>
          </cell>
          <cell r="AJZ1" t="str">
            <v>_.DATA</v>
          </cell>
          <cell r="AKA1" t="str">
            <v>_.DATA</v>
          </cell>
          <cell r="AKB1" t="str">
            <v>_.DATA</v>
          </cell>
          <cell r="AKC1" t="str">
            <v>_.DATA</v>
          </cell>
          <cell r="AKD1" t="str">
            <v>_.DATA</v>
          </cell>
          <cell r="AKE1" t="str">
            <v>_.DATA</v>
          </cell>
          <cell r="AKF1" t="str">
            <v>_.DATA</v>
          </cell>
          <cell r="AKG1" t="str">
            <v>_.DATA</v>
          </cell>
          <cell r="AKH1" t="str">
            <v>_.DATA</v>
          </cell>
          <cell r="AKI1" t="str">
            <v>_.DATA</v>
          </cell>
          <cell r="AKJ1" t="str">
            <v>_.DATA</v>
          </cell>
          <cell r="AKK1" t="str">
            <v>_.DATA</v>
          </cell>
          <cell r="AKL1" t="str">
            <v>_.DATA</v>
          </cell>
          <cell r="AKM1" t="str">
            <v>_.DATA</v>
          </cell>
          <cell r="AKN1" t="str">
            <v>_.DATA</v>
          </cell>
          <cell r="AKO1" t="str">
            <v>_.DATA</v>
          </cell>
          <cell r="AKP1" t="str">
            <v>_.DATA</v>
          </cell>
          <cell r="AKQ1" t="str">
            <v>_.DATA</v>
          </cell>
          <cell r="AKR1" t="str">
            <v>_.DATA</v>
          </cell>
          <cell r="AKS1" t="str">
            <v>_.DATA</v>
          </cell>
          <cell r="AKT1" t="str">
            <v>_.DATA</v>
          </cell>
          <cell r="AKU1" t="str">
            <v>_.DATA</v>
          </cell>
          <cell r="AKV1" t="str">
            <v>_.DATA</v>
          </cell>
          <cell r="AKW1" t="str">
            <v>_.DATA</v>
          </cell>
          <cell r="AKX1" t="str">
            <v>_.DATA</v>
          </cell>
          <cell r="AKY1" t="str">
            <v>_.DATA</v>
          </cell>
          <cell r="AKZ1" t="str">
            <v>_.DATA</v>
          </cell>
          <cell r="ALA1" t="str">
            <v>_.DATA</v>
          </cell>
          <cell r="ALB1" t="str">
            <v>_.DATA</v>
          </cell>
          <cell r="ALC1" t="str">
            <v>_.DATA</v>
          </cell>
          <cell r="ALD1" t="str">
            <v>_.DATA</v>
          </cell>
          <cell r="ALE1" t="str">
            <v>_.DATA</v>
          </cell>
          <cell r="ALF1" t="str">
            <v>_.DATA</v>
          </cell>
          <cell r="ALG1" t="str">
            <v>_.DATA</v>
          </cell>
          <cell r="ALH1" t="str">
            <v>_.DATA</v>
          </cell>
          <cell r="ALI1" t="str">
            <v>_.DATA</v>
          </cell>
          <cell r="ALJ1" t="str">
            <v>_.DATA</v>
          </cell>
          <cell r="ALK1" t="str">
            <v>_.DATA</v>
          </cell>
          <cell r="ALL1" t="str">
            <v>_.DATA</v>
          </cell>
          <cell r="ALM1" t="str">
            <v>_.DATA</v>
          </cell>
          <cell r="ALN1" t="str">
            <v>_.DATA</v>
          </cell>
          <cell r="ALO1" t="str">
            <v>_.DATA</v>
          </cell>
          <cell r="ALP1" t="str">
            <v>_.DATA</v>
          </cell>
          <cell r="ALQ1" t="str">
            <v>_.DATA</v>
          </cell>
          <cell r="ALR1" t="str">
            <v>_.DATA</v>
          </cell>
          <cell r="ALS1" t="str">
            <v>_.DATA</v>
          </cell>
          <cell r="ALT1" t="str">
            <v>_.DATA</v>
          </cell>
          <cell r="ALU1" t="str">
            <v>_.DATA</v>
          </cell>
          <cell r="ALV1" t="str">
            <v>_.DATA</v>
          </cell>
          <cell r="ALW1" t="str">
            <v>_.DATA</v>
          </cell>
          <cell r="ALX1" t="str">
            <v>_.DATA</v>
          </cell>
          <cell r="ALY1" t="str">
            <v>_.DATA</v>
          </cell>
          <cell r="ALZ1" t="str">
            <v>_.DATA</v>
          </cell>
          <cell r="AMA1" t="str">
            <v>_.DATA</v>
          </cell>
          <cell r="AMB1" t="str">
            <v>_.DATA</v>
          </cell>
          <cell r="AMC1" t="str">
            <v>_.DATA</v>
          </cell>
          <cell r="AMD1" t="str">
            <v>_.DATA</v>
          </cell>
          <cell r="AME1" t="str">
            <v>_.DATA</v>
          </cell>
          <cell r="AMF1" t="str">
            <v>_.DATA</v>
          </cell>
          <cell r="AMG1" t="str">
            <v>_.DATA</v>
          </cell>
          <cell r="AMH1" t="str">
            <v>_.DATA</v>
          </cell>
          <cell r="AMI1">
            <v>0</v>
          </cell>
          <cell r="AMJ1">
            <v>0</v>
          </cell>
          <cell r="AMK1">
            <v>0</v>
          </cell>
          <cell r="AML1">
            <v>0</v>
          </cell>
          <cell r="AMM1">
            <v>0</v>
          </cell>
          <cell r="AMN1">
            <v>0</v>
          </cell>
          <cell r="AMO1">
            <v>0</v>
          </cell>
          <cell r="AMP1">
            <v>0</v>
          </cell>
          <cell r="AMQ1">
            <v>0</v>
          </cell>
          <cell r="AMR1">
            <v>0</v>
          </cell>
          <cell r="AMS1">
            <v>0</v>
          </cell>
          <cell r="AMT1">
            <v>0</v>
          </cell>
          <cell r="AMU1">
            <v>0</v>
          </cell>
          <cell r="AMV1">
            <v>0</v>
          </cell>
          <cell r="AMW1">
            <v>0</v>
          </cell>
          <cell r="AMX1">
            <v>0</v>
          </cell>
          <cell r="AMY1">
            <v>0</v>
          </cell>
          <cell r="AMZ1">
            <v>0</v>
          </cell>
          <cell r="ANA1">
            <v>0</v>
          </cell>
          <cell r="ANB1">
            <v>0</v>
          </cell>
          <cell r="ANC1">
            <v>0</v>
          </cell>
          <cell r="AND1">
            <v>0</v>
          </cell>
          <cell r="ANE1">
            <v>0</v>
          </cell>
          <cell r="ANF1">
            <v>0</v>
          </cell>
          <cell r="ANG1">
            <v>0</v>
          </cell>
          <cell r="ANH1">
            <v>0</v>
          </cell>
          <cell r="ANI1">
            <v>0</v>
          </cell>
          <cell r="ANJ1">
            <v>0</v>
          </cell>
          <cell r="ANK1">
            <v>0</v>
          </cell>
          <cell r="ANL1">
            <v>0</v>
          </cell>
          <cell r="ANM1">
            <v>0</v>
          </cell>
          <cell r="ANN1">
            <v>0</v>
          </cell>
          <cell r="ANO1">
            <v>0</v>
          </cell>
          <cell r="ANP1">
            <v>0</v>
          </cell>
          <cell r="ANQ1">
            <v>0</v>
          </cell>
          <cell r="ANR1">
            <v>0</v>
          </cell>
          <cell r="ANS1">
            <v>0</v>
          </cell>
          <cell r="ANT1">
            <v>0</v>
          </cell>
          <cell r="ANU1">
            <v>0</v>
          </cell>
          <cell r="ANV1">
            <v>0</v>
          </cell>
          <cell r="ANW1">
            <v>0</v>
          </cell>
          <cell r="ANX1">
            <v>0</v>
          </cell>
          <cell r="ANY1">
            <v>0</v>
          </cell>
          <cell r="ANZ1">
            <v>0</v>
          </cell>
          <cell r="AOA1">
            <v>0</v>
          </cell>
          <cell r="AOB1">
            <v>0</v>
          </cell>
          <cell r="AOC1">
            <v>0</v>
          </cell>
          <cell r="AOD1">
            <v>0</v>
          </cell>
          <cell r="AOE1">
            <v>0</v>
          </cell>
          <cell r="AOF1">
            <v>0</v>
          </cell>
          <cell r="AOG1">
            <v>0</v>
          </cell>
          <cell r="AOH1">
            <v>0</v>
          </cell>
          <cell r="AOI1">
            <v>0</v>
          </cell>
          <cell r="AOJ1">
            <v>0</v>
          </cell>
          <cell r="AOK1">
            <v>0</v>
          </cell>
          <cell r="AOL1">
            <v>0</v>
          </cell>
          <cell r="AOM1">
            <v>0</v>
          </cell>
          <cell r="AON1">
            <v>0</v>
          </cell>
          <cell r="AOO1">
            <v>0</v>
          </cell>
          <cell r="AOP1">
            <v>0</v>
          </cell>
          <cell r="AOQ1">
            <v>0</v>
          </cell>
          <cell r="AOR1">
            <v>0</v>
          </cell>
          <cell r="AOS1">
            <v>0</v>
          </cell>
          <cell r="AOT1">
            <v>0</v>
          </cell>
          <cell r="AOU1">
            <v>0</v>
          </cell>
          <cell r="AOV1">
            <v>0</v>
          </cell>
          <cell r="AOW1">
            <v>0</v>
          </cell>
          <cell r="AOX1">
            <v>0</v>
          </cell>
          <cell r="AOY1">
            <v>0</v>
          </cell>
          <cell r="AOZ1">
            <v>0</v>
          </cell>
          <cell r="APA1">
            <v>0</v>
          </cell>
          <cell r="APB1">
            <v>0</v>
          </cell>
          <cell r="APC1">
            <v>0</v>
          </cell>
          <cell r="APD1">
            <v>0</v>
          </cell>
          <cell r="APE1">
            <v>0</v>
          </cell>
          <cell r="APF1">
            <v>0</v>
          </cell>
          <cell r="APG1">
            <v>0</v>
          </cell>
          <cell r="APH1">
            <v>0</v>
          </cell>
          <cell r="API1">
            <v>0</v>
          </cell>
          <cell r="APJ1">
            <v>0</v>
          </cell>
          <cell r="APK1">
            <v>0</v>
          </cell>
          <cell r="APL1">
            <v>0</v>
          </cell>
          <cell r="APM1">
            <v>0</v>
          </cell>
          <cell r="APN1">
            <v>0</v>
          </cell>
          <cell r="APO1">
            <v>0</v>
          </cell>
          <cell r="APP1">
            <v>0</v>
          </cell>
          <cell r="APQ1">
            <v>0</v>
          </cell>
          <cell r="APR1">
            <v>0</v>
          </cell>
          <cell r="APS1">
            <v>0</v>
          </cell>
          <cell r="APT1">
            <v>0</v>
          </cell>
          <cell r="APU1">
            <v>0</v>
          </cell>
          <cell r="APV1">
            <v>0</v>
          </cell>
          <cell r="APW1">
            <v>0</v>
          </cell>
          <cell r="APX1">
            <v>0</v>
          </cell>
          <cell r="APY1">
            <v>0</v>
          </cell>
          <cell r="APZ1">
            <v>0</v>
          </cell>
          <cell r="AQA1">
            <v>0</v>
          </cell>
          <cell r="AQB1">
            <v>0</v>
          </cell>
          <cell r="AQC1">
            <v>0</v>
          </cell>
          <cell r="AQD1">
            <v>0</v>
          </cell>
          <cell r="AQE1">
            <v>0</v>
          </cell>
          <cell r="AQF1">
            <v>0</v>
          </cell>
          <cell r="AQG1">
            <v>0</v>
          </cell>
          <cell r="AQH1">
            <v>0</v>
          </cell>
          <cell r="AQI1">
            <v>0</v>
          </cell>
          <cell r="AQJ1">
            <v>0</v>
          </cell>
          <cell r="AQK1">
            <v>0</v>
          </cell>
          <cell r="AQL1">
            <v>0</v>
          </cell>
          <cell r="AQM1">
            <v>0</v>
          </cell>
          <cell r="AQN1">
            <v>0</v>
          </cell>
          <cell r="AQO1">
            <v>0</v>
          </cell>
          <cell r="AQP1">
            <v>0</v>
          </cell>
          <cell r="AQQ1">
            <v>0</v>
          </cell>
          <cell r="AQR1">
            <v>0</v>
          </cell>
          <cell r="AQS1">
            <v>0</v>
          </cell>
          <cell r="AQT1">
            <v>0</v>
          </cell>
          <cell r="AQU1">
            <v>0</v>
          </cell>
          <cell r="AQV1">
            <v>0</v>
          </cell>
          <cell r="AQW1">
            <v>0</v>
          </cell>
          <cell r="AQX1">
            <v>0</v>
          </cell>
          <cell r="AQY1">
            <v>0</v>
          </cell>
          <cell r="AQZ1">
            <v>0</v>
          </cell>
          <cell r="ARA1">
            <v>0</v>
          </cell>
          <cell r="ARB1">
            <v>0</v>
          </cell>
          <cell r="ARC1">
            <v>0</v>
          </cell>
          <cell r="ARD1">
            <v>0</v>
          </cell>
          <cell r="ARE1">
            <v>0</v>
          </cell>
          <cell r="ARF1">
            <v>0</v>
          </cell>
          <cell r="ARG1">
            <v>0</v>
          </cell>
          <cell r="ARH1">
            <v>0</v>
          </cell>
          <cell r="ARI1">
            <v>0</v>
          </cell>
          <cell r="ARJ1">
            <v>0</v>
          </cell>
          <cell r="ARK1">
            <v>0</v>
          </cell>
          <cell r="ARL1">
            <v>0</v>
          </cell>
          <cell r="ARM1">
            <v>0</v>
          </cell>
          <cell r="ARN1">
            <v>0</v>
          </cell>
          <cell r="ARO1">
            <v>0</v>
          </cell>
          <cell r="ARP1">
            <v>0</v>
          </cell>
          <cell r="ARQ1">
            <v>0</v>
          </cell>
          <cell r="ARR1">
            <v>0</v>
          </cell>
          <cell r="ARS1">
            <v>0</v>
          </cell>
          <cell r="ART1">
            <v>0</v>
          </cell>
          <cell r="ARU1">
            <v>0</v>
          </cell>
          <cell r="ARV1">
            <v>0</v>
          </cell>
          <cell r="ARW1">
            <v>0</v>
          </cell>
          <cell r="ARX1">
            <v>0</v>
          </cell>
          <cell r="ARY1">
            <v>0</v>
          </cell>
          <cell r="ARZ1">
            <v>0</v>
          </cell>
          <cell r="ASA1">
            <v>0</v>
          </cell>
          <cell r="ASB1">
            <v>0</v>
          </cell>
          <cell r="ASC1">
            <v>0</v>
          </cell>
          <cell r="ASD1">
            <v>0</v>
          </cell>
          <cell r="ASE1">
            <v>0</v>
          </cell>
          <cell r="ASF1">
            <v>0</v>
          </cell>
          <cell r="ASG1">
            <v>0</v>
          </cell>
          <cell r="ASH1">
            <v>0</v>
          </cell>
          <cell r="ASI1">
            <v>0</v>
          </cell>
          <cell r="ASJ1">
            <v>0</v>
          </cell>
          <cell r="ASK1">
            <v>0</v>
          </cell>
          <cell r="ASL1">
            <v>0</v>
          </cell>
          <cell r="ASM1">
            <v>0</v>
          </cell>
          <cell r="ASN1">
            <v>0</v>
          </cell>
          <cell r="ASO1">
            <v>0</v>
          </cell>
          <cell r="ASP1">
            <v>0</v>
          </cell>
          <cell r="ASQ1">
            <v>0</v>
          </cell>
          <cell r="ASR1">
            <v>0</v>
          </cell>
          <cell r="ASS1">
            <v>0</v>
          </cell>
          <cell r="AST1">
            <v>0</v>
          </cell>
          <cell r="ASU1">
            <v>0</v>
          </cell>
          <cell r="ASV1">
            <v>0</v>
          </cell>
          <cell r="ASW1">
            <v>0</v>
          </cell>
          <cell r="ASX1">
            <v>0</v>
          </cell>
          <cell r="ASY1">
            <v>0</v>
          </cell>
          <cell r="ASZ1">
            <v>0</v>
          </cell>
          <cell r="ATA1">
            <v>0</v>
          </cell>
          <cell r="ATB1">
            <v>0</v>
          </cell>
          <cell r="ATC1">
            <v>0</v>
          </cell>
          <cell r="ATD1">
            <v>0</v>
          </cell>
          <cell r="ATE1">
            <v>0</v>
          </cell>
          <cell r="ATF1">
            <v>0</v>
          </cell>
          <cell r="ATG1">
            <v>0</v>
          </cell>
          <cell r="ATH1">
            <v>0</v>
          </cell>
          <cell r="ATI1">
            <v>0</v>
          </cell>
          <cell r="ATJ1">
            <v>0</v>
          </cell>
          <cell r="ATK1">
            <v>0</v>
          </cell>
          <cell r="ATL1">
            <v>0</v>
          </cell>
          <cell r="ATM1">
            <v>0</v>
          </cell>
          <cell r="ATN1">
            <v>0</v>
          </cell>
          <cell r="ATO1">
            <v>0</v>
          </cell>
          <cell r="ATP1">
            <v>0</v>
          </cell>
          <cell r="ATQ1">
            <v>0</v>
          </cell>
          <cell r="ATR1">
            <v>0</v>
          </cell>
          <cell r="ATS1">
            <v>0</v>
          </cell>
          <cell r="ATT1">
            <v>0</v>
          </cell>
          <cell r="ATU1">
            <v>0</v>
          </cell>
          <cell r="ATV1">
            <v>0</v>
          </cell>
          <cell r="ATW1">
            <v>0</v>
          </cell>
          <cell r="ATX1">
            <v>0</v>
          </cell>
          <cell r="ATY1">
            <v>0</v>
          </cell>
          <cell r="ATZ1">
            <v>0</v>
          </cell>
          <cell r="AUA1">
            <v>0</v>
          </cell>
          <cell r="AUB1">
            <v>0</v>
          </cell>
          <cell r="AUC1">
            <v>0</v>
          </cell>
          <cell r="AUD1">
            <v>0</v>
          </cell>
          <cell r="AUE1">
            <v>0</v>
          </cell>
          <cell r="AUF1">
            <v>0</v>
          </cell>
          <cell r="AUG1">
            <v>0</v>
          </cell>
          <cell r="AUH1">
            <v>0</v>
          </cell>
          <cell r="AUI1">
            <v>0</v>
          </cell>
          <cell r="AUJ1">
            <v>0</v>
          </cell>
          <cell r="AUK1">
            <v>0</v>
          </cell>
          <cell r="AUL1">
            <v>0</v>
          </cell>
          <cell r="AUM1">
            <v>0</v>
          </cell>
          <cell r="AUN1">
            <v>0</v>
          </cell>
          <cell r="AUO1">
            <v>0</v>
          </cell>
          <cell r="AUP1">
            <v>0</v>
          </cell>
          <cell r="AUQ1">
            <v>0</v>
          </cell>
          <cell r="AUR1">
            <v>0</v>
          </cell>
          <cell r="AUS1">
            <v>0</v>
          </cell>
          <cell r="AUT1">
            <v>0</v>
          </cell>
          <cell r="AUU1">
            <v>0</v>
          </cell>
          <cell r="AUV1">
            <v>0</v>
          </cell>
          <cell r="AUW1">
            <v>0</v>
          </cell>
          <cell r="AUX1">
            <v>0</v>
          </cell>
          <cell r="AUY1">
            <v>0</v>
          </cell>
          <cell r="AUZ1">
            <v>0</v>
          </cell>
          <cell r="AVA1">
            <v>0</v>
          </cell>
          <cell r="AVB1">
            <v>0</v>
          </cell>
          <cell r="AVC1">
            <v>0</v>
          </cell>
          <cell r="AVD1">
            <v>0</v>
          </cell>
          <cell r="AVE1">
            <v>0</v>
          </cell>
          <cell r="AVF1">
            <v>0</v>
          </cell>
          <cell r="AVG1">
            <v>0</v>
          </cell>
          <cell r="AVH1">
            <v>0</v>
          </cell>
          <cell r="AVI1">
            <v>0</v>
          </cell>
          <cell r="AVJ1">
            <v>0</v>
          </cell>
          <cell r="AVK1">
            <v>0</v>
          </cell>
          <cell r="AVL1">
            <v>0</v>
          </cell>
          <cell r="AVM1">
            <v>0</v>
          </cell>
          <cell r="AVN1">
            <v>0</v>
          </cell>
          <cell r="AVO1">
            <v>0</v>
          </cell>
          <cell r="AVP1">
            <v>0</v>
          </cell>
          <cell r="AVQ1">
            <v>0</v>
          </cell>
          <cell r="AVR1">
            <v>0</v>
          </cell>
          <cell r="AVS1">
            <v>0</v>
          </cell>
          <cell r="AVT1">
            <v>0</v>
          </cell>
          <cell r="AVU1">
            <v>0</v>
          </cell>
          <cell r="AVV1">
            <v>0</v>
          </cell>
          <cell r="AVW1">
            <v>0</v>
          </cell>
          <cell r="AVX1">
            <v>0</v>
          </cell>
          <cell r="AVY1">
            <v>0</v>
          </cell>
          <cell r="AVZ1">
            <v>0</v>
          </cell>
          <cell r="AWA1">
            <v>0</v>
          </cell>
          <cell r="AWB1">
            <v>0</v>
          </cell>
          <cell r="AWC1">
            <v>0</v>
          </cell>
          <cell r="AWD1">
            <v>0</v>
          </cell>
          <cell r="AWE1">
            <v>0</v>
          </cell>
          <cell r="AWF1">
            <v>0</v>
          </cell>
          <cell r="AWG1">
            <v>0</v>
          </cell>
          <cell r="AWH1">
            <v>0</v>
          </cell>
          <cell r="AWI1">
            <v>0</v>
          </cell>
          <cell r="AWJ1">
            <v>0</v>
          </cell>
          <cell r="AWK1">
            <v>0</v>
          </cell>
          <cell r="AWL1">
            <v>0</v>
          </cell>
          <cell r="AWM1">
            <v>0</v>
          </cell>
          <cell r="AWN1">
            <v>0</v>
          </cell>
          <cell r="AWO1">
            <v>0</v>
          </cell>
          <cell r="AWP1">
            <v>0</v>
          </cell>
          <cell r="AWQ1">
            <v>0</v>
          </cell>
          <cell r="AWR1">
            <v>0</v>
          </cell>
          <cell r="AWS1">
            <v>0</v>
          </cell>
          <cell r="AWT1">
            <v>0</v>
          </cell>
          <cell r="AWU1">
            <v>0</v>
          </cell>
          <cell r="AWV1">
            <v>0</v>
          </cell>
          <cell r="AWW1">
            <v>0</v>
          </cell>
          <cell r="AWX1">
            <v>0</v>
          </cell>
          <cell r="AWY1">
            <v>0</v>
          </cell>
          <cell r="AWZ1">
            <v>0</v>
          </cell>
          <cell r="AXA1">
            <v>0</v>
          </cell>
          <cell r="AXB1">
            <v>0</v>
          </cell>
          <cell r="AXC1">
            <v>0</v>
          </cell>
          <cell r="AXD1">
            <v>0</v>
          </cell>
          <cell r="AXE1">
            <v>0</v>
          </cell>
          <cell r="AXF1">
            <v>0</v>
          </cell>
          <cell r="AXG1">
            <v>0</v>
          </cell>
          <cell r="AXH1">
            <v>0</v>
          </cell>
          <cell r="AXI1">
            <v>0</v>
          </cell>
          <cell r="AXJ1">
            <v>0</v>
          </cell>
          <cell r="AXK1">
            <v>0</v>
          </cell>
          <cell r="AXL1">
            <v>0</v>
          </cell>
          <cell r="AXM1">
            <v>0</v>
          </cell>
          <cell r="AXN1">
            <v>0</v>
          </cell>
          <cell r="AXO1">
            <v>0</v>
          </cell>
          <cell r="AXP1">
            <v>0</v>
          </cell>
          <cell r="AXQ1">
            <v>0</v>
          </cell>
          <cell r="AXR1">
            <v>0</v>
          </cell>
          <cell r="AXS1">
            <v>0</v>
          </cell>
          <cell r="AXT1">
            <v>0</v>
          </cell>
          <cell r="AXU1">
            <v>0</v>
          </cell>
          <cell r="AXV1">
            <v>0</v>
          </cell>
          <cell r="AXW1">
            <v>0</v>
          </cell>
          <cell r="AXX1">
            <v>0</v>
          </cell>
          <cell r="AXY1">
            <v>0</v>
          </cell>
          <cell r="AXZ1">
            <v>0</v>
          </cell>
          <cell r="AYA1">
            <v>0</v>
          </cell>
          <cell r="AYB1">
            <v>0</v>
          </cell>
          <cell r="AYC1">
            <v>0</v>
          </cell>
          <cell r="AYD1">
            <v>0</v>
          </cell>
          <cell r="AYE1">
            <v>0</v>
          </cell>
          <cell r="AYF1">
            <v>0</v>
          </cell>
          <cell r="AYG1">
            <v>0</v>
          </cell>
          <cell r="AYH1">
            <v>0</v>
          </cell>
          <cell r="AYI1">
            <v>0</v>
          </cell>
          <cell r="AYJ1">
            <v>0</v>
          </cell>
          <cell r="AYK1">
            <v>0</v>
          </cell>
          <cell r="AYL1">
            <v>0</v>
          </cell>
          <cell r="AYM1">
            <v>0</v>
          </cell>
          <cell r="AYN1">
            <v>0</v>
          </cell>
          <cell r="AYO1">
            <v>0</v>
          </cell>
          <cell r="AYP1">
            <v>0</v>
          </cell>
          <cell r="AYQ1">
            <v>0</v>
          </cell>
          <cell r="AYR1">
            <v>0</v>
          </cell>
          <cell r="AYS1">
            <v>0</v>
          </cell>
          <cell r="AYT1">
            <v>0</v>
          </cell>
          <cell r="AYU1">
            <v>0</v>
          </cell>
          <cell r="AYV1">
            <v>0</v>
          </cell>
          <cell r="AYW1">
            <v>0</v>
          </cell>
          <cell r="AYX1">
            <v>0</v>
          </cell>
          <cell r="AYY1">
            <v>0</v>
          </cell>
          <cell r="AYZ1">
            <v>0</v>
          </cell>
          <cell r="AZA1">
            <v>0</v>
          </cell>
          <cell r="AZB1">
            <v>0</v>
          </cell>
          <cell r="AZC1">
            <v>0</v>
          </cell>
          <cell r="AZD1">
            <v>0</v>
          </cell>
          <cell r="AZE1">
            <v>0</v>
          </cell>
          <cell r="AZF1">
            <v>0</v>
          </cell>
          <cell r="AZG1">
            <v>0</v>
          </cell>
          <cell r="AZH1">
            <v>0</v>
          </cell>
          <cell r="AZI1">
            <v>0</v>
          </cell>
          <cell r="AZJ1">
            <v>0</v>
          </cell>
          <cell r="AZK1">
            <v>0</v>
          </cell>
          <cell r="AZL1">
            <v>0</v>
          </cell>
          <cell r="AZM1">
            <v>0</v>
          </cell>
          <cell r="AZN1">
            <v>0</v>
          </cell>
          <cell r="AZO1">
            <v>0</v>
          </cell>
          <cell r="AZP1">
            <v>0</v>
          </cell>
          <cell r="AZQ1">
            <v>0</v>
          </cell>
          <cell r="AZR1">
            <v>0</v>
          </cell>
          <cell r="AZS1">
            <v>0</v>
          </cell>
          <cell r="AZT1">
            <v>0</v>
          </cell>
          <cell r="AZU1">
            <v>0</v>
          </cell>
          <cell r="AZV1">
            <v>0</v>
          </cell>
          <cell r="AZW1">
            <v>0</v>
          </cell>
          <cell r="AZX1">
            <v>0</v>
          </cell>
          <cell r="AZY1">
            <v>0</v>
          </cell>
          <cell r="AZZ1">
            <v>0</v>
          </cell>
          <cell r="BAA1">
            <v>0</v>
          </cell>
          <cell r="BAB1">
            <v>0</v>
          </cell>
          <cell r="BAC1">
            <v>0</v>
          </cell>
          <cell r="BAD1">
            <v>0</v>
          </cell>
          <cell r="BAE1">
            <v>0</v>
          </cell>
          <cell r="BAF1">
            <v>0</v>
          </cell>
          <cell r="BAG1">
            <v>0</v>
          </cell>
          <cell r="BAH1">
            <v>0</v>
          </cell>
          <cell r="BAI1">
            <v>0</v>
          </cell>
          <cell r="BAJ1">
            <v>0</v>
          </cell>
          <cell r="BAK1">
            <v>0</v>
          </cell>
          <cell r="BAL1">
            <v>0</v>
          </cell>
          <cell r="BAM1">
            <v>0</v>
          </cell>
          <cell r="BAN1">
            <v>0</v>
          </cell>
          <cell r="BAO1">
            <v>0</v>
          </cell>
          <cell r="BAP1">
            <v>0</v>
          </cell>
          <cell r="BAQ1">
            <v>0</v>
          </cell>
          <cell r="BAR1">
            <v>0</v>
          </cell>
          <cell r="BAS1">
            <v>0</v>
          </cell>
          <cell r="BAT1">
            <v>0</v>
          </cell>
          <cell r="BAU1">
            <v>0</v>
          </cell>
          <cell r="BAV1">
            <v>0</v>
          </cell>
          <cell r="BAW1">
            <v>0</v>
          </cell>
          <cell r="BAX1">
            <v>0</v>
          </cell>
          <cell r="BAY1">
            <v>0</v>
          </cell>
          <cell r="BAZ1">
            <v>0</v>
          </cell>
          <cell r="BBA1">
            <v>0</v>
          </cell>
          <cell r="BBB1">
            <v>0</v>
          </cell>
        </row>
        <row r="2">
          <cell r="A2">
            <v>42370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0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</v>
          </cell>
          <cell r="DT2">
            <v>0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0</v>
          </cell>
          <cell r="EC2">
            <v>0</v>
          </cell>
          <cell r="ED2">
            <v>0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0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0</v>
          </cell>
          <cell r="EQ2">
            <v>0</v>
          </cell>
          <cell r="ER2">
            <v>0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0</v>
          </cell>
          <cell r="FD2">
            <v>0</v>
          </cell>
          <cell r="FE2">
            <v>0</v>
          </cell>
          <cell r="FF2">
            <v>0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0</v>
          </cell>
          <cell r="FM2">
            <v>0</v>
          </cell>
          <cell r="FN2">
            <v>0</v>
          </cell>
          <cell r="FO2">
            <v>0</v>
          </cell>
          <cell r="FP2">
            <v>0</v>
          </cell>
          <cell r="FQ2">
            <v>0</v>
          </cell>
          <cell r="FR2">
            <v>0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  <cell r="FY2">
            <v>0</v>
          </cell>
          <cell r="FZ2">
            <v>0</v>
          </cell>
          <cell r="GA2">
            <v>0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551842496</v>
          </cell>
          <cell r="GQ2">
            <v>551842496</v>
          </cell>
          <cell r="GR2">
            <v>551852672</v>
          </cell>
          <cell r="GS2">
            <v>551842496</v>
          </cell>
          <cell r="GT2">
            <v>551852672</v>
          </cell>
          <cell r="GU2">
            <v>0</v>
          </cell>
          <cell r="GV2">
            <v>0</v>
          </cell>
          <cell r="GW2">
            <v>0</v>
          </cell>
          <cell r="GX2">
            <v>0</v>
          </cell>
          <cell r="GY2">
            <v>0</v>
          </cell>
          <cell r="GZ2">
            <v>0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0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0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>
            <v>0</v>
          </cell>
          <cell r="IU2">
            <v>0</v>
          </cell>
          <cell r="IV2">
            <v>0</v>
          </cell>
          <cell r="IW2">
            <v>0</v>
          </cell>
          <cell r="IX2">
            <v>0</v>
          </cell>
          <cell r="IY2">
            <v>0</v>
          </cell>
          <cell r="IZ2">
            <v>0</v>
          </cell>
          <cell r="JA2">
            <v>0</v>
          </cell>
          <cell r="JB2">
            <v>0</v>
          </cell>
          <cell r="JC2">
            <v>0</v>
          </cell>
          <cell r="JD2">
            <v>0</v>
          </cell>
          <cell r="JE2">
            <v>0</v>
          </cell>
          <cell r="JF2">
            <v>0</v>
          </cell>
          <cell r="JG2">
            <v>0</v>
          </cell>
          <cell r="JH2">
            <v>0</v>
          </cell>
          <cell r="JI2">
            <v>0</v>
          </cell>
          <cell r="JJ2">
            <v>0</v>
          </cell>
          <cell r="JK2">
            <v>0</v>
          </cell>
          <cell r="JL2">
            <v>0</v>
          </cell>
          <cell r="JM2">
            <v>0</v>
          </cell>
          <cell r="JN2">
            <v>0</v>
          </cell>
          <cell r="JO2">
            <v>0</v>
          </cell>
          <cell r="JP2">
            <v>0</v>
          </cell>
          <cell r="JQ2">
            <v>0</v>
          </cell>
          <cell r="JR2">
            <v>0</v>
          </cell>
          <cell r="JS2">
            <v>0</v>
          </cell>
          <cell r="JT2">
            <v>0</v>
          </cell>
          <cell r="JU2">
            <v>0</v>
          </cell>
          <cell r="JV2">
            <v>0</v>
          </cell>
          <cell r="JW2">
            <v>0</v>
          </cell>
          <cell r="JX2">
            <v>0</v>
          </cell>
          <cell r="JY2">
            <v>0</v>
          </cell>
          <cell r="JZ2">
            <v>0</v>
          </cell>
          <cell r="KA2">
            <v>0</v>
          </cell>
          <cell r="KB2">
            <v>0</v>
          </cell>
          <cell r="KC2">
            <v>0</v>
          </cell>
          <cell r="KD2">
            <v>0</v>
          </cell>
          <cell r="KE2">
            <v>0</v>
          </cell>
          <cell r="KF2">
            <v>0</v>
          </cell>
          <cell r="KG2">
            <v>0</v>
          </cell>
          <cell r="KH2">
            <v>0</v>
          </cell>
          <cell r="KI2">
            <v>0</v>
          </cell>
          <cell r="KJ2">
            <v>0</v>
          </cell>
          <cell r="KK2">
            <v>0</v>
          </cell>
          <cell r="KL2">
            <v>0</v>
          </cell>
          <cell r="KM2">
            <v>0</v>
          </cell>
          <cell r="KN2">
            <v>0</v>
          </cell>
          <cell r="KO2">
            <v>0</v>
          </cell>
          <cell r="KP2">
            <v>0</v>
          </cell>
          <cell r="KQ2">
            <v>0</v>
          </cell>
          <cell r="KR2">
            <v>0</v>
          </cell>
          <cell r="KS2">
            <v>0</v>
          </cell>
          <cell r="KT2">
            <v>0</v>
          </cell>
          <cell r="KU2">
            <v>0</v>
          </cell>
          <cell r="KV2">
            <v>0</v>
          </cell>
          <cell r="KW2">
            <v>0</v>
          </cell>
          <cell r="KX2">
            <v>0</v>
          </cell>
          <cell r="KY2">
            <v>0</v>
          </cell>
          <cell r="KZ2">
            <v>0</v>
          </cell>
          <cell r="LA2">
            <v>0</v>
          </cell>
          <cell r="LB2">
            <v>0</v>
          </cell>
          <cell r="LC2">
            <v>0</v>
          </cell>
          <cell r="LD2">
            <v>0</v>
          </cell>
          <cell r="LE2">
            <v>0</v>
          </cell>
          <cell r="LF2">
            <v>0</v>
          </cell>
          <cell r="LG2">
            <v>0</v>
          </cell>
          <cell r="LH2">
            <v>0</v>
          </cell>
          <cell r="LI2">
            <v>0</v>
          </cell>
          <cell r="LJ2">
            <v>0</v>
          </cell>
          <cell r="LK2">
            <v>0</v>
          </cell>
          <cell r="LL2">
            <v>0</v>
          </cell>
          <cell r="LM2">
            <v>0</v>
          </cell>
          <cell r="LN2">
            <v>0</v>
          </cell>
          <cell r="LO2">
            <v>0</v>
          </cell>
          <cell r="LP2">
            <v>0</v>
          </cell>
          <cell r="LQ2">
            <v>0</v>
          </cell>
          <cell r="LR2">
            <v>0</v>
          </cell>
          <cell r="LS2">
            <v>0</v>
          </cell>
          <cell r="LT2">
            <v>0</v>
          </cell>
          <cell r="LU2">
            <v>0</v>
          </cell>
          <cell r="LV2">
            <v>0</v>
          </cell>
          <cell r="LW2">
            <v>0</v>
          </cell>
          <cell r="LX2">
            <v>0</v>
          </cell>
          <cell r="LY2">
            <v>0</v>
          </cell>
          <cell r="LZ2">
            <v>0</v>
          </cell>
          <cell r="MA2">
            <v>0</v>
          </cell>
          <cell r="MB2">
            <v>0</v>
          </cell>
          <cell r="MC2">
            <v>0</v>
          </cell>
          <cell r="MD2">
            <v>0</v>
          </cell>
          <cell r="ME2">
            <v>0</v>
          </cell>
          <cell r="MF2">
            <v>0</v>
          </cell>
          <cell r="MG2">
            <v>0</v>
          </cell>
          <cell r="MH2">
            <v>0</v>
          </cell>
          <cell r="MI2">
            <v>0</v>
          </cell>
          <cell r="MJ2">
            <v>0</v>
          </cell>
          <cell r="MK2">
            <v>0</v>
          </cell>
          <cell r="ML2">
            <v>0</v>
          </cell>
          <cell r="MM2">
            <v>0</v>
          </cell>
          <cell r="MN2">
            <v>0</v>
          </cell>
          <cell r="MO2">
            <v>0</v>
          </cell>
          <cell r="MP2">
            <v>0</v>
          </cell>
          <cell r="MQ2">
            <v>0</v>
          </cell>
          <cell r="MR2">
            <v>0</v>
          </cell>
          <cell r="MS2">
            <v>0</v>
          </cell>
          <cell r="MT2">
            <v>0</v>
          </cell>
          <cell r="MU2">
            <v>0</v>
          </cell>
          <cell r="MV2">
            <v>0</v>
          </cell>
          <cell r="MW2">
            <v>0</v>
          </cell>
          <cell r="MX2">
            <v>0</v>
          </cell>
          <cell r="MY2">
            <v>0</v>
          </cell>
          <cell r="MZ2">
            <v>0</v>
          </cell>
          <cell r="NA2">
            <v>0</v>
          </cell>
          <cell r="NB2">
            <v>0</v>
          </cell>
          <cell r="NC2">
            <v>0</v>
          </cell>
          <cell r="ND2">
            <v>0</v>
          </cell>
          <cell r="NE2">
            <v>0</v>
          </cell>
          <cell r="NF2">
            <v>0</v>
          </cell>
          <cell r="NG2">
            <v>0</v>
          </cell>
          <cell r="NH2">
            <v>0</v>
          </cell>
          <cell r="NI2">
            <v>0</v>
          </cell>
          <cell r="NJ2">
            <v>0</v>
          </cell>
          <cell r="NK2">
            <v>0</v>
          </cell>
          <cell r="NL2">
            <v>0</v>
          </cell>
          <cell r="NM2">
            <v>0</v>
          </cell>
          <cell r="NN2">
            <v>0</v>
          </cell>
          <cell r="NO2">
            <v>0</v>
          </cell>
          <cell r="NP2">
            <v>0</v>
          </cell>
          <cell r="NQ2">
            <v>0</v>
          </cell>
          <cell r="NR2">
            <v>0</v>
          </cell>
          <cell r="NS2">
            <v>0</v>
          </cell>
          <cell r="NT2">
            <v>0</v>
          </cell>
          <cell r="NU2">
            <v>0</v>
          </cell>
          <cell r="NV2">
            <v>0</v>
          </cell>
          <cell r="NW2">
            <v>0</v>
          </cell>
          <cell r="NX2">
            <v>0</v>
          </cell>
          <cell r="NY2">
            <v>0</v>
          </cell>
          <cell r="NZ2">
            <v>0</v>
          </cell>
          <cell r="OA2">
            <v>0</v>
          </cell>
          <cell r="OB2">
            <v>0</v>
          </cell>
          <cell r="OC2">
            <v>0</v>
          </cell>
          <cell r="OD2">
            <v>0</v>
          </cell>
          <cell r="OE2">
            <v>0</v>
          </cell>
          <cell r="OF2">
            <v>0</v>
          </cell>
          <cell r="OG2">
            <v>0</v>
          </cell>
          <cell r="OH2">
            <v>0</v>
          </cell>
          <cell r="OI2">
            <v>0</v>
          </cell>
          <cell r="OJ2">
            <v>0</v>
          </cell>
          <cell r="OK2">
            <v>0</v>
          </cell>
          <cell r="OL2">
            <v>0</v>
          </cell>
          <cell r="OM2">
            <v>0</v>
          </cell>
          <cell r="ON2">
            <v>0</v>
          </cell>
          <cell r="OO2">
            <v>0</v>
          </cell>
          <cell r="OP2">
            <v>0</v>
          </cell>
          <cell r="OQ2">
            <v>0</v>
          </cell>
          <cell r="OR2">
            <v>0</v>
          </cell>
          <cell r="OS2">
            <v>0</v>
          </cell>
          <cell r="OT2">
            <v>0</v>
          </cell>
          <cell r="OU2">
            <v>0</v>
          </cell>
          <cell r="OV2">
            <v>0</v>
          </cell>
          <cell r="OW2">
            <v>0</v>
          </cell>
          <cell r="OX2">
            <v>0</v>
          </cell>
          <cell r="OY2">
            <v>0</v>
          </cell>
          <cell r="OZ2">
            <v>0</v>
          </cell>
          <cell r="PA2">
            <v>0</v>
          </cell>
          <cell r="PB2">
            <v>0</v>
          </cell>
          <cell r="PC2">
            <v>0</v>
          </cell>
          <cell r="PD2">
            <v>0</v>
          </cell>
          <cell r="PE2">
            <v>0</v>
          </cell>
          <cell r="PF2">
            <v>0</v>
          </cell>
          <cell r="PG2">
            <v>0</v>
          </cell>
          <cell r="PH2">
            <v>0</v>
          </cell>
          <cell r="PI2">
            <v>0</v>
          </cell>
          <cell r="PJ2">
            <v>0</v>
          </cell>
          <cell r="PK2">
            <v>0</v>
          </cell>
          <cell r="PL2">
            <v>0</v>
          </cell>
          <cell r="PM2">
            <v>0</v>
          </cell>
          <cell r="PN2">
            <v>0</v>
          </cell>
          <cell r="PO2">
            <v>0</v>
          </cell>
          <cell r="PP2">
            <v>0</v>
          </cell>
          <cell r="PQ2">
            <v>0</v>
          </cell>
          <cell r="PR2">
            <v>0</v>
          </cell>
          <cell r="PS2">
            <v>0</v>
          </cell>
          <cell r="PT2">
            <v>0</v>
          </cell>
          <cell r="PU2">
            <v>0</v>
          </cell>
          <cell r="PV2">
            <v>0</v>
          </cell>
          <cell r="PW2">
            <v>0</v>
          </cell>
          <cell r="PX2">
            <v>0</v>
          </cell>
          <cell r="PY2">
            <v>0</v>
          </cell>
          <cell r="PZ2">
            <v>0</v>
          </cell>
          <cell r="QA2">
            <v>0</v>
          </cell>
          <cell r="QB2">
            <v>0</v>
          </cell>
          <cell r="QC2">
            <v>0</v>
          </cell>
          <cell r="QD2">
            <v>0</v>
          </cell>
          <cell r="QE2">
            <v>0</v>
          </cell>
          <cell r="QF2">
            <v>0</v>
          </cell>
          <cell r="QG2">
            <v>0</v>
          </cell>
          <cell r="QH2">
            <v>0</v>
          </cell>
          <cell r="QI2">
            <v>0</v>
          </cell>
          <cell r="QJ2">
            <v>0</v>
          </cell>
          <cell r="QK2">
            <v>0</v>
          </cell>
          <cell r="QL2">
            <v>0</v>
          </cell>
          <cell r="QM2">
            <v>0</v>
          </cell>
          <cell r="QN2">
            <v>0</v>
          </cell>
          <cell r="QO2">
            <v>0</v>
          </cell>
          <cell r="QP2">
            <v>0</v>
          </cell>
          <cell r="QQ2">
            <v>0</v>
          </cell>
          <cell r="QR2">
            <v>0</v>
          </cell>
          <cell r="QS2">
            <v>0</v>
          </cell>
          <cell r="QT2">
            <v>0</v>
          </cell>
          <cell r="QU2">
            <v>0</v>
          </cell>
          <cell r="QV2">
            <v>0</v>
          </cell>
          <cell r="QW2">
            <v>0</v>
          </cell>
          <cell r="QX2">
            <v>0</v>
          </cell>
          <cell r="QY2">
            <v>0</v>
          </cell>
          <cell r="QZ2">
            <v>0</v>
          </cell>
          <cell r="RA2">
            <v>0</v>
          </cell>
          <cell r="RB2">
            <v>0</v>
          </cell>
          <cell r="RC2">
            <v>0</v>
          </cell>
          <cell r="RD2">
            <v>0</v>
          </cell>
          <cell r="RE2">
            <v>0</v>
          </cell>
          <cell r="RF2">
            <v>0</v>
          </cell>
          <cell r="RG2">
            <v>0</v>
          </cell>
          <cell r="RH2">
            <v>0</v>
          </cell>
          <cell r="RI2">
            <v>0</v>
          </cell>
          <cell r="RJ2">
            <v>0</v>
          </cell>
          <cell r="RK2">
            <v>0</v>
          </cell>
          <cell r="RL2">
            <v>0</v>
          </cell>
          <cell r="RM2">
            <v>0</v>
          </cell>
          <cell r="RN2">
            <v>0</v>
          </cell>
          <cell r="RO2">
            <v>0</v>
          </cell>
          <cell r="RP2">
            <v>0</v>
          </cell>
          <cell r="RQ2">
            <v>0</v>
          </cell>
          <cell r="RR2">
            <v>0</v>
          </cell>
          <cell r="RS2">
            <v>0</v>
          </cell>
          <cell r="RT2">
            <v>0</v>
          </cell>
          <cell r="RU2">
            <v>0</v>
          </cell>
          <cell r="RV2">
            <v>0</v>
          </cell>
          <cell r="RW2">
            <v>0</v>
          </cell>
          <cell r="RX2">
            <v>0</v>
          </cell>
          <cell r="RY2">
            <v>0</v>
          </cell>
          <cell r="RZ2">
            <v>0</v>
          </cell>
          <cell r="SA2">
            <v>0</v>
          </cell>
          <cell r="SB2">
            <v>0</v>
          </cell>
          <cell r="SC2">
            <v>0</v>
          </cell>
          <cell r="SD2">
            <v>0</v>
          </cell>
          <cell r="SE2">
            <v>0</v>
          </cell>
          <cell r="SF2">
            <v>0</v>
          </cell>
          <cell r="SG2">
            <v>0</v>
          </cell>
          <cell r="SH2">
            <v>0</v>
          </cell>
          <cell r="SI2">
            <v>0</v>
          </cell>
          <cell r="SJ2">
            <v>0</v>
          </cell>
          <cell r="SK2">
            <v>0</v>
          </cell>
          <cell r="SL2">
            <v>0</v>
          </cell>
          <cell r="SM2">
            <v>0</v>
          </cell>
          <cell r="SN2">
            <v>0</v>
          </cell>
          <cell r="SO2">
            <v>0</v>
          </cell>
          <cell r="SP2">
            <v>0</v>
          </cell>
          <cell r="SQ2">
            <v>0</v>
          </cell>
          <cell r="SR2">
            <v>0</v>
          </cell>
          <cell r="SS2">
            <v>0</v>
          </cell>
          <cell r="ST2">
            <v>0</v>
          </cell>
          <cell r="SU2">
            <v>0</v>
          </cell>
          <cell r="SV2">
            <v>0</v>
          </cell>
          <cell r="SW2">
            <v>0</v>
          </cell>
          <cell r="SX2">
            <v>0</v>
          </cell>
          <cell r="SY2">
            <v>0</v>
          </cell>
          <cell r="SZ2">
            <v>0</v>
          </cell>
          <cell r="TA2">
            <v>0</v>
          </cell>
          <cell r="TB2">
            <v>0</v>
          </cell>
          <cell r="TC2">
            <v>0</v>
          </cell>
          <cell r="TD2">
            <v>0</v>
          </cell>
          <cell r="TE2">
            <v>0</v>
          </cell>
          <cell r="TF2">
            <v>0</v>
          </cell>
          <cell r="TG2">
            <v>0</v>
          </cell>
          <cell r="TH2">
            <v>0</v>
          </cell>
          <cell r="TI2">
            <v>0</v>
          </cell>
          <cell r="TJ2">
            <v>0</v>
          </cell>
          <cell r="TK2">
            <v>0</v>
          </cell>
          <cell r="TL2">
            <v>0</v>
          </cell>
          <cell r="TM2">
            <v>0</v>
          </cell>
          <cell r="TN2">
            <v>0</v>
          </cell>
          <cell r="TO2">
            <v>0</v>
          </cell>
          <cell r="TP2">
            <v>0</v>
          </cell>
          <cell r="TQ2">
            <v>0</v>
          </cell>
          <cell r="TR2">
            <v>0</v>
          </cell>
          <cell r="TS2">
            <v>0</v>
          </cell>
          <cell r="TT2">
            <v>0</v>
          </cell>
          <cell r="TU2">
            <v>0</v>
          </cell>
          <cell r="TV2">
            <v>0</v>
          </cell>
          <cell r="TW2">
            <v>0</v>
          </cell>
          <cell r="TX2">
            <v>0</v>
          </cell>
          <cell r="TY2">
            <v>0</v>
          </cell>
          <cell r="TZ2">
            <v>0</v>
          </cell>
          <cell r="UA2">
            <v>0</v>
          </cell>
          <cell r="UB2">
            <v>0</v>
          </cell>
          <cell r="UC2">
            <v>0</v>
          </cell>
          <cell r="UD2">
            <v>0</v>
          </cell>
          <cell r="UE2">
            <v>0</v>
          </cell>
          <cell r="UF2">
            <v>0</v>
          </cell>
          <cell r="UG2">
            <v>0</v>
          </cell>
          <cell r="UH2">
            <v>0</v>
          </cell>
          <cell r="UI2">
            <v>0</v>
          </cell>
          <cell r="UJ2">
            <v>0</v>
          </cell>
          <cell r="UK2">
            <v>0</v>
          </cell>
          <cell r="UL2">
            <v>0</v>
          </cell>
          <cell r="UM2">
            <v>0</v>
          </cell>
          <cell r="UN2">
            <v>0</v>
          </cell>
          <cell r="UO2">
            <v>0</v>
          </cell>
          <cell r="UP2">
            <v>0</v>
          </cell>
          <cell r="UQ2">
            <v>0</v>
          </cell>
          <cell r="UR2">
            <v>0</v>
          </cell>
          <cell r="US2">
            <v>0</v>
          </cell>
          <cell r="UT2">
            <v>0</v>
          </cell>
          <cell r="UU2">
            <v>0</v>
          </cell>
          <cell r="UV2">
            <v>0</v>
          </cell>
          <cell r="UW2">
            <v>0</v>
          </cell>
          <cell r="UX2">
            <v>0</v>
          </cell>
          <cell r="UY2">
            <v>0</v>
          </cell>
          <cell r="UZ2">
            <v>0</v>
          </cell>
          <cell r="VA2">
            <v>0</v>
          </cell>
          <cell r="VB2">
            <v>0</v>
          </cell>
          <cell r="VC2">
            <v>0</v>
          </cell>
          <cell r="VD2">
            <v>0</v>
          </cell>
          <cell r="VE2">
            <v>0</v>
          </cell>
          <cell r="VF2">
            <v>0</v>
          </cell>
          <cell r="VG2">
            <v>0</v>
          </cell>
          <cell r="VH2">
            <v>0</v>
          </cell>
          <cell r="VI2">
            <v>0</v>
          </cell>
          <cell r="VJ2">
            <v>0</v>
          </cell>
          <cell r="VK2">
            <v>0</v>
          </cell>
          <cell r="VL2">
            <v>0</v>
          </cell>
          <cell r="VM2">
            <v>0</v>
          </cell>
          <cell r="VN2">
            <v>0</v>
          </cell>
          <cell r="VO2">
            <v>0</v>
          </cell>
          <cell r="VP2">
            <v>0</v>
          </cell>
          <cell r="VQ2">
            <v>0</v>
          </cell>
          <cell r="VR2">
            <v>0</v>
          </cell>
          <cell r="VS2">
            <v>0</v>
          </cell>
          <cell r="VT2">
            <v>0</v>
          </cell>
          <cell r="VU2">
            <v>0</v>
          </cell>
          <cell r="VV2">
            <v>0</v>
          </cell>
          <cell r="VW2">
            <v>0</v>
          </cell>
          <cell r="VX2">
            <v>0</v>
          </cell>
          <cell r="VY2">
            <v>0</v>
          </cell>
          <cell r="VZ2">
            <v>0</v>
          </cell>
          <cell r="WA2">
            <v>0</v>
          </cell>
          <cell r="WB2">
            <v>0</v>
          </cell>
          <cell r="WC2">
            <v>0</v>
          </cell>
          <cell r="WD2">
            <v>0</v>
          </cell>
          <cell r="WE2">
            <v>0</v>
          </cell>
          <cell r="WF2">
            <v>0</v>
          </cell>
          <cell r="WG2">
            <v>0</v>
          </cell>
          <cell r="WH2">
            <v>0</v>
          </cell>
          <cell r="WI2">
            <v>0</v>
          </cell>
          <cell r="WJ2">
            <v>0</v>
          </cell>
          <cell r="WK2">
            <v>0</v>
          </cell>
          <cell r="WL2">
            <v>0</v>
          </cell>
          <cell r="WM2">
            <v>0</v>
          </cell>
          <cell r="WN2">
            <v>0</v>
          </cell>
          <cell r="WO2">
            <v>0</v>
          </cell>
          <cell r="WP2">
            <v>0</v>
          </cell>
          <cell r="WQ2">
            <v>0</v>
          </cell>
          <cell r="WR2">
            <v>0</v>
          </cell>
          <cell r="WS2">
            <v>0</v>
          </cell>
          <cell r="WT2">
            <v>0</v>
          </cell>
          <cell r="WU2">
            <v>0</v>
          </cell>
          <cell r="WV2">
            <v>0</v>
          </cell>
          <cell r="WW2">
            <v>0</v>
          </cell>
          <cell r="WX2">
            <v>0</v>
          </cell>
          <cell r="WY2">
            <v>0</v>
          </cell>
          <cell r="WZ2">
            <v>0</v>
          </cell>
          <cell r="XA2">
            <v>0</v>
          </cell>
          <cell r="XB2">
            <v>0</v>
          </cell>
          <cell r="XC2">
            <v>0</v>
          </cell>
          <cell r="XD2">
            <v>0</v>
          </cell>
          <cell r="XE2">
            <v>0</v>
          </cell>
          <cell r="XF2">
            <v>0</v>
          </cell>
          <cell r="XG2">
            <v>0</v>
          </cell>
          <cell r="XH2">
            <v>0</v>
          </cell>
          <cell r="XI2">
            <v>0</v>
          </cell>
          <cell r="XJ2">
            <v>0</v>
          </cell>
          <cell r="XK2">
            <v>0</v>
          </cell>
          <cell r="XL2">
            <v>0</v>
          </cell>
          <cell r="XM2">
            <v>0</v>
          </cell>
          <cell r="XN2">
            <v>0</v>
          </cell>
          <cell r="XO2">
            <v>0</v>
          </cell>
          <cell r="XP2">
            <v>0</v>
          </cell>
          <cell r="XQ2">
            <v>0</v>
          </cell>
          <cell r="XR2">
            <v>0</v>
          </cell>
          <cell r="XS2">
            <v>0</v>
          </cell>
          <cell r="XT2">
            <v>0</v>
          </cell>
          <cell r="XU2">
            <v>0</v>
          </cell>
          <cell r="XV2">
            <v>0</v>
          </cell>
          <cell r="XW2">
            <v>0</v>
          </cell>
          <cell r="XX2">
            <v>0</v>
          </cell>
          <cell r="XY2">
            <v>0</v>
          </cell>
          <cell r="XZ2">
            <v>0</v>
          </cell>
          <cell r="YA2">
            <v>0</v>
          </cell>
          <cell r="YB2">
            <v>0</v>
          </cell>
          <cell r="YC2">
            <v>0</v>
          </cell>
          <cell r="YD2">
            <v>0</v>
          </cell>
          <cell r="YE2">
            <v>0</v>
          </cell>
          <cell r="YF2">
            <v>0</v>
          </cell>
          <cell r="YG2">
            <v>0</v>
          </cell>
          <cell r="YH2">
            <v>0</v>
          </cell>
          <cell r="YI2">
            <v>0</v>
          </cell>
          <cell r="YJ2">
            <v>0</v>
          </cell>
          <cell r="YK2">
            <v>0</v>
          </cell>
          <cell r="YL2">
            <v>0</v>
          </cell>
          <cell r="YM2">
            <v>0</v>
          </cell>
          <cell r="YN2">
            <v>0</v>
          </cell>
          <cell r="YO2">
            <v>0</v>
          </cell>
          <cell r="YP2">
            <v>0</v>
          </cell>
          <cell r="YQ2">
            <v>0</v>
          </cell>
          <cell r="YR2">
            <v>0</v>
          </cell>
          <cell r="YS2">
            <v>0</v>
          </cell>
          <cell r="YT2">
            <v>0</v>
          </cell>
          <cell r="YU2">
            <v>0</v>
          </cell>
          <cell r="YV2">
            <v>0</v>
          </cell>
          <cell r="YW2">
            <v>0</v>
          </cell>
          <cell r="YX2">
            <v>0</v>
          </cell>
          <cell r="YY2">
            <v>0</v>
          </cell>
          <cell r="YZ2">
            <v>0</v>
          </cell>
          <cell r="ZA2">
            <v>0</v>
          </cell>
          <cell r="ZB2">
            <v>0</v>
          </cell>
          <cell r="ZC2">
            <v>0</v>
          </cell>
          <cell r="ZD2">
            <v>0</v>
          </cell>
          <cell r="ZE2">
            <v>0</v>
          </cell>
          <cell r="ZF2">
            <v>0</v>
          </cell>
          <cell r="ZG2">
            <v>0</v>
          </cell>
          <cell r="ZH2">
            <v>0</v>
          </cell>
          <cell r="ZI2">
            <v>0</v>
          </cell>
          <cell r="ZJ2">
            <v>0</v>
          </cell>
          <cell r="ZK2">
            <v>0</v>
          </cell>
          <cell r="ZL2">
            <v>0</v>
          </cell>
          <cell r="ZM2">
            <v>0</v>
          </cell>
          <cell r="ZN2">
            <v>0</v>
          </cell>
          <cell r="ZO2">
            <v>0</v>
          </cell>
          <cell r="ZP2">
            <v>0</v>
          </cell>
          <cell r="ZQ2">
            <v>0</v>
          </cell>
          <cell r="ZR2">
            <v>0</v>
          </cell>
          <cell r="ZS2">
            <v>0</v>
          </cell>
          <cell r="ZT2">
            <v>0</v>
          </cell>
          <cell r="ZU2">
            <v>0</v>
          </cell>
          <cell r="ZV2">
            <v>0</v>
          </cell>
          <cell r="ZW2">
            <v>0</v>
          </cell>
          <cell r="ZX2">
            <v>0</v>
          </cell>
          <cell r="ZY2">
            <v>0</v>
          </cell>
          <cell r="ZZ2">
            <v>0</v>
          </cell>
          <cell r="AAA2">
            <v>0</v>
          </cell>
          <cell r="AAB2">
            <v>0</v>
          </cell>
          <cell r="AAC2">
            <v>0</v>
          </cell>
          <cell r="AAD2">
            <v>0</v>
          </cell>
          <cell r="AAE2">
            <v>0</v>
          </cell>
          <cell r="AAF2">
            <v>0</v>
          </cell>
          <cell r="AAG2">
            <v>0</v>
          </cell>
          <cell r="AAH2">
            <v>0</v>
          </cell>
          <cell r="AAI2">
            <v>0</v>
          </cell>
          <cell r="AAJ2">
            <v>0</v>
          </cell>
          <cell r="AAK2">
            <v>0</v>
          </cell>
          <cell r="AAL2">
            <v>0</v>
          </cell>
          <cell r="AAM2">
            <v>0</v>
          </cell>
          <cell r="AAN2">
            <v>0</v>
          </cell>
          <cell r="AAO2">
            <v>0</v>
          </cell>
          <cell r="AAP2">
            <v>0</v>
          </cell>
          <cell r="AAQ2">
            <v>0</v>
          </cell>
          <cell r="AAR2">
            <v>0</v>
          </cell>
          <cell r="AAS2">
            <v>0</v>
          </cell>
          <cell r="AAT2">
            <v>0</v>
          </cell>
          <cell r="AAU2">
            <v>0</v>
          </cell>
          <cell r="AAV2">
            <v>0</v>
          </cell>
          <cell r="AAW2">
            <v>0</v>
          </cell>
          <cell r="AAX2">
            <v>0</v>
          </cell>
          <cell r="AAY2">
            <v>0</v>
          </cell>
          <cell r="AAZ2">
            <v>0</v>
          </cell>
          <cell r="ABA2">
            <v>0</v>
          </cell>
          <cell r="ABB2">
            <v>0</v>
          </cell>
          <cell r="ABC2">
            <v>0</v>
          </cell>
          <cell r="ABD2">
            <v>0</v>
          </cell>
          <cell r="ABE2">
            <v>0</v>
          </cell>
          <cell r="ABF2">
            <v>0</v>
          </cell>
          <cell r="ABG2">
            <v>0</v>
          </cell>
          <cell r="ABH2">
            <v>0</v>
          </cell>
          <cell r="ABI2">
            <v>0</v>
          </cell>
          <cell r="ABJ2">
            <v>0</v>
          </cell>
          <cell r="ABK2">
            <v>0</v>
          </cell>
          <cell r="ABL2">
            <v>0</v>
          </cell>
          <cell r="ABM2">
            <v>0</v>
          </cell>
          <cell r="ABN2">
            <v>0</v>
          </cell>
          <cell r="ABO2">
            <v>0</v>
          </cell>
          <cell r="ABP2">
            <v>0</v>
          </cell>
          <cell r="ABQ2">
            <v>0</v>
          </cell>
          <cell r="ABR2">
            <v>0</v>
          </cell>
          <cell r="ABS2">
            <v>0</v>
          </cell>
          <cell r="ABT2">
            <v>0</v>
          </cell>
          <cell r="ABU2">
            <v>0</v>
          </cell>
          <cell r="ABV2">
            <v>0</v>
          </cell>
          <cell r="ABW2">
            <v>0</v>
          </cell>
          <cell r="ABX2">
            <v>0</v>
          </cell>
          <cell r="ABY2">
            <v>0</v>
          </cell>
          <cell r="ABZ2">
            <v>0</v>
          </cell>
          <cell r="ACA2">
            <v>0</v>
          </cell>
          <cell r="ACB2">
            <v>0</v>
          </cell>
          <cell r="ACC2">
            <v>0</v>
          </cell>
          <cell r="ACD2">
            <v>0</v>
          </cell>
          <cell r="ACE2">
            <v>0</v>
          </cell>
          <cell r="ACF2">
            <v>0</v>
          </cell>
          <cell r="ACG2">
            <v>0</v>
          </cell>
          <cell r="ACH2">
            <v>0</v>
          </cell>
          <cell r="ACI2">
            <v>0</v>
          </cell>
          <cell r="ACJ2">
            <v>0</v>
          </cell>
          <cell r="ACK2">
            <v>0</v>
          </cell>
          <cell r="ACL2">
            <v>0</v>
          </cell>
          <cell r="ACM2">
            <v>0</v>
          </cell>
          <cell r="ACN2">
            <v>0</v>
          </cell>
          <cell r="ACO2">
            <v>0</v>
          </cell>
          <cell r="ACP2">
            <v>0</v>
          </cell>
          <cell r="ACQ2">
            <v>0</v>
          </cell>
          <cell r="ACR2">
            <v>0</v>
          </cell>
          <cell r="ACS2">
            <v>0</v>
          </cell>
          <cell r="ACT2">
            <v>0</v>
          </cell>
          <cell r="ACU2">
            <v>0</v>
          </cell>
          <cell r="ACV2">
            <v>0</v>
          </cell>
          <cell r="ACW2">
            <v>0</v>
          </cell>
          <cell r="ACX2">
            <v>0</v>
          </cell>
          <cell r="ACY2">
            <v>0</v>
          </cell>
          <cell r="ACZ2">
            <v>0</v>
          </cell>
          <cell r="ADA2">
            <v>0</v>
          </cell>
          <cell r="ADB2">
            <v>0</v>
          </cell>
          <cell r="ADC2">
            <v>0</v>
          </cell>
          <cell r="ADD2">
            <v>0</v>
          </cell>
          <cell r="ADE2">
            <v>0</v>
          </cell>
          <cell r="ADF2">
            <v>0</v>
          </cell>
          <cell r="ADG2">
            <v>0</v>
          </cell>
          <cell r="ADH2">
            <v>0</v>
          </cell>
          <cell r="ADI2">
            <v>0</v>
          </cell>
          <cell r="ADJ2">
            <v>0</v>
          </cell>
          <cell r="ADK2">
            <v>0</v>
          </cell>
          <cell r="ADL2">
            <v>0</v>
          </cell>
          <cell r="ADM2">
            <v>0</v>
          </cell>
          <cell r="ADN2">
            <v>0</v>
          </cell>
          <cell r="ADO2">
            <v>0</v>
          </cell>
          <cell r="ADP2">
            <v>0</v>
          </cell>
          <cell r="ADQ2">
            <v>0</v>
          </cell>
          <cell r="ADR2">
            <v>0</v>
          </cell>
          <cell r="ADS2">
            <v>0</v>
          </cell>
          <cell r="ADT2">
            <v>0</v>
          </cell>
          <cell r="ADU2">
            <v>0</v>
          </cell>
          <cell r="ADV2">
            <v>0</v>
          </cell>
          <cell r="ADW2">
            <v>0</v>
          </cell>
          <cell r="ADX2">
            <v>0</v>
          </cell>
          <cell r="ADY2">
            <v>0</v>
          </cell>
          <cell r="ADZ2">
            <v>0</v>
          </cell>
          <cell r="AEA2">
            <v>0</v>
          </cell>
          <cell r="AEB2">
            <v>0</v>
          </cell>
          <cell r="AEC2">
            <v>0</v>
          </cell>
          <cell r="AED2">
            <v>0</v>
          </cell>
          <cell r="AEE2">
            <v>0</v>
          </cell>
          <cell r="AEF2">
            <v>0</v>
          </cell>
          <cell r="AEG2">
            <v>0</v>
          </cell>
          <cell r="AEH2">
            <v>0</v>
          </cell>
          <cell r="AEI2">
            <v>0</v>
          </cell>
          <cell r="AEJ2">
            <v>0</v>
          </cell>
          <cell r="AEK2">
            <v>0</v>
          </cell>
          <cell r="AEL2">
            <v>0</v>
          </cell>
          <cell r="AEM2">
            <v>0</v>
          </cell>
          <cell r="AEN2">
            <v>0</v>
          </cell>
          <cell r="AEO2">
            <v>0</v>
          </cell>
          <cell r="AEP2">
            <v>0</v>
          </cell>
          <cell r="AEQ2">
            <v>0</v>
          </cell>
          <cell r="AER2">
            <v>0</v>
          </cell>
          <cell r="AES2">
            <v>0</v>
          </cell>
          <cell r="AET2">
            <v>0</v>
          </cell>
          <cell r="AEU2">
            <v>0</v>
          </cell>
          <cell r="AEV2">
            <v>0</v>
          </cell>
          <cell r="AEW2">
            <v>0</v>
          </cell>
          <cell r="AEX2">
            <v>0</v>
          </cell>
          <cell r="AEY2">
            <v>0</v>
          </cell>
          <cell r="AEZ2">
            <v>0</v>
          </cell>
          <cell r="AFA2">
            <v>0</v>
          </cell>
          <cell r="AFB2">
            <v>0</v>
          </cell>
          <cell r="AFC2">
            <v>0</v>
          </cell>
          <cell r="AFD2">
            <v>0</v>
          </cell>
          <cell r="AFE2">
            <v>0</v>
          </cell>
          <cell r="AFF2">
            <v>0</v>
          </cell>
          <cell r="AFG2">
            <v>0</v>
          </cell>
          <cell r="AFH2">
            <v>0</v>
          </cell>
          <cell r="AFI2">
            <v>0</v>
          </cell>
          <cell r="AFJ2">
            <v>0</v>
          </cell>
          <cell r="AFK2">
            <v>0</v>
          </cell>
          <cell r="AFL2">
            <v>0</v>
          </cell>
          <cell r="AFM2">
            <v>0</v>
          </cell>
          <cell r="AFN2">
            <v>0</v>
          </cell>
          <cell r="AFO2">
            <v>0</v>
          </cell>
          <cell r="AFP2">
            <v>0</v>
          </cell>
          <cell r="AFQ2">
            <v>0</v>
          </cell>
          <cell r="AFR2">
            <v>0</v>
          </cell>
          <cell r="AFS2">
            <v>0</v>
          </cell>
          <cell r="AFT2">
            <v>0</v>
          </cell>
          <cell r="AFU2">
            <v>0</v>
          </cell>
          <cell r="AFV2">
            <v>0</v>
          </cell>
          <cell r="AFW2">
            <v>0</v>
          </cell>
          <cell r="AFX2">
            <v>0</v>
          </cell>
          <cell r="AFY2">
            <v>0</v>
          </cell>
          <cell r="AFZ2">
            <v>0</v>
          </cell>
          <cell r="AGA2">
            <v>0</v>
          </cell>
          <cell r="AGB2">
            <v>0</v>
          </cell>
          <cell r="AGC2">
            <v>0</v>
          </cell>
          <cell r="AGD2">
            <v>0</v>
          </cell>
          <cell r="AGE2">
            <v>0</v>
          </cell>
          <cell r="AGF2">
            <v>0</v>
          </cell>
          <cell r="AGG2">
            <v>0</v>
          </cell>
          <cell r="AGH2">
            <v>0</v>
          </cell>
          <cell r="AGI2">
            <v>0</v>
          </cell>
          <cell r="AGJ2">
            <v>0</v>
          </cell>
          <cell r="AGK2">
            <v>0</v>
          </cell>
          <cell r="AGL2">
            <v>0</v>
          </cell>
          <cell r="AGM2">
            <v>0</v>
          </cell>
          <cell r="AGN2">
            <v>0</v>
          </cell>
          <cell r="AGO2">
            <v>0</v>
          </cell>
          <cell r="AGP2">
            <v>0</v>
          </cell>
          <cell r="AGQ2">
            <v>0</v>
          </cell>
          <cell r="AGR2">
            <v>0</v>
          </cell>
          <cell r="AGS2">
            <v>0</v>
          </cell>
          <cell r="AGT2">
            <v>0</v>
          </cell>
          <cell r="AGU2">
            <v>0</v>
          </cell>
          <cell r="AGV2">
            <v>0</v>
          </cell>
          <cell r="AGW2">
            <v>0</v>
          </cell>
          <cell r="AGX2">
            <v>0</v>
          </cell>
          <cell r="AGY2">
            <v>0</v>
          </cell>
          <cell r="AGZ2">
            <v>0</v>
          </cell>
          <cell r="AHA2">
            <v>0</v>
          </cell>
          <cell r="AHB2">
            <v>0</v>
          </cell>
          <cell r="AHC2">
            <v>0</v>
          </cell>
          <cell r="AHD2">
            <v>0</v>
          </cell>
          <cell r="AHE2">
            <v>0</v>
          </cell>
          <cell r="AHF2">
            <v>0</v>
          </cell>
          <cell r="AHG2">
            <v>0</v>
          </cell>
          <cell r="AHH2">
            <v>0</v>
          </cell>
          <cell r="AHI2">
            <v>0</v>
          </cell>
          <cell r="AHJ2">
            <v>0</v>
          </cell>
          <cell r="AHK2">
            <v>0</v>
          </cell>
          <cell r="AHL2">
            <v>0</v>
          </cell>
          <cell r="AHM2">
            <v>0</v>
          </cell>
          <cell r="AHN2">
            <v>0</v>
          </cell>
          <cell r="AHO2">
            <v>0</v>
          </cell>
          <cell r="AHP2">
            <v>0</v>
          </cell>
          <cell r="AHQ2">
            <v>0</v>
          </cell>
          <cell r="AHR2">
            <v>0</v>
          </cell>
          <cell r="AHS2">
            <v>0</v>
          </cell>
          <cell r="AHT2">
            <v>0</v>
          </cell>
          <cell r="AHU2">
            <v>0</v>
          </cell>
          <cell r="AHV2">
            <v>0</v>
          </cell>
          <cell r="AHW2">
            <v>0</v>
          </cell>
          <cell r="AHX2">
            <v>0</v>
          </cell>
          <cell r="AHY2">
            <v>0</v>
          </cell>
          <cell r="AHZ2">
            <v>0</v>
          </cell>
          <cell r="AIA2">
            <v>0</v>
          </cell>
          <cell r="AIB2">
            <v>0</v>
          </cell>
          <cell r="AIC2">
            <v>0</v>
          </cell>
          <cell r="AID2">
            <v>0</v>
          </cell>
          <cell r="AIE2">
            <v>0</v>
          </cell>
          <cell r="AIF2">
            <v>0</v>
          </cell>
          <cell r="AIG2">
            <v>0</v>
          </cell>
          <cell r="AIH2">
            <v>0</v>
          </cell>
          <cell r="AII2">
            <v>0</v>
          </cell>
          <cell r="AIJ2">
            <v>0</v>
          </cell>
          <cell r="AIK2">
            <v>0</v>
          </cell>
          <cell r="AIL2">
            <v>0</v>
          </cell>
          <cell r="AIM2">
            <v>0</v>
          </cell>
          <cell r="AIN2">
            <v>0</v>
          </cell>
          <cell r="AIO2">
            <v>0</v>
          </cell>
          <cell r="AIP2">
            <v>0</v>
          </cell>
          <cell r="AIQ2">
            <v>0</v>
          </cell>
          <cell r="AIR2">
            <v>0</v>
          </cell>
          <cell r="AIS2">
            <v>0</v>
          </cell>
          <cell r="AIT2">
            <v>0</v>
          </cell>
          <cell r="AIU2">
            <v>0</v>
          </cell>
          <cell r="AIV2">
            <v>0</v>
          </cell>
          <cell r="AIW2">
            <v>0</v>
          </cell>
          <cell r="AIX2">
            <v>0</v>
          </cell>
          <cell r="AIY2">
            <v>0</v>
          </cell>
          <cell r="AIZ2">
            <v>0</v>
          </cell>
          <cell r="AJA2">
            <v>0</v>
          </cell>
          <cell r="AJB2">
            <v>0</v>
          </cell>
          <cell r="AJC2">
            <v>0</v>
          </cell>
          <cell r="AJD2">
            <v>0</v>
          </cell>
          <cell r="AJE2">
            <v>0</v>
          </cell>
          <cell r="AJF2">
            <v>0</v>
          </cell>
          <cell r="AJG2">
            <v>0</v>
          </cell>
          <cell r="AJH2">
            <v>0</v>
          </cell>
          <cell r="AJI2">
            <v>0</v>
          </cell>
          <cell r="AJJ2">
            <v>0</v>
          </cell>
          <cell r="AJK2">
            <v>0</v>
          </cell>
          <cell r="AJL2">
            <v>0</v>
          </cell>
          <cell r="AJM2">
            <v>0</v>
          </cell>
          <cell r="AJN2">
            <v>0</v>
          </cell>
          <cell r="AJO2">
            <v>0</v>
          </cell>
          <cell r="AJP2">
            <v>0</v>
          </cell>
          <cell r="AJQ2">
            <v>0</v>
          </cell>
          <cell r="AJR2">
            <v>0</v>
          </cell>
          <cell r="AJS2">
            <v>0</v>
          </cell>
          <cell r="AJT2">
            <v>0</v>
          </cell>
          <cell r="AJU2">
            <v>0</v>
          </cell>
          <cell r="AJV2">
            <v>0</v>
          </cell>
          <cell r="AJW2">
            <v>0</v>
          </cell>
          <cell r="AJX2">
            <v>0</v>
          </cell>
          <cell r="AJY2">
            <v>0</v>
          </cell>
          <cell r="AJZ2">
            <v>0</v>
          </cell>
          <cell r="AKA2">
            <v>0</v>
          </cell>
          <cell r="AKB2">
            <v>0</v>
          </cell>
          <cell r="AKC2">
            <v>0</v>
          </cell>
          <cell r="AKD2">
            <v>0</v>
          </cell>
          <cell r="AKE2">
            <v>0</v>
          </cell>
          <cell r="AKF2">
            <v>0</v>
          </cell>
          <cell r="AKG2">
            <v>0</v>
          </cell>
          <cell r="AKH2">
            <v>0</v>
          </cell>
          <cell r="AKI2">
            <v>0</v>
          </cell>
          <cell r="AKJ2">
            <v>0</v>
          </cell>
          <cell r="AKK2">
            <v>0</v>
          </cell>
          <cell r="AKL2">
            <v>0</v>
          </cell>
          <cell r="AKM2">
            <v>0</v>
          </cell>
          <cell r="AKN2">
            <v>0</v>
          </cell>
          <cell r="AKO2">
            <v>0</v>
          </cell>
          <cell r="AKP2">
            <v>0</v>
          </cell>
          <cell r="AKQ2">
            <v>0</v>
          </cell>
          <cell r="AKR2">
            <v>0</v>
          </cell>
          <cell r="AKS2">
            <v>0</v>
          </cell>
          <cell r="AKT2">
            <v>0</v>
          </cell>
          <cell r="AKU2">
            <v>0</v>
          </cell>
          <cell r="AKV2">
            <v>0</v>
          </cell>
          <cell r="AKW2">
            <v>0</v>
          </cell>
          <cell r="AKX2">
            <v>0</v>
          </cell>
          <cell r="AKY2">
            <v>0</v>
          </cell>
          <cell r="AKZ2">
            <v>0</v>
          </cell>
          <cell r="ALA2">
            <v>0</v>
          </cell>
          <cell r="ALB2">
            <v>0</v>
          </cell>
          <cell r="ALC2">
            <v>0</v>
          </cell>
          <cell r="ALD2">
            <v>0</v>
          </cell>
          <cell r="ALE2">
            <v>0</v>
          </cell>
          <cell r="ALF2">
            <v>0</v>
          </cell>
          <cell r="ALG2">
            <v>0</v>
          </cell>
          <cell r="ALH2">
            <v>0</v>
          </cell>
          <cell r="ALI2">
            <v>0</v>
          </cell>
          <cell r="ALJ2">
            <v>0</v>
          </cell>
          <cell r="ALK2">
            <v>0</v>
          </cell>
          <cell r="ALL2">
            <v>0</v>
          </cell>
          <cell r="ALM2">
            <v>0</v>
          </cell>
          <cell r="ALN2">
            <v>0</v>
          </cell>
          <cell r="ALO2">
            <v>0</v>
          </cell>
          <cell r="ALP2">
            <v>0</v>
          </cell>
          <cell r="ALQ2">
            <v>0</v>
          </cell>
          <cell r="ALR2">
            <v>0</v>
          </cell>
          <cell r="ALS2">
            <v>0</v>
          </cell>
          <cell r="ALT2">
            <v>0</v>
          </cell>
          <cell r="ALU2">
            <v>0</v>
          </cell>
          <cell r="ALV2">
            <v>0</v>
          </cell>
          <cell r="ALW2">
            <v>0</v>
          </cell>
          <cell r="ALX2">
            <v>0</v>
          </cell>
          <cell r="ALY2">
            <v>0</v>
          </cell>
          <cell r="ALZ2">
            <v>0</v>
          </cell>
          <cell r="AMA2">
            <v>0</v>
          </cell>
          <cell r="AMB2">
            <v>0</v>
          </cell>
          <cell r="AMC2">
            <v>0</v>
          </cell>
          <cell r="AMD2">
            <v>0</v>
          </cell>
          <cell r="AME2">
            <v>0</v>
          </cell>
          <cell r="AMF2">
            <v>0</v>
          </cell>
          <cell r="AMG2">
            <v>0</v>
          </cell>
          <cell r="AMH2">
            <v>0</v>
          </cell>
          <cell r="AMI2">
            <v>0</v>
          </cell>
          <cell r="AMJ2">
            <v>0</v>
          </cell>
          <cell r="AMK2">
            <v>0</v>
          </cell>
          <cell r="AML2">
            <v>0</v>
          </cell>
          <cell r="AMM2">
            <v>0</v>
          </cell>
          <cell r="AMN2">
            <v>0</v>
          </cell>
          <cell r="AMO2">
            <v>0</v>
          </cell>
          <cell r="AMP2">
            <v>0</v>
          </cell>
          <cell r="AMQ2">
            <v>0</v>
          </cell>
          <cell r="AMR2">
            <v>0</v>
          </cell>
          <cell r="AMS2">
            <v>0</v>
          </cell>
          <cell r="AMT2">
            <v>0</v>
          </cell>
          <cell r="AMU2">
            <v>0</v>
          </cell>
          <cell r="AMV2">
            <v>0</v>
          </cell>
          <cell r="AMW2">
            <v>0</v>
          </cell>
          <cell r="AMX2">
            <v>0</v>
          </cell>
          <cell r="AMY2">
            <v>0</v>
          </cell>
          <cell r="AMZ2">
            <v>0</v>
          </cell>
          <cell r="ANA2">
            <v>0</v>
          </cell>
          <cell r="ANB2">
            <v>0</v>
          </cell>
          <cell r="ANC2">
            <v>0</v>
          </cell>
          <cell r="AND2">
            <v>0</v>
          </cell>
          <cell r="ANE2">
            <v>0</v>
          </cell>
          <cell r="ANF2">
            <v>0</v>
          </cell>
          <cell r="ANG2">
            <v>0</v>
          </cell>
          <cell r="ANH2">
            <v>0</v>
          </cell>
          <cell r="ANI2">
            <v>0</v>
          </cell>
          <cell r="ANJ2">
            <v>0</v>
          </cell>
          <cell r="ANK2">
            <v>0</v>
          </cell>
          <cell r="ANL2">
            <v>0</v>
          </cell>
          <cell r="ANM2">
            <v>0</v>
          </cell>
          <cell r="ANN2">
            <v>0</v>
          </cell>
          <cell r="ANO2">
            <v>0</v>
          </cell>
          <cell r="ANP2">
            <v>0</v>
          </cell>
          <cell r="ANQ2">
            <v>0</v>
          </cell>
          <cell r="ANR2">
            <v>0</v>
          </cell>
          <cell r="ANS2">
            <v>0</v>
          </cell>
          <cell r="ANT2">
            <v>0</v>
          </cell>
          <cell r="ANU2">
            <v>0</v>
          </cell>
          <cell r="ANV2">
            <v>0</v>
          </cell>
          <cell r="ANW2">
            <v>0</v>
          </cell>
          <cell r="ANX2">
            <v>0</v>
          </cell>
          <cell r="ANY2">
            <v>0</v>
          </cell>
          <cell r="ANZ2">
            <v>0</v>
          </cell>
          <cell r="AOA2">
            <v>0</v>
          </cell>
          <cell r="AOB2">
            <v>0</v>
          </cell>
          <cell r="AOC2">
            <v>0</v>
          </cell>
          <cell r="AOD2">
            <v>0</v>
          </cell>
          <cell r="AOE2">
            <v>0</v>
          </cell>
          <cell r="AOF2">
            <v>0</v>
          </cell>
          <cell r="AOG2">
            <v>0</v>
          </cell>
          <cell r="AOH2">
            <v>0</v>
          </cell>
          <cell r="AOI2">
            <v>0</v>
          </cell>
          <cell r="AOJ2">
            <v>0</v>
          </cell>
          <cell r="AOK2">
            <v>0</v>
          </cell>
          <cell r="AOL2">
            <v>0</v>
          </cell>
          <cell r="AOM2">
            <v>0</v>
          </cell>
          <cell r="AON2">
            <v>0</v>
          </cell>
          <cell r="AOO2">
            <v>0</v>
          </cell>
          <cell r="AOP2">
            <v>0</v>
          </cell>
          <cell r="AOQ2">
            <v>0</v>
          </cell>
          <cell r="AOR2">
            <v>0</v>
          </cell>
          <cell r="AOS2">
            <v>0</v>
          </cell>
          <cell r="AOT2">
            <v>0</v>
          </cell>
          <cell r="AOU2">
            <v>0</v>
          </cell>
          <cell r="AOV2">
            <v>0</v>
          </cell>
          <cell r="AOW2">
            <v>0</v>
          </cell>
          <cell r="AOX2">
            <v>0</v>
          </cell>
          <cell r="AOY2">
            <v>0</v>
          </cell>
          <cell r="AOZ2">
            <v>0</v>
          </cell>
          <cell r="APA2">
            <v>0</v>
          </cell>
          <cell r="APB2">
            <v>0</v>
          </cell>
          <cell r="APC2">
            <v>0</v>
          </cell>
          <cell r="APD2">
            <v>0</v>
          </cell>
          <cell r="APE2">
            <v>0</v>
          </cell>
          <cell r="APF2">
            <v>0</v>
          </cell>
          <cell r="APG2">
            <v>0</v>
          </cell>
          <cell r="APH2">
            <v>0</v>
          </cell>
          <cell r="API2">
            <v>0</v>
          </cell>
          <cell r="APJ2">
            <v>0</v>
          </cell>
          <cell r="APK2">
            <v>0</v>
          </cell>
          <cell r="APL2">
            <v>0</v>
          </cell>
          <cell r="APM2">
            <v>0</v>
          </cell>
          <cell r="APN2">
            <v>0</v>
          </cell>
          <cell r="APO2">
            <v>0</v>
          </cell>
          <cell r="APP2">
            <v>0</v>
          </cell>
          <cell r="APQ2">
            <v>0</v>
          </cell>
          <cell r="APR2">
            <v>0</v>
          </cell>
          <cell r="APS2">
            <v>0</v>
          </cell>
          <cell r="APT2">
            <v>0</v>
          </cell>
          <cell r="APU2">
            <v>0</v>
          </cell>
          <cell r="APV2">
            <v>0</v>
          </cell>
          <cell r="APW2">
            <v>0</v>
          </cell>
          <cell r="APX2">
            <v>0</v>
          </cell>
          <cell r="APY2">
            <v>0</v>
          </cell>
          <cell r="APZ2">
            <v>0</v>
          </cell>
          <cell r="AQA2">
            <v>0</v>
          </cell>
          <cell r="AQB2">
            <v>0</v>
          </cell>
          <cell r="AQC2">
            <v>0</v>
          </cell>
          <cell r="AQD2">
            <v>0</v>
          </cell>
          <cell r="AQE2">
            <v>0</v>
          </cell>
          <cell r="AQF2">
            <v>0</v>
          </cell>
          <cell r="AQG2">
            <v>0</v>
          </cell>
          <cell r="AQH2">
            <v>0</v>
          </cell>
          <cell r="AQI2">
            <v>0</v>
          </cell>
          <cell r="AQJ2">
            <v>0</v>
          </cell>
          <cell r="AQK2">
            <v>0</v>
          </cell>
          <cell r="AQL2">
            <v>0</v>
          </cell>
          <cell r="AQM2">
            <v>0</v>
          </cell>
          <cell r="AQN2">
            <v>0</v>
          </cell>
          <cell r="AQO2">
            <v>0</v>
          </cell>
          <cell r="AQP2">
            <v>0</v>
          </cell>
          <cell r="AQQ2">
            <v>0</v>
          </cell>
          <cell r="AQR2">
            <v>0</v>
          </cell>
          <cell r="AQS2">
            <v>0</v>
          </cell>
          <cell r="AQT2">
            <v>0</v>
          </cell>
          <cell r="AQU2">
            <v>0</v>
          </cell>
          <cell r="AQV2">
            <v>0</v>
          </cell>
          <cell r="AQW2">
            <v>0</v>
          </cell>
          <cell r="AQX2">
            <v>0</v>
          </cell>
          <cell r="AQY2">
            <v>0</v>
          </cell>
          <cell r="AQZ2">
            <v>0</v>
          </cell>
          <cell r="ARA2">
            <v>0</v>
          </cell>
          <cell r="ARB2">
            <v>0</v>
          </cell>
          <cell r="ARC2">
            <v>0</v>
          </cell>
          <cell r="ARD2">
            <v>0</v>
          </cell>
          <cell r="ARE2">
            <v>0</v>
          </cell>
          <cell r="ARF2">
            <v>0</v>
          </cell>
          <cell r="ARG2">
            <v>0</v>
          </cell>
          <cell r="ARH2">
            <v>0</v>
          </cell>
          <cell r="ARI2">
            <v>0</v>
          </cell>
          <cell r="ARJ2">
            <v>0</v>
          </cell>
          <cell r="ARK2">
            <v>0</v>
          </cell>
          <cell r="ARL2">
            <v>0</v>
          </cell>
          <cell r="ARM2">
            <v>0</v>
          </cell>
          <cell r="ARN2">
            <v>0</v>
          </cell>
          <cell r="ARO2">
            <v>0</v>
          </cell>
          <cell r="ARP2">
            <v>0</v>
          </cell>
          <cell r="ARQ2">
            <v>0</v>
          </cell>
          <cell r="ARR2">
            <v>0</v>
          </cell>
          <cell r="ARS2">
            <v>0</v>
          </cell>
          <cell r="ART2">
            <v>0</v>
          </cell>
          <cell r="ARU2">
            <v>0</v>
          </cell>
          <cell r="ARV2">
            <v>0</v>
          </cell>
          <cell r="ARW2">
            <v>0</v>
          </cell>
          <cell r="ARX2">
            <v>0</v>
          </cell>
          <cell r="ARY2">
            <v>0</v>
          </cell>
          <cell r="ARZ2">
            <v>0</v>
          </cell>
          <cell r="ASA2">
            <v>0</v>
          </cell>
          <cell r="ASB2">
            <v>0</v>
          </cell>
          <cell r="ASC2">
            <v>0</v>
          </cell>
          <cell r="ASD2">
            <v>0</v>
          </cell>
          <cell r="ASE2">
            <v>0</v>
          </cell>
          <cell r="ASF2">
            <v>0</v>
          </cell>
          <cell r="ASG2">
            <v>0</v>
          </cell>
          <cell r="ASH2">
            <v>0</v>
          </cell>
          <cell r="ASI2">
            <v>0</v>
          </cell>
          <cell r="ASJ2">
            <v>0</v>
          </cell>
          <cell r="ASK2">
            <v>0</v>
          </cell>
          <cell r="ASL2">
            <v>0</v>
          </cell>
          <cell r="ASM2">
            <v>0</v>
          </cell>
          <cell r="ASN2">
            <v>0</v>
          </cell>
          <cell r="ASO2">
            <v>0</v>
          </cell>
          <cell r="ASP2">
            <v>0</v>
          </cell>
          <cell r="ASQ2">
            <v>0</v>
          </cell>
          <cell r="ASR2">
            <v>0</v>
          </cell>
          <cell r="ASS2">
            <v>0</v>
          </cell>
          <cell r="AST2">
            <v>0</v>
          </cell>
          <cell r="ASU2">
            <v>0</v>
          </cell>
          <cell r="ASV2">
            <v>0</v>
          </cell>
          <cell r="ASW2">
            <v>0</v>
          </cell>
          <cell r="ASX2">
            <v>0</v>
          </cell>
          <cell r="ASY2">
            <v>0</v>
          </cell>
          <cell r="ASZ2">
            <v>0</v>
          </cell>
          <cell r="ATA2">
            <v>0</v>
          </cell>
          <cell r="ATB2">
            <v>0</v>
          </cell>
          <cell r="ATC2">
            <v>0</v>
          </cell>
          <cell r="ATD2">
            <v>0</v>
          </cell>
          <cell r="ATE2">
            <v>0</v>
          </cell>
          <cell r="ATF2">
            <v>0</v>
          </cell>
          <cell r="ATG2">
            <v>0</v>
          </cell>
          <cell r="ATH2">
            <v>0</v>
          </cell>
          <cell r="ATI2">
            <v>0</v>
          </cell>
          <cell r="ATJ2">
            <v>0</v>
          </cell>
          <cell r="ATK2">
            <v>0</v>
          </cell>
          <cell r="ATL2">
            <v>0</v>
          </cell>
          <cell r="ATM2">
            <v>0</v>
          </cell>
          <cell r="ATN2">
            <v>0</v>
          </cell>
          <cell r="ATO2">
            <v>0</v>
          </cell>
          <cell r="ATP2">
            <v>0</v>
          </cell>
          <cell r="ATQ2">
            <v>0</v>
          </cell>
          <cell r="ATR2">
            <v>0</v>
          </cell>
          <cell r="ATS2">
            <v>0</v>
          </cell>
          <cell r="ATT2">
            <v>0</v>
          </cell>
          <cell r="ATU2">
            <v>0</v>
          </cell>
          <cell r="ATV2">
            <v>0</v>
          </cell>
          <cell r="ATW2">
            <v>0</v>
          </cell>
          <cell r="ATX2">
            <v>0</v>
          </cell>
          <cell r="ATY2">
            <v>0</v>
          </cell>
          <cell r="ATZ2">
            <v>0</v>
          </cell>
          <cell r="AUA2">
            <v>0</v>
          </cell>
          <cell r="AUB2">
            <v>0</v>
          </cell>
          <cell r="AUC2">
            <v>0</v>
          </cell>
          <cell r="AUD2">
            <v>0</v>
          </cell>
          <cell r="AUE2">
            <v>0</v>
          </cell>
          <cell r="AUF2">
            <v>0</v>
          </cell>
          <cell r="AUG2">
            <v>0</v>
          </cell>
          <cell r="AUH2">
            <v>0</v>
          </cell>
          <cell r="AUI2">
            <v>0</v>
          </cell>
          <cell r="AUJ2">
            <v>0</v>
          </cell>
          <cell r="AUK2">
            <v>0</v>
          </cell>
          <cell r="AUL2">
            <v>0</v>
          </cell>
          <cell r="AUM2">
            <v>0</v>
          </cell>
          <cell r="AUN2">
            <v>0</v>
          </cell>
          <cell r="AUO2">
            <v>0</v>
          </cell>
          <cell r="AUP2">
            <v>0</v>
          </cell>
          <cell r="AUQ2">
            <v>0</v>
          </cell>
          <cell r="AUR2">
            <v>0</v>
          </cell>
          <cell r="AUS2">
            <v>0</v>
          </cell>
          <cell r="AUT2">
            <v>0</v>
          </cell>
          <cell r="AUU2">
            <v>0</v>
          </cell>
          <cell r="AUV2">
            <v>0</v>
          </cell>
          <cell r="AUW2">
            <v>0</v>
          </cell>
          <cell r="AUX2">
            <v>0</v>
          </cell>
          <cell r="AUY2">
            <v>0</v>
          </cell>
          <cell r="AUZ2">
            <v>0</v>
          </cell>
          <cell r="AVA2">
            <v>0</v>
          </cell>
          <cell r="AVB2">
            <v>0</v>
          </cell>
          <cell r="AVC2">
            <v>0</v>
          </cell>
          <cell r="AVD2">
            <v>0</v>
          </cell>
          <cell r="AVE2">
            <v>0</v>
          </cell>
          <cell r="AVF2">
            <v>0</v>
          </cell>
          <cell r="AVG2">
            <v>0</v>
          </cell>
          <cell r="AVH2">
            <v>0</v>
          </cell>
          <cell r="AVI2">
            <v>0</v>
          </cell>
          <cell r="AVJ2">
            <v>0</v>
          </cell>
          <cell r="AVK2">
            <v>0</v>
          </cell>
          <cell r="AVL2">
            <v>0</v>
          </cell>
          <cell r="AVM2">
            <v>0</v>
          </cell>
          <cell r="AVN2">
            <v>0</v>
          </cell>
          <cell r="AVO2">
            <v>0</v>
          </cell>
          <cell r="AVP2">
            <v>0</v>
          </cell>
          <cell r="AVQ2">
            <v>0</v>
          </cell>
          <cell r="AVR2">
            <v>0</v>
          </cell>
          <cell r="AVS2">
            <v>0</v>
          </cell>
          <cell r="AVT2">
            <v>0</v>
          </cell>
          <cell r="AVU2">
            <v>0</v>
          </cell>
          <cell r="AVV2">
            <v>0</v>
          </cell>
          <cell r="AVW2">
            <v>0</v>
          </cell>
          <cell r="AVX2">
            <v>0</v>
          </cell>
          <cell r="AVY2">
            <v>0</v>
          </cell>
          <cell r="AVZ2">
            <v>0</v>
          </cell>
          <cell r="AWA2">
            <v>0</v>
          </cell>
          <cell r="AWB2">
            <v>0</v>
          </cell>
          <cell r="AWC2">
            <v>0</v>
          </cell>
          <cell r="AWD2">
            <v>0</v>
          </cell>
          <cell r="AWE2">
            <v>0</v>
          </cell>
          <cell r="AWF2">
            <v>0</v>
          </cell>
          <cell r="AWG2">
            <v>0</v>
          </cell>
          <cell r="AWH2">
            <v>0</v>
          </cell>
          <cell r="AWI2">
            <v>0</v>
          </cell>
          <cell r="AWJ2">
            <v>0</v>
          </cell>
          <cell r="AWK2">
            <v>0</v>
          </cell>
          <cell r="AWL2">
            <v>0</v>
          </cell>
          <cell r="AWM2">
            <v>0</v>
          </cell>
          <cell r="AWN2">
            <v>0</v>
          </cell>
          <cell r="AWO2">
            <v>0</v>
          </cell>
          <cell r="AWP2">
            <v>0</v>
          </cell>
          <cell r="AWQ2">
            <v>0</v>
          </cell>
          <cell r="AWR2">
            <v>0</v>
          </cell>
          <cell r="AWS2">
            <v>0</v>
          </cell>
          <cell r="AWT2">
            <v>0</v>
          </cell>
          <cell r="AWU2">
            <v>0</v>
          </cell>
          <cell r="AWV2">
            <v>0</v>
          </cell>
          <cell r="AWW2">
            <v>0</v>
          </cell>
          <cell r="AWX2">
            <v>0</v>
          </cell>
          <cell r="AWY2">
            <v>0</v>
          </cell>
          <cell r="AWZ2">
            <v>0</v>
          </cell>
          <cell r="AXA2">
            <v>0</v>
          </cell>
          <cell r="AXB2">
            <v>0</v>
          </cell>
          <cell r="AXC2">
            <v>0</v>
          </cell>
          <cell r="AXD2">
            <v>0</v>
          </cell>
          <cell r="AXE2">
            <v>0</v>
          </cell>
          <cell r="AXF2">
            <v>0</v>
          </cell>
          <cell r="AXG2">
            <v>0</v>
          </cell>
          <cell r="AXH2">
            <v>0</v>
          </cell>
          <cell r="AXI2">
            <v>0</v>
          </cell>
          <cell r="AXJ2">
            <v>0</v>
          </cell>
          <cell r="AXK2">
            <v>0</v>
          </cell>
          <cell r="AXL2">
            <v>0</v>
          </cell>
          <cell r="AXM2">
            <v>0</v>
          </cell>
          <cell r="AXN2">
            <v>0</v>
          </cell>
          <cell r="AXO2">
            <v>0</v>
          </cell>
          <cell r="AXP2">
            <v>0</v>
          </cell>
          <cell r="AXQ2">
            <v>0</v>
          </cell>
          <cell r="AXR2">
            <v>0</v>
          </cell>
          <cell r="AXS2">
            <v>0</v>
          </cell>
          <cell r="AXT2">
            <v>0</v>
          </cell>
          <cell r="AXU2">
            <v>0</v>
          </cell>
          <cell r="AXV2">
            <v>0</v>
          </cell>
          <cell r="AXW2">
            <v>0</v>
          </cell>
          <cell r="AXX2">
            <v>0</v>
          </cell>
          <cell r="AXY2">
            <v>0</v>
          </cell>
          <cell r="AXZ2">
            <v>0</v>
          </cell>
          <cell r="AYA2">
            <v>0</v>
          </cell>
          <cell r="AYB2">
            <v>0</v>
          </cell>
          <cell r="AYC2">
            <v>0</v>
          </cell>
          <cell r="AYD2">
            <v>0</v>
          </cell>
          <cell r="AYE2">
            <v>0</v>
          </cell>
          <cell r="AYF2">
            <v>0</v>
          </cell>
          <cell r="AYG2">
            <v>0</v>
          </cell>
          <cell r="AYH2">
            <v>0</v>
          </cell>
          <cell r="AYI2">
            <v>0</v>
          </cell>
          <cell r="AYJ2">
            <v>0</v>
          </cell>
          <cell r="AYK2">
            <v>0</v>
          </cell>
          <cell r="AYL2">
            <v>0</v>
          </cell>
          <cell r="AYM2">
            <v>0</v>
          </cell>
          <cell r="AYN2">
            <v>0</v>
          </cell>
          <cell r="AYO2">
            <v>0</v>
          </cell>
          <cell r="AYP2">
            <v>0</v>
          </cell>
          <cell r="AYQ2">
            <v>0</v>
          </cell>
          <cell r="AYR2">
            <v>0</v>
          </cell>
          <cell r="AYS2">
            <v>0</v>
          </cell>
          <cell r="AYT2">
            <v>0</v>
          </cell>
          <cell r="AYU2">
            <v>0</v>
          </cell>
          <cell r="AYV2">
            <v>0</v>
          </cell>
          <cell r="AYW2">
            <v>0</v>
          </cell>
          <cell r="AYX2">
            <v>0</v>
          </cell>
          <cell r="AYY2">
            <v>0</v>
          </cell>
          <cell r="AYZ2">
            <v>0</v>
          </cell>
          <cell r="AZA2">
            <v>0</v>
          </cell>
          <cell r="AZB2">
            <v>0</v>
          </cell>
          <cell r="AZC2">
            <v>0</v>
          </cell>
          <cell r="AZD2">
            <v>0</v>
          </cell>
          <cell r="AZE2">
            <v>0</v>
          </cell>
          <cell r="AZF2">
            <v>0</v>
          </cell>
          <cell r="AZG2">
            <v>0</v>
          </cell>
          <cell r="AZH2">
            <v>0</v>
          </cell>
          <cell r="AZI2">
            <v>0</v>
          </cell>
          <cell r="AZJ2">
            <v>0</v>
          </cell>
          <cell r="AZK2">
            <v>0</v>
          </cell>
          <cell r="AZL2">
            <v>0</v>
          </cell>
          <cell r="AZM2">
            <v>0</v>
          </cell>
          <cell r="AZN2">
            <v>0</v>
          </cell>
          <cell r="AZO2">
            <v>0</v>
          </cell>
          <cell r="AZP2">
            <v>0</v>
          </cell>
          <cell r="AZQ2">
            <v>0</v>
          </cell>
          <cell r="AZR2">
            <v>0</v>
          </cell>
          <cell r="AZS2">
            <v>0</v>
          </cell>
          <cell r="AZT2">
            <v>0</v>
          </cell>
          <cell r="AZU2">
            <v>0</v>
          </cell>
          <cell r="AZV2">
            <v>0</v>
          </cell>
          <cell r="AZW2">
            <v>0</v>
          </cell>
          <cell r="AZX2">
            <v>0</v>
          </cell>
          <cell r="AZY2">
            <v>0</v>
          </cell>
          <cell r="AZZ2">
            <v>0</v>
          </cell>
          <cell r="BAA2">
            <v>0</v>
          </cell>
          <cell r="BAB2">
            <v>0</v>
          </cell>
          <cell r="BAC2">
            <v>0</v>
          </cell>
          <cell r="BAD2">
            <v>0</v>
          </cell>
          <cell r="BAE2">
            <v>0</v>
          </cell>
          <cell r="BAF2">
            <v>0</v>
          </cell>
          <cell r="BAG2">
            <v>0</v>
          </cell>
          <cell r="BAH2">
            <v>0</v>
          </cell>
          <cell r="BAI2">
            <v>0</v>
          </cell>
          <cell r="BAJ2">
            <v>0</v>
          </cell>
          <cell r="BAK2">
            <v>0</v>
          </cell>
          <cell r="BAL2">
            <v>0</v>
          </cell>
          <cell r="BAM2">
            <v>0</v>
          </cell>
          <cell r="BAN2">
            <v>0</v>
          </cell>
          <cell r="BAO2">
            <v>0</v>
          </cell>
          <cell r="BAP2">
            <v>0</v>
          </cell>
          <cell r="BAQ2">
            <v>0</v>
          </cell>
          <cell r="BAR2">
            <v>0</v>
          </cell>
          <cell r="BAS2">
            <v>0</v>
          </cell>
          <cell r="BAT2">
            <v>0</v>
          </cell>
          <cell r="BAU2">
            <v>0</v>
          </cell>
          <cell r="BAV2">
            <v>0</v>
          </cell>
          <cell r="BAW2">
            <v>0</v>
          </cell>
          <cell r="BAX2">
            <v>0</v>
          </cell>
          <cell r="BAY2">
            <v>0</v>
          </cell>
          <cell r="BAZ2">
            <v>0</v>
          </cell>
          <cell r="BBA2">
            <v>0</v>
          </cell>
          <cell r="BBB2">
            <v>0</v>
          </cell>
        </row>
        <row r="3">
          <cell r="A3">
            <v>42736</v>
          </cell>
          <cell r="D3">
            <v>601864832</v>
          </cell>
          <cell r="E3">
            <v>576105088</v>
          </cell>
          <cell r="F3">
            <v>600982144</v>
          </cell>
          <cell r="G3">
            <v>600982144</v>
          </cell>
          <cell r="H3">
            <v>600982144</v>
          </cell>
          <cell r="I3">
            <v>602965184</v>
          </cell>
          <cell r="J3">
            <v>600344960</v>
          </cell>
          <cell r="K3">
            <v>601864832</v>
          </cell>
          <cell r="L3">
            <v>602086528</v>
          </cell>
          <cell r="M3">
            <v>614062720</v>
          </cell>
          <cell r="N3">
            <v>614516992</v>
          </cell>
          <cell r="O3">
            <v>616184000</v>
          </cell>
          <cell r="P3">
            <v>600982144</v>
          </cell>
          <cell r="Q3">
            <v>610997120</v>
          </cell>
          <cell r="R3">
            <v>627296704</v>
          </cell>
          <cell r="S3">
            <v>625697280</v>
          </cell>
          <cell r="T3">
            <v>601576128</v>
          </cell>
          <cell r="U3">
            <v>612644672</v>
          </cell>
          <cell r="V3">
            <v>587854400</v>
          </cell>
          <cell r="W3">
            <v>608277248</v>
          </cell>
          <cell r="X3">
            <v>614964928</v>
          </cell>
          <cell r="Y3">
            <v>618319488</v>
          </cell>
          <cell r="Z3">
            <v>611804032</v>
          </cell>
          <cell r="AA3">
            <v>600976768</v>
          </cell>
          <cell r="AB3">
            <v>611635520</v>
          </cell>
          <cell r="AC3">
            <v>602965184</v>
          </cell>
          <cell r="AD3">
            <v>600344960</v>
          </cell>
          <cell r="AE3">
            <v>601661888</v>
          </cell>
          <cell r="AF3">
            <v>602086528</v>
          </cell>
          <cell r="AG3">
            <v>614062720</v>
          </cell>
          <cell r="AH3">
            <v>614516992</v>
          </cell>
          <cell r="AI3">
            <v>616184000</v>
          </cell>
          <cell r="AJ3">
            <v>600982144</v>
          </cell>
          <cell r="AK3">
            <v>610997120</v>
          </cell>
          <cell r="AL3">
            <v>627296704</v>
          </cell>
          <cell r="AM3">
            <v>625697280</v>
          </cell>
          <cell r="AN3">
            <v>601576128</v>
          </cell>
          <cell r="AO3">
            <v>612644672</v>
          </cell>
          <cell r="AP3">
            <v>587854400</v>
          </cell>
          <cell r="AQ3">
            <v>608277248</v>
          </cell>
          <cell r="AR3">
            <v>614964928</v>
          </cell>
          <cell r="AS3">
            <v>618319488</v>
          </cell>
          <cell r="AT3">
            <v>611804032</v>
          </cell>
          <cell r="AU3">
            <v>600976768</v>
          </cell>
          <cell r="AV3">
            <v>611635520</v>
          </cell>
          <cell r="AW3">
            <v>602965184</v>
          </cell>
          <cell r="AX3">
            <v>600344960</v>
          </cell>
          <cell r="AY3">
            <v>601661888</v>
          </cell>
          <cell r="AZ3">
            <v>602086528</v>
          </cell>
          <cell r="BA3">
            <v>614062720</v>
          </cell>
          <cell r="BB3">
            <v>614516992</v>
          </cell>
          <cell r="BC3">
            <v>616184000</v>
          </cell>
          <cell r="BD3">
            <v>600982144</v>
          </cell>
          <cell r="BE3">
            <v>610997120</v>
          </cell>
          <cell r="BF3">
            <v>627296704</v>
          </cell>
          <cell r="BG3">
            <v>625697280</v>
          </cell>
          <cell r="BH3">
            <v>601576128</v>
          </cell>
          <cell r="BI3">
            <v>612644672</v>
          </cell>
          <cell r="BJ3">
            <v>587854400</v>
          </cell>
          <cell r="BK3">
            <v>608277248</v>
          </cell>
          <cell r="BL3">
            <v>614964928</v>
          </cell>
          <cell r="BM3">
            <v>618319488</v>
          </cell>
          <cell r="BN3">
            <v>611804032</v>
          </cell>
          <cell r="BO3">
            <v>600976768</v>
          </cell>
          <cell r="BP3">
            <v>611635520</v>
          </cell>
          <cell r="BQ3">
            <v>615982848</v>
          </cell>
          <cell r="BR3">
            <v>600362880</v>
          </cell>
          <cell r="BS3">
            <v>599824000</v>
          </cell>
          <cell r="BT3">
            <v>615982848</v>
          </cell>
          <cell r="BU3">
            <v>600362880</v>
          </cell>
          <cell r="BV3">
            <v>599824000</v>
          </cell>
          <cell r="BW3">
            <v>615982848</v>
          </cell>
          <cell r="BX3">
            <v>600362880</v>
          </cell>
          <cell r="BY3">
            <v>599824000</v>
          </cell>
          <cell r="BZ3">
            <v>600007808</v>
          </cell>
          <cell r="CA3">
            <v>603102912</v>
          </cell>
          <cell r="CB3">
            <v>616331520</v>
          </cell>
          <cell r="CC3">
            <v>625767296</v>
          </cell>
          <cell r="CD3">
            <v>600979648</v>
          </cell>
          <cell r="CE3">
            <v>611869504</v>
          </cell>
          <cell r="CF3">
            <v>614907456</v>
          </cell>
          <cell r="CG3">
            <v>602218880</v>
          </cell>
          <cell r="CH3">
            <v>627386624</v>
          </cell>
          <cell r="CI3">
            <v>614579072</v>
          </cell>
          <cell r="CJ3">
            <v>601834944</v>
          </cell>
          <cell r="CK3">
            <v>588369728</v>
          </cell>
          <cell r="CL3">
            <v>616138432</v>
          </cell>
          <cell r="CM3">
            <v>611094720</v>
          </cell>
          <cell r="CN3">
            <v>601026176</v>
          </cell>
          <cell r="CO3">
            <v>618224704</v>
          </cell>
          <cell r="CP3">
            <v>611359808</v>
          </cell>
          <cell r="CQ3">
            <v>600856576</v>
          </cell>
          <cell r="CR3">
            <v>608352832</v>
          </cell>
          <cell r="CS3">
            <v>613217536</v>
          </cell>
          <cell r="CT3">
            <v>600007808</v>
          </cell>
          <cell r="CU3">
            <v>603102912</v>
          </cell>
          <cell r="CV3">
            <v>616331520</v>
          </cell>
          <cell r="CW3">
            <v>625767296</v>
          </cell>
          <cell r="CX3">
            <v>600979648</v>
          </cell>
          <cell r="CY3">
            <v>611869504</v>
          </cell>
          <cell r="CZ3">
            <v>614907456</v>
          </cell>
          <cell r="DA3">
            <v>602218880</v>
          </cell>
          <cell r="DB3">
            <v>627386624</v>
          </cell>
          <cell r="DC3">
            <v>614579072</v>
          </cell>
          <cell r="DD3">
            <v>601834944</v>
          </cell>
          <cell r="DE3">
            <v>588369728</v>
          </cell>
          <cell r="DF3">
            <v>616138432</v>
          </cell>
          <cell r="DG3">
            <v>611094720</v>
          </cell>
          <cell r="DH3">
            <v>601026176</v>
          </cell>
          <cell r="DI3">
            <v>618224704</v>
          </cell>
          <cell r="DJ3">
            <v>611359808</v>
          </cell>
          <cell r="DK3">
            <v>600856576</v>
          </cell>
          <cell r="DL3">
            <v>608352832</v>
          </cell>
          <cell r="DM3">
            <v>613217536</v>
          </cell>
          <cell r="DN3">
            <v>600007808</v>
          </cell>
          <cell r="DO3">
            <v>603102912</v>
          </cell>
          <cell r="DP3">
            <v>616330112</v>
          </cell>
          <cell r="DQ3">
            <v>625741952</v>
          </cell>
          <cell r="DR3">
            <v>600955520</v>
          </cell>
          <cell r="DS3">
            <v>611869504</v>
          </cell>
          <cell r="DT3">
            <v>614907456</v>
          </cell>
          <cell r="DU3">
            <v>602218880</v>
          </cell>
          <cell r="DV3">
            <v>627386624</v>
          </cell>
          <cell r="DW3">
            <v>614579072</v>
          </cell>
          <cell r="DX3">
            <v>601834944</v>
          </cell>
          <cell r="DY3">
            <v>588369728</v>
          </cell>
          <cell r="DZ3">
            <v>616138432</v>
          </cell>
          <cell r="EA3">
            <v>611094720</v>
          </cell>
          <cell r="EB3">
            <v>601026176</v>
          </cell>
          <cell r="EC3">
            <v>0</v>
          </cell>
          <cell r="ED3">
            <v>0</v>
          </cell>
          <cell r="EE3">
            <v>0</v>
          </cell>
          <cell r="EF3">
            <v>0</v>
          </cell>
          <cell r="EG3">
            <v>0</v>
          </cell>
          <cell r="EH3">
            <v>600007808</v>
          </cell>
          <cell r="EI3">
            <v>603102912</v>
          </cell>
          <cell r="EJ3">
            <v>0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602218880</v>
          </cell>
          <cell r="EP3">
            <v>627386624</v>
          </cell>
          <cell r="EQ3">
            <v>614579072</v>
          </cell>
          <cell r="ER3">
            <v>0</v>
          </cell>
          <cell r="ES3">
            <v>0</v>
          </cell>
          <cell r="ET3">
            <v>616138432</v>
          </cell>
          <cell r="EU3">
            <v>611094720</v>
          </cell>
          <cell r="EV3">
            <v>601026176</v>
          </cell>
          <cell r="EW3">
            <v>0</v>
          </cell>
          <cell r="EX3">
            <v>0</v>
          </cell>
          <cell r="EY3">
            <v>600856576</v>
          </cell>
          <cell r="EZ3">
            <v>608352832</v>
          </cell>
          <cell r="FA3">
            <v>613217536</v>
          </cell>
          <cell r="FB3">
            <v>600007808</v>
          </cell>
          <cell r="FC3">
            <v>0</v>
          </cell>
          <cell r="FD3">
            <v>0</v>
          </cell>
          <cell r="FE3">
            <v>0</v>
          </cell>
          <cell r="FF3">
            <v>0</v>
          </cell>
          <cell r="FG3">
            <v>0</v>
          </cell>
          <cell r="FH3">
            <v>0</v>
          </cell>
          <cell r="FI3">
            <v>0</v>
          </cell>
          <cell r="FJ3">
            <v>0</v>
          </cell>
          <cell r="FK3">
            <v>0</v>
          </cell>
          <cell r="FL3">
            <v>0</v>
          </cell>
          <cell r="FM3">
            <v>0</v>
          </cell>
          <cell r="FN3">
            <v>0</v>
          </cell>
          <cell r="FO3">
            <v>0</v>
          </cell>
          <cell r="FP3">
            <v>0</v>
          </cell>
          <cell r="FQ3">
            <v>0</v>
          </cell>
          <cell r="FR3">
            <v>0</v>
          </cell>
          <cell r="FS3">
            <v>0</v>
          </cell>
          <cell r="FT3">
            <v>0</v>
          </cell>
          <cell r="FU3">
            <v>0</v>
          </cell>
          <cell r="FV3">
            <v>600007808</v>
          </cell>
          <cell r="FW3">
            <v>0</v>
          </cell>
          <cell r="FX3">
            <v>0</v>
          </cell>
          <cell r="FY3">
            <v>0</v>
          </cell>
          <cell r="FZ3">
            <v>0</v>
          </cell>
          <cell r="GA3">
            <v>0</v>
          </cell>
          <cell r="GB3">
            <v>0</v>
          </cell>
          <cell r="GC3">
            <v>0</v>
          </cell>
          <cell r="GD3">
            <v>0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0</v>
          </cell>
          <cell r="GO3">
            <v>0</v>
          </cell>
          <cell r="GP3">
            <v>600300032</v>
          </cell>
          <cell r="GQ3">
            <v>600300032</v>
          </cell>
          <cell r="GR3">
            <v>600290560</v>
          </cell>
          <cell r="GS3">
            <v>600300032</v>
          </cell>
          <cell r="GT3">
            <v>600290560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0</v>
          </cell>
          <cell r="HE3">
            <v>0</v>
          </cell>
          <cell r="HF3">
            <v>0</v>
          </cell>
          <cell r="HG3">
            <v>0</v>
          </cell>
          <cell r="HH3">
            <v>0</v>
          </cell>
          <cell r="HI3">
            <v>0</v>
          </cell>
          <cell r="HJ3">
            <v>0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0</v>
          </cell>
          <cell r="HP3">
            <v>0</v>
          </cell>
          <cell r="HQ3">
            <v>0</v>
          </cell>
          <cell r="HR3">
            <v>0</v>
          </cell>
          <cell r="HS3">
            <v>0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</v>
          </cell>
          <cell r="HZ3">
            <v>0</v>
          </cell>
          <cell r="IA3">
            <v>0</v>
          </cell>
          <cell r="IB3">
            <v>0</v>
          </cell>
          <cell r="IC3">
            <v>0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>
            <v>0</v>
          </cell>
          <cell r="IU3">
            <v>0</v>
          </cell>
          <cell r="IV3">
            <v>0</v>
          </cell>
          <cell r="IW3">
            <v>0</v>
          </cell>
          <cell r="IX3">
            <v>0</v>
          </cell>
          <cell r="IY3">
            <v>0</v>
          </cell>
          <cell r="IZ3">
            <v>0</v>
          </cell>
          <cell r="JA3">
            <v>0</v>
          </cell>
          <cell r="JB3">
            <v>0</v>
          </cell>
          <cell r="JC3">
            <v>0</v>
          </cell>
          <cell r="JD3">
            <v>0</v>
          </cell>
          <cell r="JE3">
            <v>0</v>
          </cell>
          <cell r="JF3">
            <v>0</v>
          </cell>
          <cell r="JG3">
            <v>0</v>
          </cell>
          <cell r="JH3">
            <v>0</v>
          </cell>
          <cell r="JI3">
            <v>0</v>
          </cell>
          <cell r="JJ3">
            <v>0</v>
          </cell>
          <cell r="JK3">
            <v>0</v>
          </cell>
          <cell r="JL3">
            <v>0</v>
          </cell>
          <cell r="JM3">
            <v>0</v>
          </cell>
          <cell r="JN3">
            <v>0</v>
          </cell>
          <cell r="JO3">
            <v>0</v>
          </cell>
          <cell r="JP3">
            <v>0</v>
          </cell>
          <cell r="JQ3">
            <v>0</v>
          </cell>
          <cell r="JR3">
            <v>0</v>
          </cell>
          <cell r="JS3">
            <v>0</v>
          </cell>
          <cell r="JT3">
            <v>0</v>
          </cell>
          <cell r="JU3">
            <v>0</v>
          </cell>
          <cell r="JV3">
            <v>0</v>
          </cell>
          <cell r="JW3">
            <v>0</v>
          </cell>
          <cell r="JX3">
            <v>0</v>
          </cell>
          <cell r="JY3">
            <v>0</v>
          </cell>
          <cell r="JZ3">
            <v>0</v>
          </cell>
          <cell r="KA3">
            <v>0</v>
          </cell>
          <cell r="KB3">
            <v>0</v>
          </cell>
          <cell r="KC3">
            <v>0</v>
          </cell>
          <cell r="KD3">
            <v>0</v>
          </cell>
          <cell r="KE3">
            <v>0</v>
          </cell>
          <cell r="KF3">
            <v>0</v>
          </cell>
          <cell r="KG3">
            <v>0</v>
          </cell>
          <cell r="KH3">
            <v>0</v>
          </cell>
          <cell r="KI3">
            <v>0</v>
          </cell>
          <cell r="KJ3">
            <v>0</v>
          </cell>
          <cell r="KK3">
            <v>0</v>
          </cell>
          <cell r="KL3">
            <v>0</v>
          </cell>
          <cell r="KM3">
            <v>0</v>
          </cell>
          <cell r="KN3">
            <v>0</v>
          </cell>
          <cell r="KO3">
            <v>0</v>
          </cell>
          <cell r="KP3">
            <v>0</v>
          </cell>
          <cell r="KQ3">
            <v>0</v>
          </cell>
          <cell r="KR3">
            <v>0</v>
          </cell>
          <cell r="KS3">
            <v>0</v>
          </cell>
          <cell r="KT3">
            <v>0</v>
          </cell>
          <cell r="KU3">
            <v>0</v>
          </cell>
          <cell r="KV3">
            <v>0</v>
          </cell>
          <cell r="KW3">
            <v>0</v>
          </cell>
          <cell r="KX3">
            <v>0</v>
          </cell>
          <cell r="KY3">
            <v>0</v>
          </cell>
          <cell r="KZ3">
            <v>0</v>
          </cell>
          <cell r="LA3">
            <v>0</v>
          </cell>
          <cell r="LB3">
            <v>0</v>
          </cell>
          <cell r="LC3">
            <v>0</v>
          </cell>
          <cell r="LD3">
            <v>0</v>
          </cell>
          <cell r="LE3">
            <v>0</v>
          </cell>
          <cell r="LF3">
            <v>0</v>
          </cell>
          <cell r="LG3">
            <v>0</v>
          </cell>
          <cell r="LH3">
            <v>0</v>
          </cell>
          <cell r="LI3">
            <v>0</v>
          </cell>
          <cell r="LJ3">
            <v>0</v>
          </cell>
          <cell r="LK3">
            <v>0</v>
          </cell>
          <cell r="LL3">
            <v>0</v>
          </cell>
          <cell r="LM3">
            <v>0</v>
          </cell>
          <cell r="LN3">
            <v>0</v>
          </cell>
          <cell r="LO3">
            <v>0</v>
          </cell>
          <cell r="LP3">
            <v>0</v>
          </cell>
          <cell r="LQ3">
            <v>0</v>
          </cell>
          <cell r="LR3">
            <v>0</v>
          </cell>
          <cell r="LS3">
            <v>0</v>
          </cell>
          <cell r="LT3">
            <v>0</v>
          </cell>
          <cell r="LU3">
            <v>0</v>
          </cell>
          <cell r="LV3">
            <v>0</v>
          </cell>
          <cell r="LW3">
            <v>0</v>
          </cell>
          <cell r="LX3">
            <v>0</v>
          </cell>
          <cell r="LY3">
            <v>0</v>
          </cell>
          <cell r="LZ3">
            <v>0</v>
          </cell>
          <cell r="MA3">
            <v>0</v>
          </cell>
          <cell r="MB3">
            <v>0</v>
          </cell>
          <cell r="MC3">
            <v>0</v>
          </cell>
          <cell r="MD3">
            <v>0</v>
          </cell>
          <cell r="ME3">
            <v>0</v>
          </cell>
          <cell r="MF3">
            <v>0</v>
          </cell>
          <cell r="MG3">
            <v>0</v>
          </cell>
          <cell r="MH3">
            <v>0</v>
          </cell>
          <cell r="MI3">
            <v>0</v>
          </cell>
          <cell r="MJ3">
            <v>0</v>
          </cell>
          <cell r="MK3">
            <v>0</v>
          </cell>
          <cell r="ML3">
            <v>0</v>
          </cell>
          <cell r="MM3">
            <v>0</v>
          </cell>
          <cell r="MN3">
            <v>0</v>
          </cell>
          <cell r="MO3">
            <v>0</v>
          </cell>
          <cell r="MP3">
            <v>0</v>
          </cell>
          <cell r="MQ3">
            <v>0</v>
          </cell>
          <cell r="MR3">
            <v>0</v>
          </cell>
          <cell r="MS3">
            <v>0</v>
          </cell>
          <cell r="MT3">
            <v>0</v>
          </cell>
          <cell r="MU3">
            <v>0</v>
          </cell>
          <cell r="MV3">
            <v>0</v>
          </cell>
          <cell r="MW3">
            <v>0</v>
          </cell>
          <cell r="MX3">
            <v>0</v>
          </cell>
          <cell r="MY3">
            <v>0</v>
          </cell>
          <cell r="MZ3">
            <v>0</v>
          </cell>
          <cell r="NA3">
            <v>0</v>
          </cell>
          <cell r="NB3">
            <v>0</v>
          </cell>
          <cell r="NC3">
            <v>0</v>
          </cell>
          <cell r="ND3">
            <v>0</v>
          </cell>
          <cell r="NE3">
            <v>0</v>
          </cell>
          <cell r="NF3">
            <v>0</v>
          </cell>
          <cell r="NG3">
            <v>0</v>
          </cell>
          <cell r="NH3">
            <v>0</v>
          </cell>
          <cell r="NI3">
            <v>0</v>
          </cell>
          <cell r="NJ3">
            <v>0</v>
          </cell>
          <cell r="NK3">
            <v>0</v>
          </cell>
          <cell r="NL3">
            <v>0</v>
          </cell>
          <cell r="NM3">
            <v>0</v>
          </cell>
          <cell r="NN3">
            <v>0</v>
          </cell>
          <cell r="NO3">
            <v>0</v>
          </cell>
          <cell r="NP3">
            <v>0</v>
          </cell>
          <cell r="NQ3">
            <v>0</v>
          </cell>
          <cell r="NR3">
            <v>0</v>
          </cell>
          <cell r="NS3">
            <v>0</v>
          </cell>
          <cell r="NT3">
            <v>0</v>
          </cell>
          <cell r="NU3">
            <v>0</v>
          </cell>
          <cell r="NV3">
            <v>0</v>
          </cell>
          <cell r="NW3">
            <v>0</v>
          </cell>
          <cell r="NX3">
            <v>0</v>
          </cell>
          <cell r="NY3">
            <v>0</v>
          </cell>
          <cell r="NZ3">
            <v>0</v>
          </cell>
          <cell r="OA3">
            <v>0</v>
          </cell>
          <cell r="OB3">
            <v>0</v>
          </cell>
          <cell r="OC3">
            <v>0</v>
          </cell>
          <cell r="OD3">
            <v>0</v>
          </cell>
          <cell r="OE3">
            <v>0</v>
          </cell>
          <cell r="OF3">
            <v>0</v>
          </cell>
          <cell r="OG3">
            <v>0</v>
          </cell>
          <cell r="OH3">
            <v>0</v>
          </cell>
          <cell r="OI3">
            <v>0</v>
          </cell>
          <cell r="OJ3">
            <v>0</v>
          </cell>
          <cell r="OK3">
            <v>0</v>
          </cell>
          <cell r="OL3">
            <v>0</v>
          </cell>
          <cell r="OM3">
            <v>0</v>
          </cell>
          <cell r="ON3">
            <v>0</v>
          </cell>
          <cell r="OO3">
            <v>0</v>
          </cell>
          <cell r="OP3">
            <v>0</v>
          </cell>
          <cell r="OQ3">
            <v>0</v>
          </cell>
          <cell r="OR3">
            <v>0</v>
          </cell>
          <cell r="OS3">
            <v>0</v>
          </cell>
          <cell r="OT3">
            <v>0</v>
          </cell>
          <cell r="OU3">
            <v>0</v>
          </cell>
          <cell r="OV3">
            <v>0</v>
          </cell>
          <cell r="OW3">
            <v>0</v>
          </cell>
          <cell r="OX3">
            <v>0</v>
          </cell>
          <cell r="OY3">
            <v>0</v>
          </cell>
          <cell r="OZ3">
            <v>0</v>
          </cell>
          <cell r="PA3">
            <v>0</v>
          </cell>
          <cell r="PB3">
            <v>0</v>
          </cell>
          <cell r="PC3">
            <v>0</v>
          </cell>
          <cell r="PD3">
            <v>0</v>
          </cell>
          <cell r="PE3">
            <v>0</v>
          </cell>
          <cell r="PF3">
            <v>0</v>
          </cell>
          <cell r="PG3">
            <v>0</v>
          </cell>
          <cell r="PH3">
            <v>0</v>
          </cell>
          <cell r="PI3">
            <v>0</v>
          </cell>
          <cell r="PJ3">
            <v>0</v>
          </cell>
          <cell r="PK3">
            <v>0</v>
          </cell>
          <cell r="PL3">
            <v>0</v>
          </cell>
          <cell r="PM3">
            <v>0</v>
          </cell>
          <cell r="PN3">
            <v>0</v>
          </cell>
          <cell r="PO3">
            <v>0</v>
          </cell>
          <cell r="PP3">
            <v>0</v>
          </cell>
          <cell r="PQ3">
            <v>0</v>
          </cell>
          <cell r="PR3">
            <v>0</v>
          </cell>
          <cell r="PS3">
            <v>0</v>
          </cell>
          <cell r="PT3">
            <v>0</v>
          </cell>
          <cell r="PU3">
            <v>0</v>
          </cell>
          <cell r="PV3">
            <v>0</v>
          </cell>
          <cell r="PW3">
            <v>0</v>
          </cell>
          <cell r="PX3">
            <v>0</v>
          </cell>
          <cell r="PY3">
            <v>0</v>
          </cell>
          <cell r="PZ3">
            <v>0</v>
          </cell>
          <cell r="QA3">
            <v>0</v>
          </cell>
          <cell r="QB3">
            <v>0</v>
          </cell>
          <cell r="QC3">
            <v>0</v>
          </cell>
          <cell r="QD3">
            <v>0</v>
          </cell>
          <cell r="QE3">
            <v>0</v>
          </cell>
          <cell r="QF3">
            <v>0</v>
          </cell>
          <cell r="QG3">
            <v>0</v>
          </cell>
          <cell r="QH3">
            <v>0</v>
          </cell>
          <cell r="QI3">
            <v>0</v>
          </cell>
          <cell r="QJ3">
            <v>0</v>
          </cell>
          <cell r="QK3">
            <v>0</v>
          </cell>
          <cell r="QL3">
            <v>0</v>
          </cell>
          <cell r="QM3">
            <v>0</v>
          </cell>
          <cell r="QN3">
            <v>0</v>
          </cell>
          <cell r="QO3">
            <v>0</v>
          </cell>
          <cell r="QP3">
            <v>0</v>
          </cell>
          <cell r="QQ3">
            <v>0</v>
          </cell>
          <cell r="QR3">
            <v>0</v>
          </cell>
          <cell r="QS3">
            <v>0</v>
          </cell>
          <cell r="QT3">
            <v>0</v>
          </cell>
          <cell r="QU3">
            <v>0</v>
          </cell>
          <cell r="QV3">
            <v>0</v>
          </cell>
          <cell r="QW3">
            <v>0</v>
          </cell>
          <cell r="QX3">
            <v>0</v>
          </cell>
          <cell r="QY3">
            <v>0</v>
          </cell>
          <cell r="QZ3">
            <v>0</v>
          </cell>
          <cell r="RA3">
            <v>0</v>
          </cell>
          <cell r="RB3">
            <v>0</v>
          </cell>
          <cell r="RC3">
            <v>0</v>
          </cell>
          <cell r="RD3">
            <v>0</v>
          </cell>
          <cell r="RE3">
            <v>0</v>
          </cell>
          <cell r="RF3">
            <v>0</v>
          </cell>
          <cell r="RG3">
            <v>0</v>
          </cell>
          <cell r="RH3">
            <v>0</v>
          </cell>
          <cell r="RI3">
            <v>0</v>
          </cell>
          <cell r="RJ3">
            <v>0</v>
          </cell>
          <cell r="RK3">
            <v>0</v>
          </cell>
          <cell r="RL3">
            <v>0</v>
          </cell>
          <cell r="RM3">
            <v>0</v>
          </cell>
          <cell r="RN3">
            <v>0</v>
          </cell>
          <cell r="RO3">
            <v>0</v>
          </cell>
          <cell r="RP3">
            <v>0</v>
          </cell>
          <cell r="RQ3">
            <v>0</v>
          </cell>
          <cell r="RR3">
            <v>0</v>
          </cell>
          <cell r="RS3">
            <v>0</v>
          </cell>
          <cell r="RT3">
            <v>0</v>
          </cell>
          <cell r="RU3">
            <v>0</v>
          </cell>
          <cell r="RV3">
            <v>0</v>
          </cell>
          <cell r="RW3">
            <v>0</v>
          </cell>
          <cell r="RX3">
            <v>0</v>
          </cell>
          <cell r="RY3">
            <v>0</v>
          </cell>
          <cell r="RZ3">
            <v>0</v>
          </cell>
          <cell r="SA3">
            <v>0</v>
          </cell>
          <cell r="SB3">
            <v>0</v>
          </cell>
          <cell r="SC3">
            <v>0</v>
          </cell>
          <cell r="SD3">
            <v>0</v>
          </cell>
          <cell r="SE3">
            <v>0</v>
          </cell>
          <cell r="SF3">
            <v>0</v>
          </cell>
          <cell r="SG3">
            <v>0</v>
          </cell>
          <cell r="SH3">
            <v>0</v>
          </cell>
          <cell r="SI3">
            <v>0</v>
          </cell>
          <cell r="SJ3">
            <v>0</v>
          </cell>
          <cell r="SK3">
            <v>0</v>
          </cell>
          <cell r="SL3">
            <v>0</v>
          </cell>
          <cell r="SM3">
            <v>0</v>
          </cell>
          <cell r="SN3">
            <v>0</v>
          </cell>
          <cell r="SO3">
            <v>0</v>
          </cell>
          <cell r="SP3">
            <v>0</v>
          </cell>
          <cell r="SQ3">
            <v>0</v>
          </cell>
          <cell r="SR3">
            <v>0</v>
          </cell>
          <cell r="SS3">
            <v>0</v>
          </cell>
          <cell r="ST3">
            <v>0</v>
          </cell>
          <cell r="SU3">
            <v>0</v>
          </cell>
          <cell r="SV3">
            <v>0</v>
          </cell>
          <cell r="SW3">
            <v>0</v>
          </cell>
          <cell r="SX3">
            <v>0</v>
          </cell>
          <cell r="SY3">
            <v>0</v>
          </cell>
          <cell r="SZ3">
            <v>0</v>
          </cell>
          <cell r="TA3">
            <v>0</v>
          </cell>
          <cell r="TB3">
            <v>0</v>
          </cell>
          <cell r="TC3">
            <v>0</v>
          </cell>
          <cell r="TD3">
            <v>0</v>
          </cell>
          <cell r="TE3">
            <v>0</v>
          </cell>
          <cell r="TF3">
            <v>0</v>
          </cell>
          <cell r="TG3">
            <v>0</v>
          </cell>
          <cell r="TH3">
            <v>0</v>
          </cell>
          <cell r="TI3">
            <v>0</v>
          </cell>
          <cell r="TJ3">
            <v>0</v>
          </cell>
          <cell r="TK3">
            <v>0</v>
          </cell>
          <cell r="TL3">
            <v>0</v>
          </cell>
          <cell r="TM3">
            <v>0</v>
          </cell>
          <cell r="TN3">
            <v>0</v>
          </cell>
          <cell r="TO3">
            <v>0</v>
          </cell>
          <cell r="TP3">
            <v>0</v>
          </cell>
          <cell r="TQ3">
            <v>0</v>
          </cell>
          <cell r="TR3">
            <v>0</v>
          </cell>
          <cell r="TS3">
            <v>0</v>
          </cell>
          <cell r="TT3">
            <v>0</v>
          </cell>
          <cell r="TU3">
            <v>0</v>
          </cell>
          <cell r="TV3">
            <v>0</v>
          </cell>
          <cell r="TW3">
            <v>0</v>
          </cell>
          <cell r="TX3">
            <v>0</v>
          </cell>
          <cell r="TY3">
            <v>0</v>
          </cell>
          <cell r="TZ3">
            <v>0</v>
          </cell>
          <cell r="UA3">
            <v>0</v>
          </cell>
          <cell r="UB3">
            <v>0</v>
          </cell>
          <cell r="UC3">
            <v>0</v>
          </cell>
          <cell r="UD3">
            <v>0</v>
          </cell>
          <cell r="UE3">
            <v>0</v>
          </cell>
          <cell r="UF3">
            <v>0</v>
          </cell>
          <cell r="UG3">
            <v>0</v>
          </cell>
          <cell r="UH3">
            <v>0</v>
          </cell>
          <cell r="UI3">
            <v>0</v>
          </cell>
          <cell r="UJ3">
            <v>0</v>
          </cell>
          <cell r="UK3">
            <v>0</v>
          </cell>
          <cell r="UL3">
            <v>0</v>
          </cell>
          <cell r="UM3">
            <v>0</v>
          </cell>
          <cell r="UN3">
            <v>0</v>
          </cell>
          <cell r="UO3">
            <v>0</v>
          </cell>
          <cell r="UP3">
            <v>0</v>
          </cell>
          <cell r="UQ3">
            <v>0</v>
          </cell>
          <cell r="UR3">
            <v>0</v>
          </cell>
          <cell r="US3">
            <v>0</v>
          </cell>
          <cell r="UT3">
            <v>0</v>
          </cell>
          <cell r="UU3">
            <v>0</v>
          </cell>
          <cell r="UV3">
            <v>0</v>
          </cell>
          <cell r="UW3">
            <v>0</v>
          </cell>
          <cell r="UX3">
            <v>0</v>
          </cell>
          <cell r="UY3">
            <v>0</v>
          </cell>
          <cell r="UZ3">
            <v>0</v>
          </cell>
          <cell r="VA3">
            <v>0</v>
          </cell>
          <cell r="VB3">
            <v>0</v>
          </cell>
          <cell r="VC3">
            <v>0</v>
          </cell>
          <cell r="VD3">
            <v>0</v>
          </cell>
          <cell r="VE3">
            <v>0</v>
          </cell>
          <cell r="VF3">
            <v>0</v>
          </cell>
          <cell r="VG3">
            <v>0</v>
          </cell>
          <cell r="VH3">
            <v>0</v>
          </cell>
          <cell r="VI3">
            <v>0</v>
          </cell>
          <cell r="VJ3">
            <v>0</v>
          </cell>
          <cell r="VK3">
            <v>0</v>
          </cell>
          <cell r="VL3">
            <v>0</v>
          </cell>
          <cell r="VM3">
            <v>0</v>
          </cell>
          <cell r="VN3">
            <v>0</v>
          </cell>
          <cell r="VO3">
            <v>0</v>
          </cell>
          <cell r="VP3">
            <v>0</v>
          </cell>
          <cell r="VQ3">
            <v>0</v>
          </cell>
          <cell r="VR3">
            <v>0</v>
          </cell>
          <cell r="VS3">
            <v>0</v>
          </cell>
          <cell r="VT3">
            <v>0</v>
          </cell>
          <cell r="VU3">
            <v>0</v>
          </cell>
          <cell r="VV3">
            <v>0</v>
          </cell>
          <cell r="VW3">
            <v>0</v>
          </cell>
          <cell r="VX3">
            <v>0</v>
          </cell>
          <cell r="VY3">
            <v>0</v>
          </cell>
          <cell r="VZ3">
            <v>0</v>
          </cell>
          <cell r="WA3">
            <v>0</v>
          </cell>
          <cell r="WB3">
            <v>0</v>
          </cell>
          <cell r="WC3">
            <v>0</v>
          </cell>
          <cell r="WD3">
            <v>0</v>
          </cell>
          <cell r="WE3">
            <v>0</v>
          </cell>
          <cell r="WF3">
            <v>0</v>
          </cell>
          <cell r="WG3">
            <v>0</v>
          </cell>
          <cell r="WH3">
            <v>0</v>
          </cell>
          <cell r="WI3">
            <v>0</v>
          </cell>
          <cell r="WJ3">
            <v>0</v>
          </cell>
          <cell r="WK3">
            <v>0</v>
          </cell>
          <cell r="WL3">
            <v>0</v>
          </cell>
          <cell r="WM3">
            <v>0</v>
          </cell>
          <cell r="WN3">
            <v>0</v>
          </cell>
          <cell r="WO3">
            <v>0</v>
          </cell>
          <cell r="WP3">
            <v>0</v>
          </cell>
          <cell r="WQ3">
            <v>0</v>
          </cell>
          <cell r="WR3">
            <v>0</v>
          </cell>
          <cell r="WS3">
            <v>0</v>
          </cell>
          <cell r="WT3">
            <v>0</v>
          </cell>
          <cell r="WU3">
            <v>0</v>
          </cell>
          <cell r="WV3">
            <v>0</v>
          </cell>
          <cell r="WW3">
            <v>0</v>
          </cell>
          <cell r="WX3">
            <v>0</v>
          </cell>
          <cell r="WY3">
            <v>0</v>
          </cell>
          <cell r="WZ3">
            <v>0</v>
          </cell>
          <cell r="XA3">
            <v>0</v>
          </cell>
          <cell r="XB3">
            <v>0</v>
          </cell>
          <cell r="XC3">
            <v>0</v>
          </cell>
          <cell r="XD3">
            <v>0</v>
          </cell>
          <cell r="XE3">
            <v>0</v>
          </cell>
          <cell r="XF3">
            <v>0</v>
          </cell>
          <cell r="XG3">
            <v>0</v>
          </cell>
          <cell r="XH3">
            <v>0</v>
          </cell>
          <cell r="XI3">
            <v>0</v>
          </cell>
          <cell r="XJ3">
            <v>0</v>
          </cell>
          <cell r="XK3">
            <v>0</v>
          </cell>
          <cell r="XL3">
            <v>0</v>
          </cell>
          <cell r="XM3">
            <v>0</v>
          </cell>
          <cell r="XN3">
            <v>0</v>
          </cell>
          <cell r="XO3">
            <v>0</v>
          </cell>
          <cell r="XP3">
            <v>0</v>
          </cell>
          <cell r="XQ3">
            <v>0</v>
          </cell>
          <cell r="XR3">
            <v>0</v>
          </cell>
          <cell r="XS3">
            <v>0</v>
          </cell>
          <cell r="XT3">
            <v>0</v>
          </cell>
          <cell r="XU3">
            <v>0</v>
          </cell>
          <cell r="XV3">
            <v>0</v>
          </cell>
          <cell r="XW3">
            <v>0</v>
          </cell>
          <cell r="XX3">
            <v>0</v>
          </cell>
          <cell r="XY3">
            <v>0</v>
          </cell>
          <cell r="XZ3">
            <v>0</v>
          </cell>
          <cell r="YA3">
            <v>0</v>
          </cell>
          <cell r="YB3">
            <v>0</v>
          </cell>
          <cell r="YC3">
            <v>0</v>
          </cell>
          <cell r="YD3">
            <v>0</v>
          </cell>
          <cell r="YE3">
            <v>0</v>
          </cell>
          <cell r="YF3">
            <v>0</v>
          </cell>
          <cell r="YG3">
            <v>0</v>
          </cell>
          <cell r="YH3">
            <v>0</v>
          </cell>
          <cell r="YI3">
            <v>0</v>
          </cell>
          <cell r="YJ3">
            <v>0</v>
          </cell>
          <cell r="YK3">
            <v>0</v>
          </cell>
          <cell r="YL3">
            <v>0</v>
          </cell>
          <cell r="YM3">
            <v>0</v>
          </cell>
          <cell r="YN3">
            <v>0</v>
          </cell>
          <cell r="YO3">
            <v>0</v>
          </cell>
          <cell r="YP3">
            <v>0</v>
          </cell>
          <cell r="YQ3">
            <v>0</v>
          </cell>
          <cell r="YR3">
            <v>0</v>
          </cell>
          <cell r="YS3">
            <v>0</v>
          </cell>
          <cell r="YT3">
            <v>0</v>
          </cell>
          <cell r="YU3">
            <v>0</v>
          </cell>
          <cell r="YV3">
            <v>0</v>
          </cell>
          <cell r="YW3">
            <v>0</v>
          </cell>
          <cell r="YX3">
            <v>0</v>
          </cell>
          <cell r="YY3">
            <v>0</v>
          </cell>
          <cell r="YZ3">
            <v>0</v>
          </cell>
          <cell r="ZA3">
            <v>0</v>
          </cell>
          <cell r="ZB3">
            <v>0</v>
          </cell>
          <cell r="ZC3">
            <v>0</v>
          </cell>
          <cell r="ZD3">
            <v>0</v>
          </cell>
          <cell r="ZE3">
            <v>0</v>
          </cell>
          <cell r="ZF3">
            <v>0</v>
          </cell>
          <cell r="ZG3">
            <v>0</v>
          </cell>
          <cell r="ZH3">
            <v>0</v>
          </cell>
          <cell r="ZI3">
            <v>0</v>
          </cell>
          <cell r="ZJ3">
            <v>0</v>
          </cell>
          <cell r="ZK3">
            <v>0</v>
          </cell>
          <cell r="ZL3">
            <v>0</v>
          </cell>
          <cell r="ZM3">
            <v>0</v>
          </cell>
          <cell r="ZN3">
            <v>0</v>
          </cell>
          <cell r="ZO3">
            <v>0</v>
          </cell>
          <cell r="ZP3">
            <v>0</v>
          </cell>
          <cell r="ZQ3">
            <v>0</v>
          </cell>
          <cell r="ZR3">
            <v>0</v>
          </cell>
          <cell r="ZS3">
            <v>0</v>
          </cell>
          <cell r="ZT3">
            <v>0</v>
          </cell>
          <cell r="ZU3">
            <v>0</v>
          </cell>
          <cell r="ZV3">
            <v>0</v>
          </cell>
          <cell r="ZW3">
            <v>0</v>
          </cell>
          <cell r="ZX3">
            <v>0</v>
          </cell>
          <cell r="ZY3">
            <v>0</v>
          </cell>
          <cell r="ZZ3">
            <v>0</v>
          </cell>
          <cell r="AAA3">
            <v>0</v>
          </cell>
          <cell r="AAB3">
            <v>0</v>
          </cell>
          <cell r="AAC3">
            <v>0</v>
          </cell>
          <cell r="AAD3">
            <v>0</v>
          </cell>
          <cell r="AAE3">
            <v>0</v>
          </cell>
          <cell r="AAF3">
            <v>0</v>
          </cell>
          <cell r="AAG3">
            <v>0</v>
          </cell>
          <cell r="AAH3">
            <v>0</v>
          </cell>
          <cell r="AAI3">
            <v>0</v>
          </cell>
          <cell r="AAJ3">
            <v>0</v>
          </cell>
          <cell r="AAK3">
            <v>0</v>
          </cell>
          <cell r="AAL3">
            <v>0</v>
          </cell>
          <cell r="AAM3">
            <v>0</v>
          </cell>
          <cell r="AAN3">
            <v>0</v>
          </cell>
          <cell r="AAO3">
            <v>0</v>
          </cell>
          <cell r="AAP3">
            <v>0</v>
          </cell>
          <cell r="AAQ3">
            <v>0</v>
          </cell>
          <cell r="AAR3">
            <v>0</v>
          </cell>
          <cell r="AAS3">
            <v>0</v>
          </cell>
          <cell r="AAT3">
            <v>0</v>
          </cell>
          <cell r="AAU3">
            <v>0</v>
          </cell>
          <cell r="AAV3">
            <v>0</v>
          </cell>
          <cell r="AAW3">
            <v>0</v>
          </cell>
          <cell r="AAX3">
            <v>0</v>
          </cell>
          <cell r="AAY3">
            <v>0</v>
          </cell>
          <cell r="AAZ3">
            <v>0</v>
          </cell>
          <cell r="ABA3">
            <v>0</v>
          </cell>
          <cell r="ABB3">
            <v>0</v>
          </cell>
          <cell r="ABC3">
            <v>0</v>
          </cell>
          <cell r="ABD3">
            <v>0</v>
          </cell>
          <cell r="ABE3">
            <v>0</v>
          </cell>
          <cell r="ABF3">
            <v>0</v>
          </cell>
          <cell r="ABG3">
            <v>0</v>
          </cell>
          <cell r="ABH3">
            <v>0</v>
          </cell>
          <cell r="ABI3">
            <v>0</v>
          </cell>
          <cell r="ABJ3">
            <v>0</v>
          </cell>
          <cell r="ABK3">
            <v>0</v>
          </cell>
          <cell r="ABL3">
            <v>0</v>
          </cell>
          <cell r="ABM3">
            <v>0</v>
          </cell>
          <cell r="ABN3">
            <v>0</v>
          </cell>
          <cell r="ABO3">
            <v>0</v>
          </cell>
          <cell r="ABP3">
            <v>0</v>
          </cell>
          <cell r="ABQ3">
            <v>0</v>
          </cell>
          <cell r="ABR3">
            <v>0</v>
          </cell>
          <cell r="ABS3">
            <v>0</v>
          </cell>
          <cell r="ABT3">
            <v>0</v>
          </cell>
          <cell r="ABU3">
            <v>0</v>
          </cell>
          <cell r="ABV3">
            <v>0</v>
          </cell>
          <cell r="ABW3">
            <v>0</v>
          </cell>
          <cell r="ABX3">
            <v>0</v>
          </cell>
          <cell r="ABY3">
            <v>0</v>
          </cell>
          <cell r="ABZ3">
            <v>0</v>
          </cell>
          <cell r="ACA3">
            <v>0</v>
          </cell>
          <cell r="ACB3">
            <v>0</v>
          </cell>
          <cell r="ACC3">
            <v>0</v>
          </cell>
          <cell r="ACD3">
            <v>0</v>
          </cell>
          <cell r="ACE3">
            <v>0</v>
          </cell>
          <cell r="ACF3">
            <v>0</v>
          </cell>
          <cell r="ACG3">
            <v>0</v>
          </cell>
          <cell r="ACH3">
            <v>0</v>
          </cell>
          <cell r="ACI3">
            <v>0</v>
          </cell>
          <cell r="ACJ3">
            <v>0</v>
          </cell>
          <cell r="ACK3">
            <v>0</v>
          </cell>
          <cell r="ACL3">
            <v>0</v>
          </cell>
          <cell r="ACM3">
            <v>0</v>
          </cell>
          <cell r="ACN3">
            <v>0</v>
          </cell>
          <cell r="ACO3">
            <v>0</v>
          </cell>
          <cell r="ACP3">
            <v>0</v>
          </cell>
          <cell r="ACQ3">
            <v>0</v>
          </cell>
          <cell r="ACR3">
            <v>0</v>
          </cell>
          <cell r="ACS3">
            <v>0</v>
          </cell>
          <cell r="ACT3">
            <v>0</v>
          </cell>
          <cell r="ACU3">
            <v>0</v>
          </cell>
          <cell r="ACV3">
            <v>0</v>
          </cell>
          <cell r="ACW3">
            <v>0</v>
          </cell>
          <cell r="ACX3">
            <v>0</v>
          </cell>
          <cell r="ACY3">
            <v>0</v>
          </cell>
          <cell r="ACZ3">
            <v>0</v>
          </cell>
          <cell r="ADA3">
            <v>0</v>
          </cell>
          <cell r="ADB3">
            <v>0</v>
          </cell>
          <cell r="ADC3">
            <v>0</v>
          </cell>
          <cell r="ADD3">
            <v>0</v>
          </cell>
          <cell r="ADE3">
            <v>0</v>
          </cell>
          <cell r="ADF3">
            <v>0</v>
          </cell>
          <cell r="ADG3">
            <v>0</v>
          </cell>
          <cell r="ADH3">
            <v>0</v>
          </cell>
          <cell r="ADI3">
            <v>0</v>
          </cell>
          <cell r="ADJ3">
            <v>0</v>
          </cell>
          <cell r="ADK3">
            <v>0</v>
          </cell>
          <cell r="ADL3">
            <v>0</v>
          </cell>
          <cell r="ADM3">
            <v>0</v>
          </cell>
          <cell r="ADN3">
            <v>0</v>
          </cell>
          <cell r="ADO3">
            <v>0</v>
          </cell>
          <cell r="ADP3">
            <v>0</v>
          </cell>
          <cell r="ADQ3">
            <v>0</v>
          </cell>
          <cell r="ADR3">
            <v>0</v>
          </cell>
          <cell r="ADS3">
            <v>0</v>
          </cell>
          <cell r="ADT3">
            <v>0</v>
          </cell>
          <cell r="ADU3">
            <v>0</v>
          </cell>
          <cell r="ADV3">
            <v>0</v>
          </cell>
          <cell r="ADW3">
            <v>0</v>
          </cell>
          <cell r="ADX3">
            <v>0</v>
          </cell>
          <cell r="ADY3">
            <v>0</v>
          </cell>
          <cell r="ADZ3">
            <v>0</v>
          </cell>
          <cell r="AEA3">
            <v>0</v>
          </cell>
          <cell r="AEB3">
            <v>0</v>
          </cell>
          <cell r="AEC3">
            <v>0</v>
          </cell>
          <cell r="AED3">
            <v>0</v>
          </cell>
          <cell r="AEE3">
            <v>0</v>
          </cell>
          <cell r="AEF3">
            <v>0</v>
          </cell>
          <cell r="AEG3">
            <v>0</v>
          </cell>
          <cell r="AEH3">
            <v>0</v>
          </cell>
          <cell r="AEI3">
            <v>0</v>
          </cell>
          <cell r="AEJ3">
            <v>0</v>
          </cell>
          <cell r="AEK3">
            <v>0</v>
          </cell>
          <cell r="AEL3">
            <v>0</v>
          </cell>
          <cell r="AEM3">
            <v>0</v>
          </cell>
          <cell r="AEN3">
            <v>0</v>
          </cell>
          <cell r="AEO3">
            <v>0</v>
          </cell>
          <cell r="AEP3">
            <v>0</v>
          </cell>
          <cell r="AEQ3">
            <v>0</v>
          </cell>
          <cell r="AER3">
            <v>0</v>
          </cell>
          <cell r="AES3">
            <v>0</v>
          </cell>
          <cell r="AET3">
            <v>0</v>
          </cell>
          <cell r="AEU3">
            <v>0</v>
          </cell>
          <cell r="AEV3">
            <v>0</v>
          </cell>
          <cell r="AEW3">
            <v>0</v>
          </cell>
          <cell r="AEX3">
            <v>0</v>
          </cell>
          <cell r="AEY3">
            <v>0</v>
          </cell>
          <cell r="AEZ3">
            <v>0</v>
          </cell>
          <cell r="AFA3">
            <v>0</v>
          </cell>
          <cell r="AFB3">
            <v>0</v>
          </cell>
          <cell r="AFC3">
            <v>0</v>
          </cell>
          <cell r="AFD3">
            <v>0</v>
          </cell>
          <cell r="AFE3">
            <v>0</v>
          </cell>
          <cell r="AFF3">
            <v>0</v>
          </cell>
          <cell r="AFG3">
            <v>0</v>
          </cell>
          <cell r="AFH3">
            <v>0</v>
          </cell>
          <cell r="AFI3">
            <v>0</v>
          </cell>
          <cell r="AFJ3">
            <v>0</v>
          </cell>
          <cell r="AFK3">
            <v>0</v>
          </cell>
          <cell r="AFL3">
            <v>0</v>
          </cell>
          <cell r="AFM3">
            <v>0</v>
          </cell>
          <cell r="AFN3">
            <v>0</v>
          </cell>
          <cell r="AFO3">
            <v>0</v>
          </cell>
          <cell r="AFP3">
            <v>0</v>
          </cell>
          <cell r="AFQ3">
            <v>0</v>
          </cell>
          <cell r="AFR3">
            <v>0</v>
          </cell>
          <cell r="AFS3">
            <v>0</v>
          </cell>
          <cell r="AFT3">
            <v>0</v>
          </cell>
          <cell r="AFU3">
            <v>0</v>
          </cell>
          <cell r="AFV3">
            <v>0</v>
          </cell>
          <cell r="AFW3">
            <v>0</v>
          </cell>
          <cell r="AFX3">
            <v>0</v>
          </cell>
          <cell r="AFY3">
            <v>0</v>
          </cell>
          <cell r="AFZ3">
            <v>0</v>
          </cell>
          <cell r="AGA3">
            <v>0</v>
          </cell>
          <cell r="AGB3">
            <v>0</v>
          </cell>
          <cell r="AGC3">
            <v>0</v>
          </cell>
          <cell r="AGD3">
            <v>0</v>
          </cell>
          <cell r="AGE3">
            <v>0</v>
          </cell>
          <cell r="AGF3">
            <v>0</v>
          </cell>
          <cell r="AGG3">
            <v>0</v>
          </cell>
          <cell r="AGH3">
            <v>0</v>
          </cell>
          <cell r="AGI3">
            <v>0</v>
          </cell>
          <cell r="AGJ3">
            <v>0</v>
          </cell>
          <cell r="AGK3">
            <v>0</v>
          </cell>
          <cell r="AGL3">
            <v>0</v>
          </cell>
          <cell r="AGM3">
            <v>0</v>
          </cell>
          <cell r="AGN3">
            <v>0</v>
          </cell>
          <cell r="AGO3">
            <v>0</v>
          </cell>
          <cell r="AGP3">
            <v>0</v>
          </cell>
          <cell r="AGQ3">
            <v>0</v>
          </cell>
          <cell r="AGR3">
            <v>0</v>
          </cell>
          <cell r="AGS3">
            <v>0</v>
          </cell>
          <cell r="AGT3">
            <v>0</v>
          </cell>
          <cell r="AGU3">
            <v>0</v>
          </cell>
          <cell r="AGV3">
            <v>0</v>
          </cell>
          <cell r="AGW3">
            <v>0</v>
          </cell>
          <cell r="AGX3">
            <v>0</v>
          </cell>
          <cell r="AGY3">
            <v>0</v>
          </cell>
          <cell r="AGZ3">
            <v>0</v>
          </cell>
          <cell r="AHA3">
            <v>0</v>
          </cell>
          <cell r="AHB3">
            <v>0</v>
          </cell>
          <cell r="AHC3">
            <v>0</v>
          </cell>
          <cell r="AHD3">
            <v>0</v>
          </cell>
          <cell r="AHE3">
            <v>0</v>
          </cell>
          <cell r="AHF3">
            <v>0</v>
          </cell>
          <cell r="AHG3">
            <v>0</v>
          </cell>
          <cell r="AHH3">
            <v>0</v>
          </cell>
          <cell r="AHI3">
            <v>0</v>
          </cell>
          <cell r="AHJ3">
            <v>0</v>
          </cell>
          <cell r="AHK3">
            <v>0</v>
          </cell>
          <cell r="AHL3">
            <v>0</v>
          </cell>
          <cell r="AHM3">
            <v>0</v>
          </cell>
          <cell r="AHN3">
            <v>0</v>
          </cell>
          <cell r="AHO3">
            <v>0</v>
          </cell>
          <cell r="AHP3">
            <v>0</v>
          </cell>
          <cell r="AHQ3">
            <v>0</v>
          </cell>
          <cell r="AHR3">
            <v>0</v>
          </cell>
          <cell r="AHS3">
            <v>0</v>
          </cell>
          <cell r="AHT3">
            <v>0</v>
          </cell>
          <cell r="AHU3">
            <v>0</v>
          </cell>
          <cell r="AHV3">
            <v>0</v>
          </cell>
          <cell r="AHW3">
            <v>0</v>
          </cell>
          <cell r="AHX3">
            <v>0</v>
          </cell>
          <cell r="AHY3">
            <v>0</v>
          </cell>
          <cell r="AHZ3">
            <v>0</v>
          </cell>
          <cell r="AIA3">
            <v>0</v>
          </cell>
          <cell r="AIB3">
            <v>0</v>
          </cell>
          <cell r="AIC3">
            <v>0</v>
          </cell>
          <cell r="AID3">
            <v>0</v>
          </cell>
          <cell r="AIE3">
            <v>0</v>
          </cell>
          <cell r="AIF3">
            <v>0</v>
          </cell>
          <cell r="AIG3">
            <v>0</v>
          </cell>
          <cell r="AIH3">
            <v>0</v>
          </cell>
          <cell r="AII3">
            <v>0</v>
          </cell>
          <cell r="AIJ3">
            <v>0</v>
          </cell>
          <cell r="AIK3">
            <v>0</v>
          </cell>
          <cell r="AIL3">
            <v>0</v>
          </cell>
          <cell r="AIM3">
            <v>0</v>
          </cell>
          <cell r="AIN3">
            <v>0</v>
          </cell>
          <cell r="AIO3">
            <v>0</v>
          </cell>
          <cell r="AIP3">
            <v>0</v>
          </cell>
          <cell r="AIQ3">
            <v>0</v>
          </cell>
          <cell r="AIR3">
            <v>0</v>
          </cell>
          <cell r="AIS3">
            <v>0</v>
          </cell>
          <cell r="AIT3">
            <v>0</v>
          </cell>
          <cell r="AIU3">
            <v>0</v>
          </cell>
          <cell r="AIV3">
            <v>0</v>
          </cell>
          <cell r="AIW3">
            <v>0</v>
          </cell>
          <cell r="AIX3">
            <v>0</v>
          </cell>
          <cell r="AIY3">
            <v>0</v>
          </cell>
          <cell r="AIZ3">
            <v>0</v>
          </cell>
          <cell r="AJA3">
            <v>0</v>
          </cell>
          <cell r="AJB3">
            <v>0</v>
          </cell>
          <cell r="AJC3">
            <v>0</v>
          </cell>
          <cell r="AJD3">
            <v>0</v>
          </cell>
          <cell r="AJE3">
            <v>0</v>
          </cell>
          <cell r="AJF3">
            <v>0</v>
          </cell>
          <cell r="AJG3">
            <v>0</v>
          </cell>
          <cell r="AJH3">
            <v>0</v>
          </cell>
          <cell r="AJI3">
            <v>0</v>
          </cell>
          <cell r="AJJ3">
            <v>0</v>
          </cell>
          <cell r="AJK3">
            <v>0</v>
          </cell>
          <cell r="AJL3">
            <v>0</v>
          </cell>
          <cell r="AJM3">
            <v>0</v>
          </cell>
          <cell r="AJN3">
            <v>0</v>
          </cell>
          <cell r="AJO3">
            <v>0</v>
          </cell>
          <cell r="AJP3">
            <v>0</v>
          </cell>
          <cell r="AJQ3">
            <v>0</v>
          </cell>
          <cell r="AJR3">
            <v>0</v>
          </cell>
          <cell r="AJS3">
            <v>0</v>
          </cell>
          <cell r="AJT3">
            <v>0</v>
          </cell>
          <cell r="AJU3">
            <v>0</v>
          </cell>
          <cell r="AJV3">
            <v>0</v>
          </cell>
          <cell r="AJW3">
            <v>0</v>
          </cell>
          <cell r="AJX3">
            <v>0</v>
          </cell>
          <cell r="AJY3">
            <v>0</v>
          </cell>
          <cell r="AJZ3">
            <v>0</v>
          </cell>
          <cell r="AKA3">
            <v>0</v>
          </cell>
          <cell r="AKB3">
            <v>0</v>
          </cell>
          <cell r="AKC3">
            <v>0</v>
          </cell>
          <cell r="AKD3">
            <v>0</v>
          </cell>
          <cell r="AKE3">
            <v>0</v>
          </cell>
          <cell r="AKF3">
            <v>0</v>
          </cell>
          <cell r="AKG3">
            <v>0</v>
          </cell>
          <cell r="AKH3">
            <v>0</v>
          </cell>
          <cell r="AKI3">
            <v>0</v>
          </cell>
          <cell r="AKJ3">
            <v>0</v>
          </cell>
          <cell r="AKK3">
            <v>0</v>
          </cell>
          <cell r="AKL3">
            <v>0</v>
          </cell>
          <cell r="AKM3">
            <v>0</v>
          </cell>
          <cell r="AKN3">
            <v>0</v>
          </cell>
          <cell r="AKO3">
            <v>0</v>
          </cell>
          <cell r="AKP3">
            <v>0</v>
          </cell>
          <cell r="AKQ3">
            <v>0</v>
          </cell>
          <cell r="AKR3">
            <v>0</v>
          </cell>
          <cell r="AKS3">
            <v>0</v>
          </cell>
          <cell r="AKT3">
            <v>0</v>
          </cell>
          <cell r="AKU3">
            <v>0</v>
          </cell>
          <cell r="AKV3">
            <v>0</v>
          </cell>
          <cell r="AKW3">
            <v>0</v>
          </cell>
          <cell r="AKX3">
            <v>0</v>
          </cell>
          <cell r="AKY3">
            <v>0</v>
          </cell>
          <cell r="AKZ3">
            <v>0</v>
          </cell>
          <cell r="ALA3">
            <v>0</v>
          </cell>
          <cell r="ALB3">
            <v>0</v>
          </cell>
          <cell r="ALC3">
            <v>0</v>
          </cell>
          <cell r="ALD3">
            <v>0</v>
          </cell>
          <cell r="ALE3">
            <v>0</v>
          </cell>
          <cell r="ALF3">
            <v>0</v>
          </cell>
          <cell r="ALG3">
            <v>0</v>
          </cell>
          <cell r="ALH3">
            <v>0</v>
          </cell>
          <cell r="ALI3">
            <v>0</v>
          </cell>
          <cell r="ALJ3">
            <v>0</v>
          </cell>
          <cell r="ALK3">
            <v>0</v>
          </cell>
          <cell r="ALL3">
            <v>0</v>
          </cell>
          <cell r="ALM3">
            <v>0</v>
          </cell>
          <cell r="ALN3">
            <v>0</v>
          </cell>
          <cell r="ALO3">
            <v>0</v>
          </cell>
          <cell r="ALP3">
            <v>0</v>
          </cell>
          <cell r="ALQ3">
            <v>0</v>
          </cell>
          <cell r="ALR3">
            <v>0</v>
          </cell>
          <cell r="ALS3">
            <v>0</v>
          </cell>
          <cell r="ALT3">
            <v>0</v>
          </cell>
          <cell r="ALU3">
            <v>0</v>
          </cell>
          <cell r="ALV3">
            <v>0</v>
          </cell>
          <cell r="ALW3">
            <v>0</v>
          </cell>
          <cell r="ALX3">
            <v>0</v>
          </cell>
          <cell r="ALY3">
            <v>0</v>
          </cell>
          <cell r="ALZ3">
            <v>0</v>
          </cell>
          <cell r="AMA3">
            <v>0</v>
          </cell>
          <cell r="AMB3">
            <v>0</v>
          </cell>
          <cell r="AMC3">
            <v>0</v>
          </cell>
          <cell r="AMD3">
            <v>0</v>
          </cell>
          <cell r="AME3">
            <v>0</v>
          </cell>
          <cell r="AMF3">
            <v>0</v>
          </cell>
          <cell r="AMG3">
            <v>0</v>
          </cell>
          <cell r="AMH3">
            <v>0</v>
          </cell>
          <cell r="AMI3">
            <v>0</v>
          </cell>
          <cell r="AMJ3">
            <v>0</v>
          </cell>
          <cell r="AMK3">
            <v>0</v>
          </cell>
          <cell r="AML3">
            <v>0</v>
          </cell>
          <cell r="AMM3">
            <v>0</v>
          </cell>
          <cell r="AMN3">
            <v>0</v>
          </cell>
          <cell r="AMO3">
            <v>0</v>
          </cell>
          <cell r="AMP3">
            <v>0</v>
          </cell>
          <cell r="AMQ3">
            <v>0</v>
          </cell>
          <cell r="AMR3">
            <v>0</v>
          </cell>
          <cell r="AMS3">
            <v>0</v>
          </cell>
          <cell r="AMT3">
            <v>0</v>
          </cell>
          <cell r="AMU3">
            <v>0</v>
          </cell>
          <cell r="AMV3">
            <v>0</v>
          </cell>
          <cell r="AMW3">
            <v>0</v>
          </cell>
          <cell r="AMX3">
            <v>0</v>
          </cell>
          <cell r="AMY3">
            <v>0</v>
          </cell>
          <cell r="AMZ3">
            <v>0</v>
          </cell>
          <cell r="ANA3">
            <v>0</v>
          </cell>
          <cell r="ANB3">
            <v>0</v>
          </cell>
          <cell r="ANC3">
            <v>0</v>
          </cell>
          <cell r="AND3">
            <v>0</v>
          </cell>
          <cell r="ANE3">
            <v>0</v>
          </cell>
          <cell r="ANF3">
            <v>0</v>
          </cell>
          <cell r="ANG3">
            <v>0</v>
          </cell>
          <cell r="ANH3">
            <v>0</v>
          </cell>
          <cell r="ANI3">
            <v>0</v>
          </cell>
          <cell r="ANJ3">
            <v>0</v>
          </cell>
          <cell r="ANK3">
            <v>0</v>
          </cell>
          <cell r="ANL3">
            <v>0</v>
          </cell>
          <cell r="ANM3">
            <v>0</v>
          </cell>
          <cell r="ANN3">
            <v>0</v>
          </cell>
          <cell r="ANO3">
            <v>0</v>
          </cell>
          <cell r="ANP3">
            <v>0</v>
          </cell>
          <cell r="ANQ3">
            <v>0</v>
          </cell>
          <cell r="ANR3">
            <v>0</v>
          </cell>
          <cell r="ANS3">
            <v>0</v>
          </cell>
          <cell r="ANT3">
            <v>0</v>
          </cell>
          <cell r="ANU3">
            <v>0</v>
          </cell>
          <cell r="ANV3">
            <v>0</v>
          </cell>
          <cell r="ANW3">
            <v>0</v>
          </cell>
          <cell r="ANX3">
            <v>0</v>
          </cell>
          <cell r="ANY3">
            <v>0</v>
          </cell>
          <cell r="ANZ3">
            <v>0</v>
          </cell>
          <cell r="AOA3">
            <v>0</v>
          </cell>
          <cell r="AOB3">
            <v>0</v>
          </cell>
          <cell r="AOC3">
            <v>0</v>
          </cell>
          <cell r="AOD3">
            <v>0</v>
          </cell>
          <cell r="AOE3">
            <v>0</v>
          </cell>
          <cell r="AOF3">
            <v>0</v>
          </cell>
          <cell r="AOG3">
            <v>0</v>
          </cell>
          <cell r="AOH3">
            <v>0</v>
          </cell>
          <cell r="AOI3">
            <v>0</v>
          </cell>
          <cell r="AOJ3">
            <v>0</v>
          </cell>
          <cell r="AOK3">
            <v>0</v>
          </cell>
          <cell r="AOL3">
            <v>0</v>
          </cell>
          <cell r="AOM3">
            <v>0</v>
          </cell>
          <cell r="AON3">
            <v>0</v>
          </cell>
          <cell r="AOO3">
            <v>0</v>
          </cell>
          <cell r="AOP3">
            <v>0</v>
          </cell>
          <cell r="AOQ3">
            <v>0</v>
          </cell>
          <cell r="AOR3">
            <v>0</v>
          </cell>
          <cell r="AOS3">
            <v>0</v>
          </cell>
          <cell r="AOT3">
            <v>0</v>
          </cell>
          <cell r="AOU3">
            <v>0</v>
          </cell>
          <cell r="AOV3">
            <v>0</v>
          </cell>
          <cell r="AOW3">
            <v>0</v>
          </cell>
          <cell r="AOX3">
            <v>0</v>
          </cell>
          <cell r="AOY3">
            <v>0</v>
          </cell>
          <cell r="AOZ3">
            <v>0</v>
          </cell>
          <cell r="APA3">
            <v>0</v>
          </cell>
          <cell r="APB3">
            <v>0</v>
          </cell>
          <cell r="APC3">
            <v>0</v>
          </cell>
          <cell r="APD3">
            <v>0</v>
          </cell>
          <cell r="APE3">
            <v>0</v>
          </cell>
          <cell r="APF3">
            <v>0</v>
          </cell>
          <cell r="APG3">
            <v>0</v>
          </cell>
          <cell r="APH3">
            <v>0</v>
          </cell>
          <cell r="API3">
            <v>0</v>
          </cell>
          <cell r="APJ3">
            <v>0</v>
          </cell>
          <cell r="APK3">
            <v>0</v>
          </cell>
          <cell r="APL3">
            <v>0</v>
          </cell>
          <cell r="APM3">
            <v>0</v>
          </cell>
          <cell r="APN3">
            <v>0</v>
          </cell>
          <cell r="APO3">
            <v>0</v>
          </cell>
          <cell r="APP3">
            <v>0</v>
          </cell>
          <cell r="APQ3">
            <v>0</v>
          </cell>
          <cell r="APR3">
            <v>0</v>
          </cell>
          <cell r="APS3">
            <v>0</v>
          </cell>
          <cell r="APT3">
            <v>0</v>
          </cell>
          <cell r="APU3">
            <v>0</v>
          </cell>
          <cell r="APV3">
            <v>0</v>
          </cell>
          <cell r="APW3">
            <v>0</v>
          </cell>
          <cell r="APX3">
            <v>0</v>
          </cell>
          <cell r="APY3">
            <v>0</v>
          </cell>
          <cell r="APZ3">
            <v>0</v>
          </cell>
          <cell r="AQA3">
            <v>0</v>
          </cell>
          <cell r="AQB3">
            <v>0</v>
          </cell>
          <cell r="AQC3">
            <v>0</v>
          </cell>
          <cell r="AQD3">
            <v>0</v>
          </cell>
          <cell r="AQE3">
            <v>0</v>
          </cell>
          <cell r="AQF3">
            <v>0</v>
          </cell>
          <cell r="AQG3">
            <v>0</v>
          </cell>
          <cell r="AQH3">
            <v>0</v>
          </cell>
          <cell r="AQI3">
            <v>0</v>
          </cell>
          <cell r="AQJ3">
            <v>0</v>
          </cell>
          <cell r="AQK3">
            <v>0</v>
          </cell>
          <cell r="AQL3">
            <v>0</v>
          </cell>
          <cell r="AQM3">
            <v>0</v>
          </cell>
          <cell r="AQN3">
            <v>0</v>
          </cell>
          <cell r="AQO3">
            <v>0</v>
          </cell>
          <cell r="AQP3">
            <v>0</v>
          </cell>
          <cell r="AQQ3">
            <v>0</v>
          </cell>
          <cell r="AQR3">
            <v>0</v>
          </cell>
          <cell r="AQS3">
            <v>0</v>
          </cell>
          <cell r="AQT3">
            <v>0</v>
          </cell>
          <cell r="AQU3">
            <v>0</v>
          </cell>
          <cell r="AQV3">
            <v>0</v>
          </cell>
          <cell r="AQW3">
            <v>0</v>
          </cell>
          <cell r="AQX3">
            <v>0</v>
          </cell>
          <cell r="AQY3">
            <v>0</v>
          </cell>
          <cell r="AQZ3">
            <v>0</v>
          </cell>
          <cell r="ARA3">
            <v>0</v>
          </cell>
          <cell r="ARB3">
            <v>0</v>
          </cell>
          <cell r="ARC3">
            <v>0</v>
          </cell>
          <cell r="ARD3">
            <v>0</v>
          </cell>
          <cell r="ARE3">
            <v>0</v>
          </cell>
          <cell r="ARF3">
            <v>0</v>
          </cell>
          <cell r="ARG3">
            <v>0</v>
          </cell>
          <cell r="ARH3">
            <v>0</v>
          </cell>
          <cell r="ARI3">
            <v>0</v>
          </cell>
          <cell r="ARJ3">
            <v>0</v>
          </cell>
          <cell r="ARK3">
            <v>0</v>
          </cell>
          <cell r="ARL3">
            <v>0</v>
          </cell>
          <cell r="ARM3">
            <v>0</v>
          </cell>
          <cell r="ARN3">
            <v>0</v>
          </cell>
          <cell r="ARO3">
            <v>0</v>
          </cell>
          <cell r="ARP3">
            <v>0</v>
          </cell>
          <cell r="ARQ3">
            <v>0</v>
          </cell>
          <cell r="ARR3">
            <v>0</v>
          </cell>
          <cell r="ARS3">
            <v>0</v>
          </cell>
          <cell r="ART3">
            <v>0</v>
          </cell>
          <cell r="ARU3">
            <v>0</v>
          </cell>
          <cell r="ARV3">
            <v>0</v>
          </cell>
          <cell r="ARW3">
            <v>0</v>
          </cell>
          <cell r="ARX3">
            <v>0</v>
          </cell>
          <cell r="ARY3">
            <v>0</v>
          </cell>
          <cell r="ARZ3">
            <v>0</v>
          </cell>
          <cell r="ASA3">
            <v>0</v>
          </cell>
          <cell r="ASB3">
            <v>0</v>
          </cell>
          <cell r="ASC3">
            <v>0</v>
          </cell>
          <cell r="ASD3">
            <v>0</v>
          </cell>
          <cell r="ASE3">
            <v>0</v>
          </cell>
          <cell r="ASF3">
            <v>0</v>
          </cell>
          <cell r="ASG3">
            <v>0</v>
          </cell>
          <cell r="ASH3">
            <v>0</v>
          </cell>
          <cell r="ASI3">
            <v>0</v>
          </cell>
          <cell r="ASJ3">
            <v>0</v>
          </cell>
          <cell r="ASK3">
            <v>0</v>
          </cell>
          <cell r="ASL3">
            <v>0</v>
          </cell>
          <cell r="ASM3">
            <v>0</v>
          </cell>
          <cell r="ASN3">
            <v>0</v>
          </cell>
          <cell r="ASO3">
            <v>0</v>
          </cell>
          <cell r="ASP3">
            <v>0</v>
          </cell>
          <cell r="ASQ3">
            <v>0</v>
          </cell>
          <cell r="ASR3">
            <v>0</v>
          </cell>
          <cell r="ASS3">
            <v>0</v>
          </cell>
          <cell r="AST3">
            <v>0</v>
          </cell>
          <cell r="ASU3">
            <v>0</v>
          </cell>
          <cell r="ASV3">
            <v>0</v>
          </cell>
          <cell r="ASW3">
            <v>0</v>
          </cell>
          <cell r="ASX3">
            <v>0</v>
          </cell>
          <cell r="ASY3">
            <v>0</v>
          </cell>
          <cell r="ASZ3">
            <v>0</v>
          </cell>
          <cell r="ATA3">
            <v>0</v>
          </cell>
          <cell r="ATB3">
            <v>0</v>
          </cell>
          <cell r="ATC3">
            <v>0</v>
          </cell>
          <cell r="ATD3">
            <v>0</v>
          </cell>
          <cell r="ATE3">
            <v>0</v>
          </cell>
          <cell r="ATF3">
            <v>0</v>
          </cell>
          <cell r="ATG3">
            <v>0</v>
          </cell>
          <cell r="ATH3">
            <v>0</v>
          </cell>
          <cell r="ATI3">
            <v>0</v>
          </cell>
          <cell r="ATJ3">
            <v>0</v>
          </cell>
          <cell r="ATK3">
            <v>0</v>
          </cell>
          <cell r="ATL3">
            <v>0</v>
          </cell>
          <cell r="ATM3">
            <v>0</v>
          </cell>
          <cell r="ATN3">
            <v>0</v>
          </cell>
          <cell r="ATO3">
            <v>0</v>
          </cell>
          <cell r="ATP3">
            <v>0</v>
          </cell>
          <cell r="ATQ3">
            <v>0</v>
          </cell>
          <cell r="ATR3">
            <v>0</v>
          </cell>
          <cell r="ATS3">
            <v>0</v>
          </cell>
          <cell r="ATT3">
            <v>0</v>
          </cell>
          <cell r="ATU3">
            <v>0</v>
          </cell>
          <cell r="ATV3">
            <v>0</v>
          </cell>
          <cell r="ATW3">
            <v>0</v>
          </cell>
          <cell r="ATX3">
            <v>0</v>
          </cell>
          <cell r="ATY3">
            <v>0</v>
          </cell>
          <cell r="ATZ3">
            <v>0</v>
          </cell>
          <cell r="AUA3">
            <v>0</v>
          </cell>
          <cell r="AUB3">
            <v>0</v>
          </cell>
          <cell r="AUC3">
            <v>0</v>
          </cell>
          <cell r="AUD3">
            <v>0</v>
          </cell>
          <cell r="AUE3">
            <v>0</v>
          </cell>
          <cell r="AUF3">
            <v>0</v>
          </cell>
          <cell r="AUG3">
            <v>0</v>
          </cell>
          <cell r="AUH3">
            <v>0</v>
          </cell>
          <cell r="AUI3">
            <v>0</v>
          </cell>
          <cell r="AUJ3">
            <v>0</v>
          </cell>
          <cell r="AUK3">
            <v>0</v>
          </cell>
          <cell r="AUL3">
            <v>0</v>
          </cell>
          <cell r="AUM3">
            <v>0</v>
          </cell>
          <cell r="AUN3">
            <v>0</v>
          </cell>
          <cell r="AUO3">
            <v>0</v>
          </cell>
          <cell r="AUP3">
            <v>0</v>
          </cell>
          <cell r="AUQ3">
            <v>0</v>
          </cell>
          <cell r="AUR3">
            <v>0</v>
          </cell>
          <cell r="AUS3">
            <v>0</v>
          </cell>
          <cell r="AUT3">
            <v>0</v>
          </cell>
          <cell r="AUU3">
            <v>0</v>
          </cell>
          <cell r="AUV3">
            <v>0</v>
          </cell>
          <cell r="AUW3">
            <v>0</v>
          </cell>
          <cell r="AUX3">
            <v>0</v>
          </cell>
          <cell r="AUY3">
            <v>0</v>
          </cell>
          <cell r="AUZ3">
            <v>0</v>
          </cell>
          <cell r="AVA3">
            <v>0</v>
          </cell>
          <cell r="AVB3">
            <v>0</v>
          </cell>
          <cell r="AVC3">
            <v>0</v>
          </cell>
          <cell r="AVD3">
            <v>0</v>
          </cell>
          <cell r="AVE3">
            <v>0</v>
          </cell>
          <cell r="AVF3">
            <v>0</v>
          </cell>
          <cell r="AVG3">
            <v>0</v>
          </cell>
          <cell r="AVH3">
            <v>0</v>
          </cell>
          <cell r="AVI3">
            <v>0</v>
          </cell>
          <cell r="AVJ3">
            <v>0</v>
          </cell>
          <cell r="AVK3">
            <v>0</v>
          </cell>
          <cell r="AVL3">
            <v>0</v>
          </cell>
          <cell r="AVM3">
            <v>0</v>
          </cell>
          <cell r="AVN3">
            <v>0</v>
          </cell>
          <cell r="AVO3">
            <v>0</v>
          </cell>
          <cell r="AVP3">
            <v>0</v>
          </cell>
          <cell r="AVQ3">
            <v>0</v>
          </cell>
          <cell r="AVR3">
            <v>0</v>
          </cell>
          <cell r="AVS3">
            <v>0</v>
          </cell>
          <cell r="AVT3">
            <v>0</v>
          </cell>
          <cell r="AVU3">
            <v>0</v>
          </cell>
          <cell r="AVV3">
            <v>0</v>
          </cell>
          <cell r="AVW3">
            <v>0</v>
          </cell>
          <cell r="AVX3">
            <v>0</v>
          </cell>
          <cell r="AVY3">
            <v>0</v>
          </cell>
          <cell r="AVZ3">
            <v>0</v>
          </cell>
          <cell r="AWA3">
            <v>0</v>
          </cell>
          <cell r="AWB3">
            <v>0</v>
          </cell>
          <cell r="AWC3">
            <v>0</v>
          </cell>
          <cell r="AWD3">
            <v>0</v>
          </cell>
          <cell r="AWE3">
            <v>0</v>
          </cell>
          <cell r="AWF3">
            <v>0</v>
          </cell>
          <cell r="AWG3">
            <v>0</v>
          </cell>
          <cell r="AWH3">
            <v>0</v>
          </cell>
          <cell r="AWI3">
            <v>0</v>
          </cell>
          <cell r="AWJ3">
            <v>0</v>
          </cell>
          <cell r="AWK3">
            <v>0</v>
          </cell>
          <cell r="AWL3">
            <v>0</v>
          </cell>
          <cell r="AWM3">
            <v>0</v>
          </cell>
          <cell r="AWN3">
            <v>0</v>
          </cell>
          <cell r="AWO3">
            <v>0</v>
          </cell>
          <cell r="AWP3">
            <v>0</v>
          </cell>
          <cell r="AWQ3">
            <v>0</v>
          </cell>
          <cell r="AWR3">
            <v>0</v>
          </cell>
          <cell r="AWS3">
            <v>0</v>
          </cell>
          <cell r="AWT3">
            <v>0</v>
          </cell>
          <cell r="AWU3">
            <v>0</v>
          </cell>
          <cell r="AWV3">
            <v>0</v>
          </cell>
          <cell r="AWW3">
            <v>0</v>
          </cell>
          <cell r="AWX3">
            <v>0</v>
          </cell>
          <cell r="AWY3">
            <v>0</v>
          </cell>
          <cell r="AWZ3">
            <v>0</v>
          </cell>
          <cell r="AXA3">
            <v>0</v>
          </cell>
          <cell r="AXB3">
            <v>0</v>
          </cell>
          <cell r="AXC3">
            <v>0</v>
          </cell>
          <cell r="AXD3">
            <v>0</v>
          </cell>
          <cell r="AXE3">
            <v>0</v>
          </cell>
          <cell r="AXF3">
            <v>0</v>
          </cell>
          <cell r="AXG3">
            <v>0</v>
          </cell>
          <cell r="AXH3">
            <v>0</v>
          </cell>
          <cell r="AXI3">
            <v>0</v>
          </cell>
          <cell r="AXJ3">
            <v>0</v>
          </cell>
          <cell r="AXK3">
            <v>0</v>
          </cell>
          <cell r="AXL3">
            <v>0</v>
          </cell>
          <cell r="AXM3">
            <v>0</v>
          </cell>
          <cell r="AXN3">
            <v>0</v>
          </cell>
          <cell r="AXO3">
            <v>0</v>
          </cell>
          <cell r="AXP3">
            <v>0</v>
          </cell>
          <cell r="AXQ3">
            <v>0</v>
          </cell>
          <cell r="AXR3">
            <v>0</v>
          </cell>
          <cell r="AXS3">
            <v>0</v>
          </cell>
          <cell r="AXT3">
            <v>0</v>
          </cell>
          <cell r="AXU3">
            <v>0</v>
          </cell>
          <cell r="AXV3">
            <v>0</v>
          </cell>
          <cell r="AXW3">
            <v>0</v>
          </cell>
          <cell r="AXX3">
            <v>0</v>
          </cell>
          <cell r="AXY3">
            <v>0</v>
          </cell>
          <cell r="AXZ3">
            <v>0</v>
          </cell>
          <cell r="AYA3">
            <v>0</v>
          </cell>
          <cell r="AYB3">
            <v>0</v>
          </cell>
          <cell r="AYC3">
            <v>0</v>
          </cell>
          <cell r="AYD3">
            <v>0</v>
          </cell>
          <cell r="AYE3">
            <v>0</v>
          </cell>
          <cell r="AYF3">
            <v>0</v>
          </cell>
          <cell r="AYG3">
            <v>0</v>
          </cell>
          <cell r="AYH3">
            <v>0</v>
          </cell>
          <cell r="AYI3">
            <v>0</v>
          </cell>
          <cell r="AYJ3">
            <v>0</v>
          </cell>
          <cell r="AYK3">
            <v>0</v>
          </cell>
          <cell r="AYL3">
            <v>0</v>
          </cell>
          <cell r="AYM3">
            <v>0</v>
          </cell>
          <cell r="AYN3">
            <v>0</v>
          </cell>
          <cell r="AYO3">
            <v>0</v>
          </cell>
          <cell r="AYP3">
            <v>0</v>
          </cell>
          <cell r="AYQ3">
            <v>0</v>
          </cell>
          <cell r="AYR3">
            <v>0</v>
          </cell>
          <cell r="AYS3">
            <v>0</v>
          </cell>
          <cell r="AYT3">
            <v>0</v>
          </cell>
          <cell r="AYU3">
            <v>0</v>
          </cell>
          <cell r="AYV3">
            <v>0</v>
          </cell>
          <cell r="AYW3">
            <v>0</v>
          </cell>
          <cell r="AYX3">
            <v>0</v>
          </cell>
          <cell r="AYY3">
            <v>0</v>
          </cell>
          <cell r="AYZ3">
            <v>0</v>
          </cell>
          <cell r="AZA3">
            <v>0</v>
          </cell>
          <cell r="AZB3">
            <v>0</v>
          </cell>
          <cell r="AZC3">
            <v>0</v>
          </cell>
          <cell r="AZD3">
            <v>0</v>
          </cell>
          <cell r="AZE3">
            <v>0</v>
          </cell>
          <cell r="AZF3">
            <v>0</v>
          </cell>
          <cell r="AZG3">
            <v>0</v>
          </cell>
          <cell r="AZH3">
            <v>0</v>
          </cell>
          <cell r="AZI3">
            <v>0</v>
          </cell>
          <cell r="AZJ3">
            <v>0</v>
          </cell>
          <cell r="AZK3">
            <v>0</v>
          </cell>
          <cell r="AZL3">
            <v>0</v>
          </cell>
          <cell r="AZM3">
            <v>0</v>
          </cell>
          <cell r="AZN3">
            <v>0</v>
          </cell>
          <cell r="AZO3">
            <v>0</v>
          </cell>
          <cell r="AZP3">
            <v>0</v>
          </cell>
          <cell r="AZQ3">
            <v>0</v>
          </cell>
          <cell r="AZR3">
            <v>0</v>
          </cell>
          <cell r="AZS3">
            <v>0</v>
          </cell>
          <cell r="AZT3">
            <v>0</v>
          </cell>
          <cell r="AZU3">
            <v>0</v>
          </cell>
          <cell r="AZV3">
            <v>0</v>
          </cell>
          <cell r="AZW3">
            <v>0</v>
          </cell>
          <cell r="AZX3">
            <v>0</v>
          </cell>
          <cell r="AZY3">
            <v>0</v>
          </cell>
          <cell r="AZZ3">
            <v>0</v>
          </cell>
          <cell r="BAA3">
            <v>0</v>
          </cell>
          <cell r="BAB3">
            <v>0</v>
          </cell>
          <cell r="BAC3">
            <v>0</v>
          </cell>
          <cell r="BAD3">
            <v>0</v>
          </cell>
          <cell r="BAE3">
            <v>0</v>
          </cell>
          <cell r="BAF3">
            <v>0</v>
          </cell>
          <cell r="BAG3">
            <v>0</v>
          </cell>
          <cell r="BAH3">
            <v>0</v>
          </cell>
          <cell r="BAI3">
            <v>0</v>
          </cell>
          <cell r="BAJ3">
            <v>0</v>
          </cell>
          <cell r="BAK3">
            <v>0</v>
          </cell>
          <cell r="BAL3">
            <v>0</v>
          </cell>
          <cell r="BAM3">
            <v>0</v>
          </cell>
          <cell r="BAN3">
            <v>0</v>
          </cell>
          <cell r="BAO3">
            <v>0</v>
          </cell>
          <cell r="BAP3">
            <v>0</v>
          </cell>
          <cell r="BAQ3">
            <v>0</v>
          </cell>
          <cell r="BAR3">
            <v>0</v>
          </cell>
          <cell r="BAS3">
            <v>0</v>
          </cell>
          <cell r="BAT3">
            <v>0</v>
          </cell>
          <cell r="BAU3">
            <v>0</v>
          </cell>
          <cell r="BAV3">
            <v>0</v>
          </cell>
          <cell r="BAW3">
            <v>0</v>
          </cell>
          <cell r="BAX3">
            <v>0</v>
          </cell>
          <cell r="BAY3">
            <v>0</v>
          </cell>
          <cell r="BAZ3">
            <v>0</v>
          </cell>
          <cell r="BBA3">
            <v>0</v>
          </cell>
          <cell r="BBB3">
            <v>0</v>
          </cell>
        </row>
        <row r="4">
          <cell r="A4">
            <v>43101</v>
          </cell>
          <cell r="D4">
            <v>643316096</v>
          </cell>
          <cell r="E4">
            <v>618278912</v>
          </cell>
          <cell r="F4">
            <v>643363008</v>
          </cell>
          <cell r="G4">
            <v>643363008</v>
          </cell>
          <cell r="H4">
            <v>643363008</v>
          </cell>
          <cell r="I4">
            <v>642617408</v>
          </cell>
          <cell r="J4">
            <v>645763968</v>
          </cell>
          <cell r="K4">
            <v>643316096</v>
          </cell>
          <cell r="L4">
            <v>647840192</v>
          </cell>
          <cell r="M4">
            <v>660225984</v>
          </cell>
          <cell r="N4">
            <v>662195648</v>
          </cell>
          <cell r="O4">
            <v>664463808</v>
          </cell>
          <cell r="P4">
            <v>643363008</v>
          </cell>
          <cell r="Q4">
            <v>656169600</v>
          </cell>
          <cell r="R4">
            <v>681198528</v>
          </cell>
          <cell r="S4">
            <v>676354752</v>
          </cell>
          <cell r="T4">
            <v>644092928</v>
          </cell>
          <cell r="U4">
            <v>661102592</v>
          </cell>
          <cell r="V4">
            <v>629010048</v>
          </cell>
          <cell r="W4">
            <v>654434240</v>
          </cell>
          <cell r="X4">
            <v>661210624</v>
          </cell>
          <cell r="Y4">
            <v>667339904</v>
          </cell>
          <cell r="Z4">
            <v>661059520</v>
          </cell>
          <cell r="AA4">
            <v>645761024</v>
          </cell>
          <cell r="AB4">
            <v>660501184</v>
          </cell>
          <cell r="AC4">
            <v>642617408</v>
          </cell>
          <cell r="AD4">
            <v>645763968</v>
          </cell>
          <cell r="AE4">
            <v>643344768</v>
          </cell>
          <cell r="AF4">
            <v>647840192</v>
          </cell>
          <cell r="AG4">
            <v>660225984</v>
          </cell>
          <cell r="AH4">
            <v>662195648</v>
          </cell>
          <cell r="AI4">
            <v>664463808</v>
          </cell>
          <cell r="AJ4">
            <v>643363008</v>
          </cell>
          <cell r="AK4">
            <v>656169600</v>
          </cell>
          <cell r="AL4">
            <v>681198528</v>
          </cell>
          <cell r="AM4">
            <v>676354752</v>
          </cell>
          <cell r="AN4">
            <v>644092928</v>
          </cell>
          <cell r="AO4">
            <v>661102592</v>
          </cell>
          <cell r="AP4">
            <v>629010048</v>
          </cell>
          <cell r="AQ4">
            <v>654434240</v>
          </cell>
          <cell r="AR4">
            <v>661210624</v>
          </cell>
          <cell r="AS4">
            <v>667339904</v>
          </cell>
          <cell r="AT4">
            <v>661059520</v>
          </cell>
          <cell r="AU4">
            <v>645761024</v>
          </cell>
          <cell r="AV4">
            <v>660501184</v>
          </cell>
          <cell r="AW4">
            <v>642617408</v>
          </cell>
          <cell r="AX4">
            <v>645763968</v>
          </cell>
          <cell r="AY4">
            <v>643344768</v>
          </cell>
          <cell r="AZ4">
            <v>647840192</v>
          </cell>
          <cell r="BA4">
            <v>660225984</v>
          </cell>
          <cell r="BB4">
            <v>662195648</v>
          </cell>
          <cell r="BC4">
            <v>664463808</v>
          </cell>
          <cell r="BD4">
            <v>643363008</v>
          </cell>
          <cell r="BE4">
            <v>656169600</v>
          </cell>
          <cell r="BF4">
            <v>681198528</v>
          </cell>
          <cell r="BG4">
            <v>676354752</v>
          </cell>
          <cell r="BH4">
            <v>644092928</v>
          </cell>
          <cell r="BI4">
            <v>661102592</v>
          </cell>
          <cell r="BJ4">
            <v>629010048</v>
          </cell>
          <cell r="BK4">
            <v>654434240</v>
          </cell>
          <cell r="BL4">
            <v>661210624</v>
          </cell>
          <cell r="BM4">
            <v>667339904</v>
          </cell>
          <cell r="BN4">
            <v>661059520</v>
          </cell>
          <cell r="BO4">
            <v>645761024</v>
          </cell>
          <cell r="BP4">
            <v>660501184</v>
          </cell>
          <cell r="BQ4">
            <v>666575104</v>
          </cell>
          <cell r="BR4">
            <v>645393024</v>
          </cell>
          <cell r="BS4">
            <v>642008320</v>
          </cell>
          <cell r="BT4">
            <v>666575104</v>
          </cell>
          <cell r="BU4">
            <v>645393024</v>
          </cell>
          <cell r="BV4">
            <v>642008320</v>
          </cell>
          <cell r="BW4">
            <v>666575104</v>
          </cell>
          <cell r="BX4">
            <v>645393024</v>
          </cell>
          <cell r="BY4">
            <v>642008320</v>
          </cell>
          <cell r="BZ4">
            <v>641961728</v>
          </cell>
          <cell r="CA4">
            <v>642879296</v>
          </cell>
          <cell r="CB4">
            <v>664622080</v>
          </cell>
          <cell r="CC4">
            <v>676149888</v>
          </cell>
          <cell r="CD4">
            <v>643370496</v>
          </cell>
          <cell r="CE4">
            <v>660702592</v>
          </cell>
          <cell r="CF4">
            <v>660879104</v>
          </cell>
          <cell r="CG4">
            <v>647923392</v>
          </cell>
          <cell r="CH4">
            <v>681439424</v>
          </cell>
          <cell r="CI4">
            <v>660922560</v>
          </cell>
          <cell r="CJ4">
            <v>643315648</v>
          </cell>
          <cell r="CK4">
            <v>629712384</v>
          </cell>
          <cell r="CL4">
            <v>666823936</v>
          </cell>
          <cell r="CM4">
            <v>656166784</v>
          </cell>
          <cell r="CN4">
            <v>645783936</v>
          </cell>
          <cell r="CO4">
            <v>667149632</v>
          </cell>
          <cell r="CP4">
            <v>660067712</v>
          </cell>
          <cell r="CQ4">
            <v>645635136</v>
          </cell>
          <cell r="CR4">
            <v>654189760</v>
          </cell>
          <cell r="CS4">
            <v>661308800</v>
          </cell>
          <cell r="CT4">
            <v>641961728</v>
          </cell>
          <cell r="CU4">
            <v>642879296</v>
          </cell>
          <cell r="CV4">
            <v>664622080</v>
          </cell>
          <cell r="CW4">
            <v>676149888</v>
          </cell>
          <cell r="CX4">
            <v>643370496</v>
          </cell>
          <cell r="CY4">
            <v>660702592</v>
          </cell>
          <cell r="CZ4">
            <v>660879104</v>
          </cell>
          <cell r="DA4">
            <v>647923392</v>
          </cell>
          <cell r="DB4">
            <v>681439424</v>
          </cell>
          <cell r="DC4">
            <v>660922560</v>
          </cell>
          <cell r="DD4">
            <v>643315648</v>
          </cell>
          <cell r="DE4">
            <v>629712384</v>
          </cell>
          <cell r="DF4">
            <v>666823936</v>
          </cell>
          <cell r="DG4">
            <v>656166784</v>
          </cell>
          <cell r="DH4">
            <v>645783936</v>
          </cell>
          <cell r="DI4">
            <v>667149632</v>
          </cell>
          <cell r="DJ4">
            <v>660067712</v>
          </cell>
          <cell r="DK4">
            <v>645635136</v>
          </cell>
          <cell r="DL4">
            <v>654189760</v>
          </cell>
          <cell r="DM4">
            <v>661308800</v>
          </cell>
          <cell r="DN4">
            <v>641961728</v>
          </cell>
          <cell r="DO4">
            <v>642879296</v>
          </cell>
          <cell r="DP4">
            <v>664627520</v>
          </cell>
          <cell r="DQ4">
            <v>676189568</v>
          </cell>
          <cell r="DR4">
            <v>643389312</v>
          </cell>
          <cell r="DS4">
            <v>660702592</v>
          </cell>
          <cell r="DT4">
            <v>660879104</v>
          </cell>
          <cell r="DU4">
            <v>647923392</v>
          </cell>
          <cell r="DV4">
            <v>681439424</v>
          </cell>
          <cell r="DW4">
            <v>660922560</v>
          </cell>
          <cell r="DX4">
            <v>643315648</v>
          </cell>
          <cell r="DY4">
            <v>629712384</v>
          </cell>
          <cell r="DZ4">
            <v>666823936</v>
          </cell>
          <cell r="EA4">
            <v>656166784</v>
          </cell>
          <cell r="EB4">
            <v>645783936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641961728</v>
          </cell>
          <cell r="EI4">
            <v>642879296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647923392</v>
          </cell>
          <cell r="EP4">
            <v>681439424</v>
          </cell>
          <cell r="EQ4">
            <v>660922560</v>
          </cell>
          <cell r="ER4">
            <v>0</v>
          </cell>
          <cell r="ES4">
            <v>0</v>
          </cell>
          <cell r="ET4">
            <v>666823936</v>
          </cell>
          <cell r="EU4">
            <v>656166784</v>
          </cell>
          <cell r="EV4">
            <v>645783936</v>
          </cell>
          <cell r="EW4">
            <v>0</v>
          </cell>
          <cell r="EX4">
            <v>0</v>
          </cell>
          <cell r="EY4">
            <v>645635136</v>
          </cell>
          <cell r="EZ4">
            <v>654189760</v>
          </cell>
          <cell r="FA4">
            <v>661308800</v>
          </cell>
          <cell r="FB4">
            <v>641961728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0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0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641961728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639689920</v>
          </cell>
          <cell r="GQ4">
            <v>639689920</v>
          </cell>
          <cell r="GR4">
            <v>639672320</v>
          </cell>
          <cell r="GS4">
            <v>639689920</v>
          </cell>
          <cell r="GT4">
            <v>639672320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>
            <v>0</v>
          </cell>
          <cell r="IU4">
            <v>0</v>
          </cell>
          <cell r="IV4">
            <v>0</v>
          </cell>
          <cell r="IW4">
            <v>0</v>
          </cell>
          <cell r="IX4">
            <v>0</v>
          </cell>
          <cell r="IY4">
            <v>0</v>
          </cell>
          <cell r="IZ4">
            <v>0</v>
          </cell>
          <cell r="JA4">
            <v>0</v>
          </cell>
          <cell r="JB4">
            <v>0</v>
          </cell>
          <cell r="JC4">
            <v>0</v>
          </cell>
          <cell r="JD4">
            <v>0</v>
          </cell>
          <cell r="JE4">
            <v>0</v>
          </cell>
          <cell r="JF4">
            <v>0</v>
          </cell>
          <cell r="JG4">
            <v>0</v>
          </cell>
          <cell r="JH4">
            <v>0</v>
          </cell>
          <cell r="JI4">
            <v>0</v>
          </cell>
          <cell r="JJ4">
            <v>0</v>
          </cell>
          <cell r="JK4">
            <v>0</v>
          </cell>
          <cell r="JL4">
            <v>0</v>
          </cell>
          <cell r="JM4">
            <v>0</v>
          </cell>
          <cell r="JN4">
            <v>0</v>
          </cell>
          <cell r="JO4">
            <v>0</v>
          </cell>
          <cell r="JP4">
            <v>0</v>
          </cell>
          <cell r="JQ4">
            <v>0</v>
          </cell>
          <cell r="JR4">
            <v>0</v>
          </cell>
          <cell r="JS4">
            <v>0</v>
          </cell>
          <cell r="JT4">
            <v>0</v>
          </cell>
          <cell r="JU4">
            <v>0</v>
          </cell>
          <cell r="JV4">
            <v>0</v>
          </cell>
          <cell r="JW4">
            <v>0</v>
          </cell>
          <cell r="JX4">
            <v>0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  <cell r="KC4">
            <v>0</v>
          </cell>
          <cell r="KD4">
            <v>0</v>
          </cell>
          <cell r="KE4">
            <v>0</v>
          </cell>
          <cell r="KF4">
            <v>0</v>
          </cell>
          <cell r="KG4">
            <v>0</v>
          </cell>
          <cell r="KH4">
            <v>0</v>
          </cell>
          <cell r="KI4">
            <v>0</v>
          </cell>
          <cell r="KJ4">
            <v>0</v>
          </cell>
          <cell r="KK4">
            <v>0</v>
          </cell>
          <cell r="KL4">
            <v>0</v>
          </cell>
          <cell r="KM4">
            <v>0</v>
          </cell>
          <cell r="KN4">
            <v>0</v>
          </cell>
          <cell r="KO4">
            <v>0</v>
          </cell>
          <cell r="KP4">
            <v>0</v>
          </cell>
          <cell r="KQ4">
            <v>0</v>
          </cell>
          <cell r="KR4">
            <v>0</v>
          </cell>
          <cell r="KS4">
            <v>0</v>
          </cell>
          <cell r="KT4">
            <v>0</v>
          </cell>
          <cell r="KU4">
            <v>0</v>
          </cell>
          <cell r="KV4">
            <v>0</v>
          </cell>
          <cell r="KW4">
            <v>0</v>
          </cell>
          <cell r="KX4">
            <v>0</v>
          </cell>
          <cell r="KY4">
            <v>0</v>
          </cell>
          <cell r="KZ4">
            <v>0</v>
          </cell>
          <cell r="LA4">
            <v>0</v>
          </cell>
          <cell r="LB4">
            <v>0</v>
          </cell>
          <cell r="LC4">
            <v>0</v>
          </cell>
          <cell r="LD4">
            <v>0</v>
          </cell>
          <cell r="LE4">
            <v>0</v>
          </cell>
          <cell r="LF4">
            <v>0</v>
          </cell>
          <cell r="LG4">
            <v>0</v>
          </cell>
          <cell r="LH4">
            <v>0</v>
          </cell>
          <cell r="LI4">
            <v>0</v>
          </cell>
          <cell r="LJ4">
            <v>0</v>
          </cell>
          <cell r="LK4">
            <v>0</v>
          </cell>
          <cell r="LL4">
            <v>0</v>
          </cell>
          <cell r="LM4">
            <v>0</v>
          </cell>
          <cell r="LN4">
            <v>0</v>
          </cell>
          <cell r="LO4">
            <v>0</v>
          </cell>
          <cell r="LP4">
            <v>0</v>
          </cell>
          <cell r="LQ4">
            <v>0</v>
          </cell>
          <cell r="LR4">
            <v>0</v>
          </cell>
          <cell r="LS4">
            <v>0</v>
          </cell>
          <cell r="LT4">
            <v>0</v>
          </cell>
          <cell r="LU4">
            <v>0</v>
          </cell>
          <cell r="LV4">
            <v>0</v>
          </cell>
          <cell r="LW4">
            <v>0</v>
          </cell>
          <cell r="LX4">
            <v>0</v>
          </cell>
          <cell r="LY4">
            <v>0</v>
          </cell>
          <cell r="LZ4">
            <v>0</v>
          </cell>
          <cell r="MA4">
            <v>0</v>
          </cell>
          <cell r="MB4">
            <v>0</v>
          </cell>
          <cell r="MC4">
            <v>0</v>
          </cell>
          <cell r="MD4">
            <v>0</v>
          </cell>
          <cell r="ME4">
            <v>0</v>
          </cell>
          <cell r="MF4">
            <v>0</v>
          </cell>
          <cell r="MG4">
            <v>0</v>
          </cell>
          <cell r="MH4">
            <v>0</v>
          </cell>
          <cell r="MI4">
            <v>0</v>
          </cell>
          <cell r="MJ4">
            <v>0</v>
          </cell>
          <cell r="MK4">
            <v>0</v>
          </cell>
          <cell r="ML4">
            <v>0</v>
          </cell>
          <cell r="MM4">
            <v>0</v>
          </cell>
          <cell r="MN4">
            <v>0</v>
          </cell>
          <cell r="MO4">
            <v>0</v>
          </cell>
          <cell r="MP4">
            <v>0</v>
          </cell>
          <cell r="MQ4">
            <v>0</v>
          </cell>
          <cell r="MR4">
            <v>0</v>
          </cell>
          <cell r="MS4">
            <v>0</v>
          </cell>
          <cell r="MT4">
            <v>0</v>
          </cell>
          <cell r="MU4">
            <v>0</v>
          </cell>
          <cell r="MV4">
            <v>0</v>
          </cell>
          <cell r="MW4">
            <v>0</v>
          </cell>
          <cell r="MX4">
            <v>0</v>
          </cell>
          <cell r="MY4">
            <v>0</v>
          </cell>
          <cell r="MZ4">
            <v>0</v>
          </cell>
          <cell r="NA4">
            <v>0</v>
          </cell>
          <cell r="NB4">
            <v>0</v>
          </cell>
          <cell r="NC4">
            <v>0</v>
          </cell>
          <cell r="ND4">
            <v>0</v>
          </cell>
          <cell r="NE4">
            <v>0</v>
          </cell>
          <cell r="NF4">
            <v>0</v>
          </cell>
          <cell r="NG4">
            <v>0</v>
          </cell>
          <cell r="NH4">
            <v>0</v>
          </cell>
          <cell r="NI4">
            <v>0</v>
          </cell>
          <cell r="NJ4">
            <v>0</v>
          </cell>
          <cell r="NK4">
            <v>0</v>
          </cell>
          <cell r="NL4">
            <v>0</v>
          </cell>
          <cell r="NM4">
            <v>0</v>
          </cell>
          <cell r="NN4">
            <v>0</v>
          </cell>
          <cell r="NO4">
            <v>0</v>
          </cell>
          <cell r="NP4">
            <v>0</v>
          </cell>
          <cell r="NQ4">
            <v>0</v>
          </cell>
          <cell r="NR4">
            <v>0</v>
          </cell>
          <cell r="NS4">
            <v>0</v>
          </cell>
          <cell r="NT4">
            <v>0</v>
          </cell>
          <cell r="NU4">
            <v>0</v>
          </cell>
          <cell r="NV4">
            <v>0</v>
          </cell>
          <cell r="NW4">
            <v>0</v>
          </cell>
          <cell r="NX4">
            <v>0</v>
          </cell>
          <cell r="NY4">
            <v>0</v>
          </cell>
          <cell r="NZ4">
            <v>0</v>
          </cell>
          <cell r="OA4">
            <v>0</v>
          </cell>
          <cell r="OB4">
            <v>0</v>
          </cell>
          <cell r="OC4">
            <v>0</v>
          </cell>
          <cell r="OD4">
            <v>0</v>
          </cell>
          <cell r="OE4">
            <v>0</v>
          </cell>
          <cell r="OF4">
            <v>0</v>
          </cell>
          <cell r="OG4">
            <v>0</v>
          </cell>
          <cell r="OH4">
            <v>0</v>
          </cell>
          <cell r="OI4">
            <v>0</v>
          </cell>
          <cell r="OJ4">
            <v>0</v>
          </cell>
          <cell r="OK4">
            <v>0</v>
          </cell>
          <cell r="OL4">
            <v>0</v>
          </cell>
          <cell r="OM4">
            <v>0</v>
          </cell>
          <cell r="ON4">
            <v>0</v>
          </cell>
          <cell r="OO4">
            <v>0</v>
          </cell>
          <cell r="OP4">
            <v>0</v>
          </cell>
          <cell r="OQ4">
            <v>0</v>
          </cell>
          <cell r="OR4">
            <v>0</v>
          </cell>
          <cell r="OS4">
            <v>0</v>
          </cell>
          <cell r="OT4">
            <v>0</v>
          </cell>
          <cell r="OU4">
            <v>0</v>
          </cell>
          <cell r="OV4">
            <v>0</v>
          </cell>
          <cell r="OW4">
            <v>0</v>
          </cell>
          <cell r="OX4">
            <v>0</v>
          </cell>
          <cell r="OY4">
            <v>0</v>
          </cell>
          <cell r="OZ4">
            <v>0</v>
          </cell>
          <cell r="PA4">
            <v>0</v>
          </cell>
          <cell r="PB4">
            <v>0</v>
          </cell>
          <cell r="PC4">
            <v>0</v>
          </cell>
          <cell r="PD4">
            <v>0</v>
          </cell>
          <cell r="PE4">
            <v>0</v>
          </cell>
          <cell r="PF4">
            <v>0</v>
          </cell>
          <cell r="PG4">
            <v>0</v>
          </cell>
          <cell r="PH4">
            <v>0</v>
          </cell>
          <cell r="PI4">
            <v>0</v>
          </cell>
          <cell r="PJ4">
            <v>0</v>
          </cell>
          <cell r="PK4">
            <v>0</v>
          </cell>
          <cell r="PL4">
            <v>0</v>
          </cell>
          <cell r="PM4">
            <v>0</v>
          </cell>
          <cell r="PN4">
            <v>0</v>
          </cell>
          <cell r="PO4">
            <v>0</v>
          </cell>
          <cell r="PP4">
            <v>0</v>
          </cell>
          <cell r="PQ4">
            <v>0</v>
          </cell>
          <cell r="PR4">
            <v>0</v>
          </cell>
          <cell r="PS4">
            <v>0</v>
          </cell>
          <cell r="PT4">
            <v>0</v>
          </cell>
          <cell r="PU4">
            <v>0</v>
          </cell>
          <cell r="PV4">
            <v>0</v>
          </cell>
          <cell r="PW4">
            <v>0</v>
          </cell>
          <cell r="PX4">
            <v>0</v>
          </cell>
          <cell r="PY4">
            <v>0</v>
          </cell>
          <cell r="PZ4">
            <v>0</v>
          </cell>
          <cell r="QA4">
            <v>0</v>
          </cell>
          <cell r="QB4">
            <v>0</v>
          </cell>
          <cell r="QC4">
            <v>0</v>
          </cell>
          <cell r="QD4">
            <v>0</v>
          </cell>
          <cell r="QE4">
            <v>0</v>
          </cell>
          <cell r="QF4">
            <v>0</v>
          </cell>
          <cell r="QG4">
            <v>0</v>
          </cell>
          <cell r="QH4">
            <v>0</v>
          </cell>
          <cell r="QI4">
            <v>0</v>
          </cell>
          <cell r="QJ4">
            <v>0</v>
          </cell>
          <cell r="QK4">
            <v>0</v>
          </cell>
          <cell r="QL4">
            <v>0</v>
          </cell>
          <cell r="QM4">
            <v>0</v>
          </cell>
          <cell r="QN4">
            <v>0</v>
          </cell>
          <cell r="QO4">
            <v>0</v>
          </cell>
          <cell r="QP4">
            <v>0</v>
          </cell>
          <cell r="QQ4">
            <v>0</v>
          </cell>
          <cell r="QR4">
            <v>0</v>
          </cell>
          <cell r="QS4">
            <v>0</v>
          </cell>
          <cell r="QT4">
            <v>0</v>
          </cell>
          <cell r="QU4">
            <v>0</v>
          </cell>
          <cell r="QV4">
            <v>0</v>
          </cell>
          <cell r="QW4">
            <v>0</v>
          </cell>
          <cell r="QX4">
            <v>0</v>
          </cell>
          <cell r="QY4">
            <v>0</v>
          </cell>
          <cell r="QZ4">
            <v>0</v>
          </cell>
          <cell r="RA4">
            <v>0</v>
          </cell>
          <cell r="RB4">
            <v>0</v>
          </cell>
          <cell r="RC4">
            <v>0</v>
          </cell>
          <cell r="RD4">
            <v>0</v>
          </cell>
          <cell r="RE4">
            <v>0</v>
          </cell>
          <cell r="RF4">
            <v>0</v>
          </cell>
          <cell r="RG4">
            <v>0</v>
          </cell>
          <cell r="RH4">
            <v>0</v>
          </cell>
          <cell r="RI4">
            <v>0</v>
          </cell>
          <cell r="RJ4">
            <v>0</v>
          </cell>
          <cell r="RK4">
            <v>0</v>
          </cell>
          <cell r="RL4">
            <v>0</v>
          </cell>
          <cell r="RM4">
            <v>0</v>
          </cell>
          <cell r="RN4">
            <v>0</v>
          </cell>
          <cell r="RO4">
            <v>0</v>
          </cell>
          <cell r="RP4">
            <v>0</v>
          </cell>
          <cell r="RQ4">
            <v>0</v>
          </cell>
          <cell r="RR4">
            <v>0</v>
          </cell>
          <cell r="RS4">
            <v>0</v>
          </cell>
          <cell r="RT4">
            <v>0</v>
          </cell>
          <cell r="RU4">
            <v>0</v>
          </cell>
          <cell r="RV4">
            <v>0</v>
          </cell>
          <cell r="RW4">
            <v>0</v>
          </cell>
          <cell r="RX4">
            <v>0</v>
          </cell>
          <cell r="RY4">
            <v>0</v>
          </cell>
          <cell r="RZ4">
            <v>0</v>
          </cell>
          <cell r="SA4">
            <v>0</v>
          </cell>
          <cell r="SB4">
            <v>0</v>
          </cell>
          <cell r="SC4">
            <v>0</v>
          </cell>
          <cell r="SD4">
            <v>0</v>
          </cell>
          <cell r="SE4">
            <v>0</v>
          </cell>
          <cell r="SF4">
            <v>0</v>
          </cell>
          <cell r="SG4">
            <v>0</v>
          </cell>
          <cell r="SH4">
            <v>0</v>
          </cell>
          <cell r="SI4">
            <v>0</v>
          </cell>
          <cell r="SJ4">
            <v>0</v>
          </cell>
          <cell r="SK4">
            <v>0</v>
          </cell>
          <cell r="SL4">
            <v>0</v>
          </cell>
          <cell r="SM4">
            <v>0</v>
          </cell>
          <cell r="SN4">
            <v>0</v>
          </cell>
          <cell r="SO4">
            <v>0</v>
          </cell>
          <cell r="SP4">
            <v>0</v>
          </cell>
          <cell r="SQ4">
            <v>0</v>
          </cell>
          <cell r="SR4">
            <v>0</v>
          </cell>
          <cell r="SS4">
            <v>0</v>
          </cell>
          <cell r="ST4">
            <v>0</v>
          </cell>
          <cell r="SU4">
            <v>0</v>
          </cell>
          <cell r="SV4">
            <v>0</v>
          </cell>
          <cell r="SW4">
            <v>0</v>
          </cell>
          <cell r="SX4">
            <v>0</v>
          </cell>
          <cell r="SY4">
            <v>0</v>
          </cell>
          <cell r="SZ4">
            <v>0</v>
          </cell>
          <cell r="TA4">
            <v>0</v>
          </cell>
          <cell r="TB4">
            <v>0</v>
          </cell>
          <cell r="TC4">
            <v>0</v>
          </cell>
          <cell r="TD4">
            <v>0</v>
          </cell>
          <cell r="TE4">
            <v>0</v>
          </cell>
          <cell r="TF4">
            <v>0</v>
          </cell>
          <cell r="TG4">
            <v>0</v>
          </cell>
          <cell r="TH4">
            <v>0</v>
          </cell>
          <cell r="TI4">
            <v>0</v>
          </cell>
          <cell r="TJ4">
            <v>0</v>
          </cell>
          <cell r="TK4">
            <v>0</v>
          </cell>
          <cell r="TL4">
            <v>0</v>
          </cell>
          <cell r="TM4">
            <v>0</v>
          </cell>
          <cell r="TN4">
            <v>0</v>
          </cell>
          <cell r="TO4">
            <v>0</v>
          </cell>
          <cell r="TP4">
            <v>0</v>
          </cell>
          <cell r="TQ4">
            <v>0</v>
          </cell>
          <cell r="TR4">
            <v>0</v>
          </cell>
          <cell r="TS4">
            <v>0</v>
          </cell>
          <cell r="TT4">
            <v>0</v>
          </cell>
          <cell r="TU4">
            <v>0</v>
          </cell>
          <cell r="TV4">
            <v>0</v>
          </cell>
          <cell r="TW4">
            <v>0</v>
          </cell>
          <cell r="TX4">
            <v>0</v>
          </cell>
          <cell r="TY4">
            <v>0</v>
          </cell>
          <cell r="TZ4">
            <v>0</v>
          </cell>
          <cell r="UA4">
            <v>0</v>
          </cell>
          <cell r="UB4">
            <v>0</v>
          </cell>
          <cell r="UC4">
            <v>0</v>
          </cell>
          <cell r="UD4">
            <v>0</v>
          </cell>
          <cell r="UE4">
            <v>0</v>
          </cell>
          <cell r="UF4">
            <v>0</v>
          </cell>
          <cell r="UG4">
            <v>0</v>
          </cell>
          <cell r="UH4">
            <v>0</v>
          </cell>
          <cell r="UI4">
            <v>0</v>
          </cell>
          <cell r="UJ4">
            <v>0</v>
          </cell>
          <cell r="UK4">
            <v>0</v>
          </cell>
          <cell r="UL4">
            <v>0</v>
          </cell>
          <cell r="UM4">
            <v>0</v>
          </cell>
          <cell r="UN4">
            <v>0</v>
          </cell>
          <cell r="UO4">
            <v>0</v>
          </cell>
          <cell r="UP4">
            <v>0</v>
          </cell>
          <cell r="UQ4">
            <v>0</v>
          </cell>
          <cell r="UR4">
            <v>0</v>
          </cell>
          <cell r="US4">
            <v>0</v>
          </cell>
          <cell r="UT4">
            <v>0</v>
          </cell>
          <cell r="UU4">
            <v>0</v>
          </cell>
          <cell r="UV4">
            <v>0</v>
          </cell>
          <cell r="UW4">
            <v>0</v>
          </cell>
          <cell r="UX4">
            <v>0</v>
          </cell>
          <cell r="UY4">
            <v>0</v>
          </cell>
          <cell r="UZ4">
            <v>0</v>
          </cell>
          <cell r="VA4">
            <v>0</v>
          </cell>
          <cell r="VB4">
            <v>0</v>
          </cell>
          <cell r="VC4">
            <v>0</v>
          </cell>
          <cell r="VD4">
            <v>0</v>
          </cell>
          <cell r="VE4">
            <v>0</v>
          </cell>
          <cell r="VF4">
            <v>0</v>
          </cell>
          <cell r="VG4">
            <v>0</v>
          </cell>
          <cell r="VH4">
            <v>0</v>
          </cell>
          <cell r="VI4">
            <v>0</v>
          </cell>
          <cell r="VJ4">
            <v>0</v>
          </cell>
          <cell r="VK4">
            <v>0</v>
          </cell>
          <cell r="VL4">
            <v>0</v>
          </cell>
          <cell r="VM4">
            <v>0</v>
          </cell>
          <cell r="VN4">
            <v>0</v>
          </cell>
          <cell r="VO4">
            <v>0</v>
          </cell>
          <cell r="VP4">
            <v>0</v>
          </cell>
          <cell r="VQ4">
            <v>0</v>
          </cell>
          <cell r="VR4">
            <v>0</v>
          </cell>
          <cell r="VS4">
            <v>0</v>
          </cell>
          <cell r="VT4">
            <v>0</v>
          </cell>
          <cell r="VU4">
            <v>0</v>
          </cell>
          <cell r="VV4">
            <v>0</v>
          </cell>
          <cell r="VW4">
            <v>0</v>
          </cell>
          <cell r="VX4">
            <v>0</v>
          </cell>
          <cell r="VY4">
            <v>0</v>
          </cell>
          <cell r="VZ4">
            <v>0</v>
          </cell>
          <cell r="WA4">
            <v>0</v>
          </cell>
          <cell r="WB4">
            <v>0</v>
          </cell>
          <cell r="WC4">
            <v>0</v>
          </cell>
          <cell r="WD4">
            <v>0</v>
          </cell>
          <cell r="WE4">
            <v>0</v>
          </cell>
          <cell r="WF4">
            <v>0</v>
          </cell>
          <cell r="WG4">
            <v>0</v>
          </cell>
          <cell r="WH4">
            <v>0</v>
          </cell>
          <cell r="WI4">
            <v>0</v>
          </cell>
          <cell r="WJ4">
            <v>0</v>
          </cell>
          <cell r="WK4">
            <v>0</v>
          </cell>
          <cell r="WL4">
            <v>0</v>
          </cell>
          <cell r="WM4">
            <v>0</v>
          </cell>
          <cell r="WN4">
            <v>0</v>
          </cell>
          <cell r="WO4">
            <v>0</v>
          </cell>
          <cell r="WP4">
            <v>0</v>
          </cell>
          <cell r="WQ4">
            <v>0</v>
          </cell>
          <cell r="WR4">
            <v>0</v>
          </cell>
          <cell r="WS4">
            <v>0</v>
          </cell>
          <cell r="WT4">
            <v>0</v>
          </cell>
          <cell r="WU4">
            <v>0</v>
          </cell>
          <cell r="WV4">
            <v>0</v>
          </cell>
          <cell r="WW4">
            <v>0</v>
          </cell>
          <cell r="WX4">
            <v>0</v>
          </cell>
          <cell r="WY4">
            <v>0</v>
          </cell>
          <cell r="WZ4">
            <v>0</v>
          </cell>
          <cell r="XA4">
            <v>0</v>
          </cell>
          <cell r="XB4">
            <v>0</v>
          </cell>
          <cell r="XC4">
            <v>0</v>
          </cell>
          <cell r="XD4">
            <v>0</v>
          </cell>
          <cell r="XE4">
            <v>0</v>
          </cell>
          <cell r="XF4">
            <v>0</v>
          </cell>
          <cell r="XG4">
            <v>0</v>
          </cell>
          <cell r="XH4">
            <v>0</v>
          </cell>
          <cell r="XI4">
            <v>0</v>
          </cell>
          <cell r="XJ4">
            <v>0</v>
          </cell>
          <cell r="XK4">
            <v>0</v>
          </cell>
          <cell r="XL4">
            <v>0</v>
          </cell>
          <cell r="XM4">
            <v>0</v>
          </cell>
          <cell r="XN4">
            <v>0</v>
          </cell>
          <cell r="XO4">
            <v>0</v>
          </cell>
          <cell r="XP4">
            <v>0</v>
          </cell>
          <cell r="XQ4">
            <v>0</v>
          </cell>
          <cell r="XR4">
            <v>0</v>
          </cell>
          <cell r="XS4">
            <v>0</v>
          </cell>
          <cell r="XT4">
            <v>0</v>
          </cell>
          <cell r="XU4">
            <v>0</v>
          </cell>
          <cell r="XV4">
            <v>0</v>
          </cell>
          <cell r="XW4">
            <v>0</v>
          </cell>
          <cell r="XX4">
            <v>0</v>
          </cell>
          <cell r="XY4">
            <v>0</v>
          </cell>
          <cell r="XZ4">
            <v>0</v>
          </cell>
          <cell r="YA4">
            <v>0</v>
          </cell>
          <cell r="YB4">
            <v>0</v>
          </cell>
          <cell r="YC4">
            <v>0</v>
          </cell>
          <cell r="YD4">
            <v>0</v>
          </cell>
          <cell r="YE4">
            <v>0</v>
          </cell>
          <cell r="YF4">
            <v>0</v>
          </cell>
          <cell r="YG4">
            <v>0</v>
          </cell>
          <cell r="YH4">
            <v>0</v>
          </cell>
          <cell r="YI4">
            <v>0</v>
          </cell>
          <cell r="YJ4">
            <v>0</v>
          </cell>
          <cell r="YK4">
            <v>0</v>
          </cell>
          <cell r="YL4">
            <v>0</v>
          </cell>
          <cell r="YM4">
            <v>0</v>
          </cell>
          <cell r="YN4">
            <v>0</v>
          </cell>
          <cell r="YO4">
            <v>0</v>
          </cell>
          <cell r="YP4">
            <v>0</v>
          </cell>
          <cell r="YQ4">
            <v>0</v>
          </cell>
          <cell r="YR4">
            <v>0</v>
          </cell>
          <cell r="YS4">
            <v>0</v>
          </cell>
          <cell r="YT4">
            <v>0</v>
          </cell>
          <cell r="YU4">
            <v>0</v>
          </cell>
          <cell r="YV4">
            <v>0</v>
          </cell>
          <cell r="YW4">
            <v>0</v>
          </cell>
          <cell r="YX4">
            <v>0</v>
          </cell>
          <cell r="YY4">
            <v>0</v>
          </cell>
          <cell r="YZ4">
            <v>0</v>
          </cell>
          <cell r="ZA4">
            <v>0</v>
          </cell>
          <cell r="ZB4">
            <v>0</v>
          </cell>
          <cell r="ZC4">
            <v>0</v>
          </cell>
          <cell r="ZD4">
            <v>0</v>
          </cell>
          <cell r="ZE4">
            <v>0</v>
          </cell>
          <cell r="ZF4">
            <v>0</v>
          </cell>
          <cell r="ZG4">
            <v>0</v>
          </cell>
          <cell r="ZH4">
            <v>0</v>
          </cell>
          <cell r="ZI4">
            <v>0</v>
          </cell>
          <cell r="ZJ4">
            <v>0</v>
          </cell>
          <cell r="ZK4">
            <v>0</v>
          </cell>
          <cell r="ZL4">
            <v>0</v>
          </cell>
          <cell r="ZM4">
            <v>0</v>
          </cell>
          <cell r="ZN4">
            <v>0</v>
          </cell>
          <cell r="ZO4">
            <v>0</v>
          </cell>
          <cell r="ZP4">
            <v>0</v>
          </cell>
          <cell r="ZQ4">
            <v>0</v>
          </cell>
          <cell r="ZR4">
            <v>0</v>
          </cell>
          <cell r="ZS4">
            <v>0</v>
          </cell>
          <cell r="ZT4">
            <v>0</v>
          </cell>
          <cell r="ZU4">
            <v>0</v>
          </cell>
          <cell r="ZV4">
            <v>0</v>
          </cell>
          <cell r="ZW4">
            <v>0</v>
          </cell>
          <cell r="ZX4">
            <v>0</v>
          </cell>
          <cell r="ZY4">
            <v>0</v>
          </cell>
          <cell r="ZZ4">
            <v>0</v>
          </cell>
          <cell r="AAA4">
            <v>0</v>
          </cell>
          <cell r="AAB4">
            <v>0</v>
          </cell>
          <cell r="AAC4">
            <v>0</v>
          </cell>
          <cell r="AAD4">
            <v>0</v>
          </cell>
          <cell r="AAE4">
            <v>0</v>
          </cell>
          <cell r="AAF4">
            <v>0</v>
          </cell>
          <cell r="AAG4">
            <v>0</v>
          </cell>
          <cell r="AAH4">
            <v>0</v>
          </cell>
          <cell r="AAI4">
            <v>0</v>
          </cell>
          <cell r="AAJ4">
            <v>0</v>
          </cell>
          <cell r="AAK4">
            <v>0</v>
          </cell>
          <cell r="AAL4">
            <v>0</v>
          </cell>
          <cell r="AAM4">
            <v>0</v>
          </cell>
          <cell r="AAN4">
            <v>0</v>
          </cell>
          <cell r="AAO4">
            <v>0</v>
          </cell>
          <cell r="AAP4">
            <v>0</v>
          </cell>
          <cell r="AAQ4">
            <v>0</v>
          </cell>
          <cell r="AAR4">
            <v>0</v>
          </cell>
          <cell r="AAS4">
            <v>0</v>
          </cell>
          <cell r="AAT4">
            <v>0</v>
          </cell>
          <cell r="AAU4">
            <v>0</v>
          </cell>
          <cell r="AAV4">
            <v>0</v>
          </cell>
          <cell r="AAW4">
            <v>0</v>
          </cell>
          <cell r="AAX4">
            <v>0</v>
          </cell>
          <cell r="AAY4">
            <v>0</v>
          </cell>
          <cell r="AAZ4">
            <v>0</v>
          </cell>
          <cell r="ABA4">
            <v>0</v>
          </cell>
          <cell r="ABB4">
            <v>0</v>
          </cell>
          <cell r="ABC4">
            <v>0</v>
          </cell>
          <cell r="ABD4">
            <v>0</v>
          </cell>
          <cell r="ABE4">
            <v>0</v>
          </cell>
          <cell r="ABF4">
            <v>0</v>
          </cell>
          <cell r="ABG4">
            <v>0</v>
          </cell>
          <cell r="ABH4">
            <v>0</v>
          </cell>
          <cell r="ABI4">
            <v>0</v>
          </cell>
          <cell r="ABJ4">
            <v>0</v>
          </cell>
          <cell r="ABK4">
            <v>0</v>
          </cell>
          <cell r="ABL4">
            <v>0</v>
          </cell>
          <cell r="ABM4">
            <v>0</v>
          </cell>
          <cell r="ABN4">
            <v>0</v>
          </cell>
          <cell r="ABO4">
            <v>0</v>
          </cell>
          <cell r="ABP4">
            <v>0</v>
          </cell>
          <cell r="ABQ4">
            <v>0</v>
          </cell>
          <cell r="ABR4">
            <v>0</v>
          </cell>
          <cell r="ABS4">
            <v>0</v>
          </cell>
          <cell r="ABT4">
            <v>0</v>
          </cell>
          <cell r="ABU4">
            <v>0</v>
          </cell>
          <cell r="ABV4">
            <v>0</v>
          </cell>
          <cell r="ABW4">
            <v>0</v>
          </cell>
          <cell r="ABX4">
            <v>0</v>
          </cell>
          <cell r="ABY4">
            <v>0</v>
          </cell>
          <cell r="ABZ4">
            <v>0</v>
          </cell>
          <cell r="ACA4">
            <v>0</v>
          </cell>
          <cell r="ACB4">
            <v>0</v>
          </cell>
          <cell r="ACC4">
            <v>0</v>
          </cell>
          <cell r="ACD4">
            <v>0</v>
          </cell>
          <cell r="ACE4">
            <v>0</v>
          </cell>
          <cell r="ACF4">
            <v>0</v>
          </cell>
          <cell r="ACG4">
            <v>0</v>
          </cell>
          <cell r="ACH4">
            <v>0</v>
          </cell>
          <cell r="ACI4">
            <v>0</v>
          </cell>
          <cell r="ACJ4">
            <v>0</v>
          </cell>
          <cell r="ACK4">
            <v>0</v>
          </cell>
          <cell r="ACL4">
            <v>0</v>
          </cell>
          <cell r="ACM4">
            <v>0</v>
          </cell>
          <cell r="ACN4">
            <v>0</v>
          </cell>
          <cell r="ACO4">
            <v>0</v>
          </cell>
          <cell r="ACP4">
            <v>0</v>
          </cell>
          <cell r="ACQ4">
            <v>0</v>
          </cell>
          <cell r="ACR4">
            <v>0</v>
          </cell>
          <cell r="ACS4">
            <v>0</v>
          </cell>
          <cell r="ACT4">
            <v>0</v>
          </cell>
          <cell r="ACU4">
            <v>0</v>
          </cell>
          <cell r="ACV4">
            <v>0</v>
          </cell>
          <cell r="ACW4">
            <v>0</v>
          </cell>
          <cell r="ACX4">
            <v>0</v>
          </cell>
          <cell r="ACY4">
            <v>0</v>
          </cell>
          <cell r="ACZ4">
            <v>0</v>
          </cell>
          <cell r="ADA4">
            <v>0</v>
          </cell>
          <cell r="ADB4">
            <v>0</v>
          </cell>
          <cell r="ADC4">
            <v>0</v>
          </cell>
          <cell r="ADD4">
            <v>0</v>
          </cell>
          <cell r="ADE4">
            <v>0</v>
          </cell>
          <cell r="ADF4">
            <v>0</v>
          </cell>
          <cell r="ADG4">
            <v>0</v>
          </cell>
          <cell r="ADH4">
            <v>0</v>
          </cell>
          <cell r="ADI4">
            <v>0</v>
          </cell>
          <cell r="ADJ4">
            <v>0</v>
          </cell>
          <cell r="ADK4">
            <v>0</v>
          </cell>
          <cell r="ADL4">
            <v>0</v>
          </cell>
          <cell r="ADM4">
            <v>0</v>
          </cell>
          <cell r="ADN4">
            <v>0</v>
          </cell>
          <cell r="ADO4">
            <v>0</v>
          </cell>
          <cell r="ADP4">
            <v>0</v>
          </cell>
          <cell r="ADQ4">
            <v>0</v>
          </cell>
          <cell r="ADR4">
            <v>0</v>
          </cell>
          <cell r="ADS4">
            <v>0</v>
          </cell>
          <cell r="ADT4">
            <v>0</v>
          </cell>
          <cell r="ADU4">
            <v>0</v>
          </cell>
          <cell r="ADV4">
            <v>0</v>
          </cell>
          <cell r="ADW4">
            <v>0</v>
          </cell>
          <cell r="ADX4">
            <v>0</v>
          </cell>
          <cell r="ADY4">
            <v>0</v>
          </cell>
          <cell r="ADZ4">
            <v>0</v>
          </cell>
          <cell r="AEA4">
            <v>0</v>
          </cell>
          <cell r="AEB4">
            <v>0</v>
          </cell>
          <cell r="AEC4">
            <v>0</v>
          </cell>
          <cell r="AED4">
            <v>0</v>
          </cell>
          <cell r="AEE4">
            <v>0</v>
          </cell>
          <cell r="AEF4">
            <v>0</v>
          </cell>
          <cell r="AEG4">
            <v>0</v>
          </cell>
          <cell r="AEH4">
            <v>0</v>
          </cell>
          <cell r="AEI4">
            <v>0</v>
          </cell>
          <cell r="AEJ4">
            <v>0</v>
          </cell>
          <cell r="AEK4">
            <v>0</v>
          </cell>
          <cell r="AEL4">
            <v>0</v>
          </cell>
          <cell r="AEM4">
            <v>0</v>
          </cell>
          <cell r="AEN4">
            <v>0</v>
          </cell>
          <cell r="AEO4">
            <v>0</v>
          </cell>
          <cell r="AEP4">
            <v>0</v>
          </cell>
          <cell r="AEQ4">
            <v>0</v>
          </cell>
          <cell r="AER4">
            <v>0</v>
          </cell>
          <cell r="AES4">
            <v>0</v>
          </cell>
          <cell r="AET4">
            <v>0</v>
          </cell>
          <cell r="AEU4">
            <v>0</v>
          </cell>
          <cell r="AEV4">
            <v>0</v>
          </cell>
          <cell r="AEW4">
            <v>0</v>
          </cell>
          <cell r="AEX4">
            <v>0</v>
          </cell>
          <cell r="AEY4">
            <v>0</v>
          </cell>
          <cell r="AEZ4">
            <v>0</v>
          </cell>
          <cell r="AFA4">
            <v>0</v>
          </cell>
          <cell r="AFB4">
            <v>0</v>
          </cell>
          <cell r="AFC4">
            <v>0</v>
          </cell>
          <cell r="AFD4">
            <v>0</v>
          </cell>
          <cell r="AFE4">
            <v>0</v>
          </cell>
          <cell r="AFF4">
            <v>0</v>
          </cell>
          <cell r="AFG4">
            <v>0</v>
          </cell>
          <cell r="AFH4">
            <v>0</v>
          </cell>
          <cell r="AFI4">
            <v>0</v>
          </cell>
          <cell r="AFJ4">
            <v>0</v>
          </cell>
          <cell r="AFK4">
            <v>0</v>
          </cell>
          <cell r="AFL4">
            <v>0</v>
          </cell>
          <cell r="AFM4">
            <v>0</v>
          </cell>
          <cell r="AFN4">
            <v>0</v>
          </cell>
          <cell r="AFO4">
            <v>0</v>
          </cell>
          <cell r="AFP4">
            <v>0</v>
          </cell>
          <cell r="AFQ4">
            <v>0</v>
          </cell>
          <cell r="AFR4">
            <v>0</v>
          </cell>
          <cell r="AFS4">
            <v>0</v>
          </cell>
          <cell r="AFT4">
            <v>0</v>
          </cell>
          <cell r="AFU4">
            <v>0</v>
          </cell>
          <cell r="AFV4">
            <v>0</v>
          </cell>
          <cell r="AFW4">
            <v>0</v>
          </cell>
          <cell r="AFX4">
            <v>0</v>
          </cell>
          <cell r="AFY4">
            <v>0</v>
          </cell>
          <cell r="AFZ4">
            <v>0</v>
          </cell>
          <cell r="AGA4">
            <v>0</v>
          </cell>
          <cell r="AGB4">
            <v>0</v>
          </cell>
          <cell r="AGC4">
            <v>0</v>
          </cell>
          <cell r="AGD4">
            <v>0</v>
          </cell>
          <cell r="AGE4">
            <v>0</v>
          </cell>
          <cell r="AGF4">
            <v>0</v>
          </cell>
          <cell r="AGG4">
            <v>0</v>
          </cell>
          <cell r="AGH4">
            <v>0</v>
          </cell>
          <cell r="AGI4">
            <v>0</v>
          </cell>
          <cell r="AGJ4">
            <v>0</v>
          </cell>
          <cell r="AGK4">
            <v>0</v>
          </cell>
          <cell r="AGL4">
            <v>0</v>
          </cell>
          <cell r="AGM4">
            <v>0</v>
          </cell>
          <cell r="AGN4">
            <v>0</v>
          </cell>
          <cell r="AGO4">
            <v>0</v>
          </cell>
          <cell r="AGP4">
            <v>0</v>
          </cell>
          <cell r="AGQ4">
            <v>0</v>
          </cell>
          <cell r="AGR4">
            <v>0</v>
          </cell>
          <cell r="AGS4">
            <v>0</v>
          </cell>
          <cell r="AGT4">
            <v>0</v>
          </cell>
          <cell r="AGU4">
            <v>0</v>
          </cell>
          <cell r="AGV4">
            <v>0</v>
          </cell>
          <cell r="AGW4">
            <v>0</v>
          </cell>
          <cell r="AGX4">
            <v>0</v>
          </cell>
          <cell r="AGY4">
            <v>0</v>
          </cell>
          <cell r="AGZ4">
            <v>0</v>
          </cell>
          <cell r="AHA4">
            <v>0</v>
          </cell>
          <cell r="AHB4">
            <v>0</v>
          </cell>
          <cell r="AHC4">
            <v>0</v>
          </cell>
          <cell r="AHD4">
            <v>0</v>
          </cell>
          <cell r="AHE4">
            <v>0</v>
          </cell>
          <cell r="AHF4">
            <v>0</v>
          </cell>
          <cell r="AHG4">
            <v>0</v>
          </cell>
          <cell r="AHH4">
            <v>0</v>
          </cell>
          <cell r="AHI4">
            <v>0</v>
          </cell>
          <cell r="AHJ4">
            <v>0</v>
          </cell>
          <cell r="AHK4">
            <v>0</v>
          </cell>
          <cell r="AHL4">
            <v>0</v>
          </cell>
          <cell r="AHM4">
            <v>0</v>
          </cell>
          <cell r="AHN4">
            <v>0</v>
          </cell>
          <cell r="AHO4">
            <v>0</v>
          </cell>
          <cell r="AHP4">
            <v>0</v>
          </cell>
          <cell r="AHQ4">
            <v>0</v>
          </cell>
          <cell r="AHR4">
            <v>0</v>
          </cell>
          <cell r="AHS4">
            <v>0</v>
          </cell>
          <cell r="AHT4">
            <v>0</v>
          </cell>
          <cell r="AHU4">
            <v>0</v>
          </cell>
          <cell r="AHV4">
            <v>0</v>
          </cell>
          <cell r="AHW4">
            <v>0</v>
          </cell>
          <cell r="AHX4">
            <v>0</v>
          </cell>
          <cell r="AHY4">
            <v>0</v>
          </cell>
          <cell r="AHZ4">
            <v>0</v>
          </cell>
          <cell r="AIA4">
            <v>0</v>
          </cell>
          <cell r="AIB4">
            <v>0</v>
          </cell>
          <cell r="AIC4">
            <v>0</v>
          </cell>
          <cell r="AID4">
            <v>0</v>
          </cell>
          <cell r="AIE4">
            <v>0</v>
          </cell>
          <cell r="AIF4">
            <v>0</v>
          </cell>
          <cell r="AIG4">
            <v>0</v>
          </cell>
          <cell r="AIH4">
            <v>0</v>
          </cell>
          <cell r="AII4">
            <v>0</v>
          </cell>
          <cell r="AIJ4">
            <v>0</v>
          </cell>
          <cell r="AIK4">
            <v>0</v>
          </cell>
          <cell r="AIL4">
            <v>0</v>
          </cell>
          <cell r="AIM4">
            <v>0</v>
          </cell>
          <cell r="AIN4">
            <v>0</v>
          </cell>
          <cell r="AIO4">
            <v>0</v>
          </cell>
          <cell r="AIP4">
            <v>0</v>
          </cell>
          <cell r="AIQ4">
            <v>0</v>
          </cell>
          <cell r="AIR4">
            <v>0</v>
          </cell>
          <cell r="AIS4">
            <v>0</v>
          </cell>
          <cell r="AIT4">
            <v>0</v>
          </cell>
          <cell r="AIU4">
            <v>0</v>
          </cell>
          <cell r="AIV4">
            <v>0</v>
          </cell>
          <cell r="AIW4">
            <v>0</v>
          </cell>
          <cell r="AIX4">
            <v>0</v>
          </cell>
          <cell r="AIY4">
            <v>0</v>
          </cell>
          <cell r="AIZ4">
            <v>0</v>
          </cell>
          <cell r="AJA4">
            <v>0</v>
          </cell>
          <cell r="AJB4">
            <v>0</v>
          </cell>
          <cell r="AJC4">
            <v>0</v>
          </cell>
          <cell r="AJD4">
            <v>0</v>
          </cell>
          <cell r="AJE4">
            <v>0</v>
          </cell>
          <cell r="AJF4">
            <v>0</v>
          </cell>
          <cell r="AJG4">
            <v>0</v>
          </cell>
          <cell r="AJH4">
            <v>0</v>
          </cell>
          <cell r="AJI4">
            <v>0</v>
          </cell>
          <cell r="AJJ4">
            <v>0</v>
          </cell>
          <cell r="AJK4">
            <v>0</v>
          </cell>
          <cell r="AJL4">
            <v>0</v>
          </cell>
          <cell r="AJM4">
            <v>0</v>
          </cell>
          <cell r="AJN4">
            <v>0</v>
          </cell>
          <cell r="AJO4">
            <v>0</v>
          </cell>
          <cell r="AJP4">
            <v>0</v>
          </cell>
          <cell r="AJQ4">
            <v>0</v>
          </cell>
          <cell r="AJR4">
            <v>0</v>
          </cell>
          <cell r="AJS4">
            <v>0</v>
          </cell>
          <cell r="AJT4">
            <v>0</v>
          </cell>
          <cell r="AJU4">
            <v>0</v>
          </cell>
          <cell r="AJV4">
            <v>0</v>
          </cell>
          <cell r="AJW4">
            <v>0</v>
          </cell>
          <cell r="AJX4">
            <v>0</v>
          </cell>
          <cell r="AJY4">
            <v>0</v>
          </cell>
          <cell r="AJZ4">
            <v>0</v>
          </cell>
          <cell r="AKA4">
            <v>0</v>
          </cell>
          <cell r="AKB4">
            <v>0</v>
          </cell>
          <cell r="AKC4">
            <v>0</v>
          </cell>
          <cell r="AKD4">
            <v>0</v>
          </cell>
          <cell r="AKE4">
            <v>0</v>
          </cell>
          <cell r="AKF4">
            <v>0</v>
          </cell>
          <cell r="AKG4">
            <v>0</v>
          </cell>
          <cell r="AKH4">
            <v>0</v>
          </cell>
          <cell r="AKI4">
            <v>0</v>
          </cell>
          <cell r="AKJ4">
            <v>0</v>
          </cell>
          <cell r="AKK4">
            <v>0</v>
          </cell>
          <cell r="AKL4">
            <v>0</v>
          </cell>
          <cell r="AKM4">
            <v>0</v>
          </cell>
          <cell r="AKN4">
            <v>0</v>
          </cell>
          <cell r="AKO4">
            <v>0</v>
          </cell>
          <cell r="AKP4">
            <v>0</v>
          </cell>
          <cell r="AKQ4">
            <v>0</v>
          </cell>
          <cell r="AKR4">
            <v>0</v>
          </cell>
          <cell r="AKS4">
            <v>0</v>
          </cell>
          <cell r="AKT4">
            <v>0</v>
          </cell>
          <cell r="AKU4">
            <v>0</v>
          </cell>
          <cell r="AKV4">
            <v>0</v>
          </cell>
          <cell r="AKW4">
            <v>0</v>
          </cell>
          <cell r="AKX4">
            <v>0</v>
          </cell>
          <cell r="AKY4">
            <v>0</v>
          </cell>
          <cell r="AKZ4">
            <v>0</v>
          </cell>
          <cell r="ALA4">
            <v>0</v>
          </cell>
          <cell r="ALB4">
            <v>0</v>
          </cell>
          <cell r="ALC4">
            <v>0</v>
          </cell>
          <cell r="ALD4">
            <v>0</v>
          </cell>
          <cell r="ALE4">
            <v>0</v>
          </cell>
          <cell r="ALF4">
            <v>0</v>
          </cell>
          <cell r="ALG4">
            <v>0</v>
          </cell>
          <cell r="ALH4">
            <v>0</v>
          </cell>
          <cell r="ALI4">
            <v>0</v>
          </cell>
          <cell r="ALJ4">
            <v>0</v>
          </cell>
          <cell r="ALK4">
            <v>0</v>
          </cell>
          <cell r="ALL4">
            <v>0</v>
          </cell>
          <cell r="ALM4">
            <v>0</v>
          </cell>
          <cell r="ALN4">
            <v>0</v>
          </cell>
          <cell r="ALO4">
            <v>0</v>
          </cell>
          <cell r="ALP4">
            <v>0</v>
          </cell>
          <cell r="ALQ4">
            <v>0</v>
          </cell>
          <cell r="ALR4">
            <v>0</v>
          </cell>
          <cell r="ALS4">
            <v>0</v>
          </cell>
          <cell r="ALT4">
            <v>0</v>
          </cell>
          <cell r="ALU4">
            <v>0</v>
          </cell>
          <cell r="ALV4">
            <v>0</v>
          </cell>
          <cell r="ALW4">
            <v>0</v>
          </cell>
          <cell r="ALX4">
            <v>0</v>
          </cell>
          <cell r="ALY4">
            <v>0</v>
          </cell>
          <cell r="ALZ4">
            <v>0</v>
          </cell>
          <cell r="AMA4">
            <v>0</v>
          </cell>
          <cell r="AMB4">
            <v>0</v>
          </cell>
          <cell r="AMC4">
            <v>0</v>
          </cell>
          <cell r="AMD4">
            <v>0</v>
          </cell>
          <cell r="AME4">
            <v>0</v>
          </cell>
          <cell r="AMF4">
            <v>0</v>
          </cell>
          <cell r="AMG4">
            <v>0</v>
          </cell>
          <cell r="AMH4">
            <v>0</v>
          </cell>
          <cell r="AMI4">
            <v>0</v>
          </cell>
          <cell r="AMJ4">
            <v>0</v>
          </cell>
          <cell r="AMK4">
            <v>0</v>
          </cell>
          <cell r="AML4">
            <v>0</v>
          </cell>
          <cell r="AMM4">
            <v>0</v>
          </cell>
          <cell r="AMN4">
            <v>0</v>
          </cell>
          <cell r="AMO4">
            <v>0</v>
          </cell>
          <cell r="AMP4">
            <v>0</v>
          </cell>
          <cell r="AMQ4">
            <v>0</v>
          </cell>
          <cell r="AMR4">
            <v>0</v>
          </cell>
          <cell r="AMS4">
            <v>0</v>
          </cell>
          <cell r="AMT4">
            <v>0</v>
          </cell>
          <cell r="AMU4">
            <v>0</v>
          </cell>
          <cell r="AMV4">
            <v>0</v>
          </cell>
          <cell r="AMW4">
            <v>0</v>
          </cell>
          <cell r="AMX4">
            <v>0</v>
          </cell>
          <cell r="AMY4">
            <v>0</v>
          </cell>
          <cell r="AMZ4">
            <v>0</v>
          </cell>
          <cell r="ANA4">
            <v>0</v>
          </cell>
          <cell r="ANB4">
            <v>0</v>
          </cell>
          <cell r="ANC4">
            <v>0</v>
          </cell>
          <cell r="AND4">
            <v>0</v>
          </cell>
          <cell r="ANE4">
            <v>0</v>
          </cell>
          <cell r="ANF4">
            <v>0</v>
          </cell>
          <cell r="ANG4">
            <v>0</v>
          </cell>
          <cell r="ANH4">
            <v>0</v>
          </cell>
          <cell r="ANI4">
            <v>0</v>
          </cell>
          <cell r="ANJ4">
            <v>0</v>
          </cell>
          <cell r="ANK4">
            <v>0</v>
          </cell>
          <cell r="ANL4">
            <v>0</v>
          </cell>
          <cell r="ANM4">
            <v>0</v>
          </cell>
          <cell r="ANN4">
            <v>0</v>
          </cell>
          <cell r="ANO4">
            <v>0</v>
          </cell>
          <cell r="ANP4">
            <v>0</v>
          </cell>
          <cell r="ANQ4">
            <v>0</v>
          </cell>
          <cell r="ANR4">
            <v>0</v>
          </cell>
          <cell r="ANS4">
            <v>0</v>
          </cell>
          <cell r="ANT4">
            <v>0</v>
          </cell>
          <cell r="ANU4">
            <v>0</v>
          </cell>
          <cell r="ANV4">
            <v>0</v>
          </cell>
          <cell r="ANW4">
            <v>0</v>
          </cell>
          <cell r="ANX4">
            <v>0</v>
          </cell>
          <cell r="ANY4">
            <v>0</v>
          </cell>
          <cell r="ANZ4">
            <v>0</v>
          </cell>
          <cell r="AOA4">
            <v>0</v>
          </cell>
          <cell r="AOB4">
            <v>0</v>
          </cell>
          <cell r="AOC4">
            <v>0</v>
          </cell>
          <cell r="AOD4">
            <v>0</v>
          </cell>
          <cell r="AOE4">
            <v>0</v>
          </cell>
          <cell r="AOF4">
            <v>0</v>
          </cell>
          <cell r="AOG4">
            <v>0</v>
          </cell>
          <cell r="AOH4">
            <v>0</v>
          </cell>
          <cell r="AOI4">
            <v>0</v>
          </cell>
          <cell r="AOJ4">
            <v>0</v>
          </cell>
          <cell r="AOK4">
            <v>0</v>
          </cell>
          <cell r="AOL4">
            <v>0</v>
          </cell>
          <cell r="AOM4">
            <v>0</v>
          </cell>
          <cell r="AON4">
            <v>0</v>
          </cell>
          <cell r="AOO4">
            <v>0</v>
          </cell>
          <cell r="AOP4">
            <v>0</v>
          </cell>
          <cell r="AOQ4">
            <v>0</v>
          </cell>
          <cell r="AOR4">
            <v>0</v>
          </cell>
          <cell r="AOS4">
            <v>0</v>
          </cell>
          <cell r="AOT4">
            <v>0</v>
          </cell>
          <cell r="AOU4">
            <v>0</v>
          </cell>
          <cell r="AOV4">
            <v>0</v>
          </cell>
          <cell r="AOW4">
            <v>0</v>
          </cell>
          <cell r="AOX4">
            <v>0</v>
          </cell>
          <cell r="AOY4">
            <v>0</v>
          </cell>
          <cell r="AOZ4">
            <v>0</v>
          </cell>
          <cell r="APA4">
            <v>0</v>
          </cell>
          <cell r="APB4">
            <v>0</v>
          </cell>
          <cell r="APC4">
            <v>0</v>
          </cell>
          <cell r="APD4">
            <v>0</v>
          </cell>
          <cell r="APE4">
            <v>0</v>
          </cell>
          <cell r="APF4">
            <v>0</v>
          </cell>
          <cell r="APG4">
            <v>0</v>
          </cell>
          <cell r="APH4">
            <v>0</v>
          </cell>
          <cell r="API4">
            <v>0</v>
          </cell>
          <cell r="APJ4">
            <v>0</v>
          </cell>
          <cell r="APK4">
            <v>0</v>
          </cell>
          <cell r="APL4">
            <v>0</v>
          </cell>
          <cell r="APM4">
            <v>0</v>
          </cell>
          <cell r="APN4">
            <v>0</v>
          </cell>
          <cell r="APO4">
            <v>0</v>
          </cell>
          <cell r="APP4">
            <v>0</v>
          </cell>
          <cell r="APQ4">
            <v>0</v>
          </cell>
          <cell r="APR4">
            <v>0</v>
          </cell>
          <cell r="APS4">
            <v>0</v>
          </cell>
          <cell r="APT4">
            <v>0</v>
          </cell>
          <cell r="APU4">
            <v>0</v>
          </cell>
          <cell r="APV4">
            <v>0</v>
          </cell>
          <cell r="APW4">
            <v>0</v>
          </cell>
          <cell r="APX4">
            <v>0</v>
          </cell>
          <cell r="APY4">
            <v>0</v>
          </cell>
          <cell r="APZ4">
            <v>0</v>
          </cell>
          <cell r="AQA4">
            <v>0</v>
          </cell>
          <cell r="AQB4">
            <v>0</v>
          </cell>
          <cell r="AQC4">
            <v>0</v>
          </cell>
          <cell r="AQD4">
            <v>0</v>
          </cell>
          <cell r="AQE4">
            <v>0</v>
          </cell>
          <cell r="AQF4">
            <v>0</v>
          </cell>
          <cell r="AQG4">
            <v>0</v>
          </cell>
          <cell r="AQH4">
            <v>0</v>
          </cell>
          <cell r="AQI4">
            <v>0</v>
          </cell>
          <cell r="AQJ4">
            <v>0</v>
          </cell>
          <cell r="AQK4">
            <v>0</v>
          </cell>
          <cell r="AQL4">
            <v>0</v>
          </cell>
          <cell r="AQM4">
            <v>0</v>
          </cell>
          <cell r="AQN4">
            <v>0</v>
          </cell>
          <cell r="AQO4">
            <v>0</v>
          </cell>
          <cell r="AQP4">
            <v>0</v>
          </cell>
          <cell r="AQQ4">
            <v>0</v>
          </cell>
          <cell r="AQR4">
            <v>0</v>
          </cell>
          <cell r="AQS4">
            <v>0</v>
          </cell>
          <cell r="AQT4">
            <v>0</v>
          </cell>
          <cell r="AQU4">
            <v>0</v>
          </cell>
          <cell r="AQV4">
            <v>0</v>
          </cell>
          <cell r="AQW4">
            <v>0</v>
          </cell>
          <cell r="AQX4">
            <v>0</v>
          </cell>
          <cell r="AQY4">
            <v>0</v>
          </cell>
          <cell r="AQZ4">
            <v>0</v>
          </cell>
          <cell r="ARA4">
            <v>0</v>
          </cell>
          <cell r="ARB4">
            <v>0</v>
          </cell>
          <cell r="ARC4">
            <v>0</v>
          </cell>
          <cell r="ARD4">
            <v>0</v>
          </cell>
          <cell r="ARE4">
            <v>0</v>
          </cell>
          <cell r="ARF4">
            <v>0</v>
          </cell>
          <cell r="ARG4">
            <v>0</v>
          </cell>
          <cell r="ARH4">
            <v>0</v>
          </cell>
          <cell r="ARI4">
            <v>0</v>
          </cell>
          <cell r="ARJ4">
            <v>0</v>
          </cell>
          <cell r="ARK4">
            <v>0</v>
          </cell>
          <cell r="ARL4">
            <v>0</v>
          </cell>
          <cell r="ARM4">
            <v>0</v>
          </cell>
          <cell r="ARN4">
            <v>0</v>
          </cell>
          <cell r="ARO4">
            <v>0</v>
          </cell>
          <cell r="ARP4">
            <v>0</v>
          </cell>
          <cell r="ARQ4">
            <v>0</v>
          </cell>
          <cell r="ARR4">
            <v>0</v>
          </cell>
          <cell r="ARS4">
            <v>0</v>
          </cell>
          <cell r="ART4">
            <v>0</v>
          </cell>
          <cell r="ARU4">
            <v>0</v>
          </cell>
          <cell r="ARV4">
            <v>0</v>
          </cell>
          <cell r="ARW4">
            <v>0</v>
          </cell>
          <cell r="ARX4">
            <v>0</v>
          </cell>
          <cell r="ARY4">
            <v>0</v>
          </cell>
          <cell r="ARZ4">
            <v>0</v>
          </cell>
          <cell r="ASA4">
            <v>0</v>
          </cell>
          <cell r="ASB4">
            <v>0</v>
          </cell>
          <cell r="ASC4">
            <v>0</v>
          </cell>
          <cell r="ASD4">
            <v>0</v>
          </cell>
          <cell r="ASE4">
            <v>0</v>
          </cell>
          <cell r="ASF4">
            <v>0</v>
          </cell>
          <cell r="ASG4">
            <v>0</v>
          </cell>
          <cell r="ASH4">
            <v>0</v>
          </cell>
          <cell r="ASI4">
            <v>0</v>
          </cell>
          <cell r="ASJ4">
            <v>0</v>
          </cell>
          <cell r="ASK4">
            <v>0</v>
          </cell>
          <cell r="ASL4">
            <v>0</v>
          </cell>
          <cell r="ASM4">
            <v>0</v>
          </cell>
          <cell r="ASN4">
            <v>0</v>
          </cell>
          <cell r="ASO4">
            <v>0</v>
          </cell>
          <cell r="ASP4">
            <v>0</v>
          </cell>
          <cell r="ASQ4">
            <v>0</v>
          </cell>
          <cell r="ASR4">
            <v>0</v>
          </cell>
          <cell r="ASS4">
            <v>0</v>
          </cell>
          <cell r="AST4">
            <v>0</v>
          </cell>
          <cell r="ASU4">
            <v>0</v>
          </cell>
          <cell r="ASV4">
            <v>0</v>
          </cell>
          <cell r="ASW4">
            <v>0</v>
          </cell>
          <cell r="ASX4">
            <v>0</v>
          </cell>
          <cell r="ASY4">
            <v>0</v>
          </cell>
          <cell r="ASZ4">
            <v>0</v>
          </cell>
          <cell r="ATA4">
            <v>0</v>
          </cell>
          <cell r="ATB4">
            <v>0</v>
          </cell>
          <cell r="ATC4">
            <v>0</v>
          </cell>
          <cell r="ATD4">
            <v>0</v>
          </cell>
          <cell r="ATE4">
            <v>0</v>
          </cell>
          <cell r="ATF4">
            <v>0</v>
          </cell>
          <cell r="ATG4">
            <v>0</v>
          </cell>
          <cell r="ATH4">
            <v>0</v>
          </cell>
          <cell r="ATI4">
            <v>0</v>
          </cell>
          <cell r="ATJ4">
            <v>0</v>
          </cell>
          <cell r="ATK4">
            <v>0</v>
          </cell>
          <cell r="ATL4">
            <v>0</v>
          </cell>
          <cell r="ATM4">
            <v>0</v>
          </cell>
          <cell r="ATN4">
            <v>0</v>
          </cell>
          <cell r="ATO4">
            <v>0</v>
          </cell>
          <cell r="ATP4">
            <v>0</v>
          </cell>
          <cell r="ATQ4">
            <v>0</v>
          </cell>
          <cell r="ATR4">
            <v>0</v>
          </cell>
          <cell r="ATS4">
            <v>0</v>
          </cell>
          <cell r="ATT4">
            <v>0</v>
          </cell>
          <cell r="ATU4">
            <v>0</v>
          </cell>
          <cell r="ATV4">
            <v>0</v>
          </cell>
          <cell r="ATW4">
            <v>0</v>
          </cell>
          <cell r="ATX4">
            <v>0</v>
          </cell>
          <cell r="ATY4">
            <v>0</v>
          </cell>
          <cell r="ATZ4">
            <v>0</v>
          </cell>
          <cell r="AUA4">
            <v>0</v>
          </cell>
          <cell r="AUB4">
            <v>0</v>
          </cell>
          <cell r="AUC4">
            <v>0</v>
          </cell>
          <cell r="AUD4">
            <v>0</v>
          </cell>
          <cell r="AUE4">
            <v>0</v>
          </cell>
          <cell r="AUF4">
            <v>0</v>
          </cell>
          <cell r="AUG4">
            <v>0</v>
          </cell>
          <cell r="AUH4">
            <v>0</v>
          </cell>
          <cell r="AUI4">
            <v>0</v>
          </cell>
          <cell r="AUJ4">
            <v>0</v>
          </cell>
          <cell r="AUK4">
            <v>0</v>
          </cell>
          <cell r="AUL4">
            <v>0</v>
          </cell>
          <cell r="AUM4">
            <v>0</v>
          </cell>
          <cell r="AUN4">
            <v>0</v>
          </cell>
          <cell r="AUO4">
            <v>0</v>
          </cell>
          <cell r="AUP4">
            <v>0</v>
          </cell>
          <cell r="AUQ4">
            <v>0</v>
          </cell>
          <cell r="AUR4">
            <v>0</v>
          </cell>
          <cell r="AUS4">
            <v>0</v>
          </cell>
          <cell r="AUT4">
            <v>0</v>
          </cell>
          <cell r="AUU4">
            <v>0</v>
          </cell>
          <cell r="AUV4">
            <v>0</v>
          </cell>
          <cell r="AUW4">
            <v>0</v>
          </cell>
          <cell r="AUX4">
            <v>0</v>
          </cell>
          <cell r="AUY4">
            <v>0</v>
          </cell>
          <cell r="AUZ4">
            <v>0</v>
          </cell>
          <cell r="AVA4">
            <v>0</v>
          </cell>
          <cell r="AVB4">
            <v>0</v>
          </cell>
          <cell r="AVC4">
            <v>0</v>
          </cell>
          <cell r="AVD4">
            <v>0</v>
          </cell>
          <cell r="AVE4">
            <v>0</v>
          </cell>
          <cell r="AVF4">
            <v>0</v>
          </cell>
          <cell r="AVG4">
            <v>0</v>
          </cell>
          <cell r="AVH4">
            <v>0</v>
          </cell>
          <cell r="AVI4">
            <v>0</v>
          </cell>
          <cell r="AVJ4">
            <v>0</v>
          </cell>
          <cell r="AVK4">
            <v>0</v>
          </cell>
          <cell r="AVL4">
            <v>0</v>
          </cell>
          <cell r="AVM4">
            <v>0</v>
          </cell>
          <cell r="AVN4">
            <v>0</v>
          </cell>
          <cell r="AVO4">
            <v>0</v>
          </cell>
          <cell r="AVP4">
            <v>0</v>
          </cell>
          <cell r="AVQ4">
            <v>0</v>
          </cell>
          <cell r="AVR4">
            <v>0</v>
          </cell>
          <cell r="AVS4">
            <v>0</v>
          </cell>
          <cell r="AVT4">
            <v>0</v>
          </cell>
          <cell r="AVU4">
            <v>0</v>
          </cell>
          <cell r="AVV4">
            <v>0</v>
          </cell>
          <cell r="AVW4">
            <v>0</v>
          </cell>
          <cell r="AVX4">
            <v>0</v>
          </cell>
          <cell r="AVY4">
            <v>0</v>
          </cell>
          <cell r="AVZ4">
            <v>0</v>
          </cell>
          <cell r="AWA4">
            <v>0</v>
          </cell>
          <cell r="AWB4">
            <v>0</v>
          </cell>
          <cell r="AWC4">
            <v>0</v>
          </cell>
          <cell r="AWD4">
            <v>0</v>
          </cell>
          <cell r="AWE4">
            <v>0</v>
          </cell>
          <cell r="AWF4">
            <v>0</v>
          </cell>
          <cell r="AWG4">
            <v>0</v>
          </cell>
          <cell r="AWH4">
            <v>0</v>
          </cell>
          <cell r="AWI4">
            <v>0</v>
          </cell>
          <cell r="AWJ4">
            <v>0</v>
          </cell>
          <cell r="AWK4">
            <v>0</v>
          </cell>
          <cell r="AWL4">
            <v>0</v>
          </cell>
          <cell r="AWM4">
            <v>0</v>
          </cell>
          <cell r="AWN4">
            <v>0</v>
          </cell>
          <cell r="AWO4">
            <v>0</v>
          </cell>
          <cell r="AWP4">
            <v>0</v>
          </cell>
          <cell r="AWQ4">
            <v>0</v>
          </cell>
          <cell r="AWR4">
            <v>0</v>
          </cell>
          <cell r="AWS4">
            <v>0</v>
          </cell>
          <cell r="AWT4">
            <v>0</v>
          </cell>
          <cell r="AWU4">
            <v>0</v>
          </cell>
          <cell r="AWV4">
            <v>0</v>
          </cell>
          <cell r="AWW4">
            <v>0</v>
          </cell>
          <cell r="AWX4">
            <v>0</v>
          </cell>
          <cell r="AWY4">
            <v>0</v>
          </cell>
          <cell r="AWZ4">
            <v>0</v>
          </cell>
          <cell r="AXA4">
            <v>0</v>
          </cell>
          <cell r="AXB4">
            <v>0</v>
          </cell>
          <cell r="AXC4">
            <v>0</v>
          </cell>
          <cell r="AXD4">
            <v>0</v>
          </cell>
          <cell r="AXE4">
            <v>0</v>
          </cell>
          <cell r="AXF4">
            <v>0</v>
          </cell>
          <cell r="AXG4">
            <v>0</v>
          </cell>
          <cell r="AXH4">
            <v>0</v>
          </cell>
          <cell r="AXI4">
            <v>0</v>
          </cell>
          <cell r="AXJ4">
            <v>0</v>
          </cell>
          <cell r="AXK4">
            <v>0</v>
          </cell>
          <cell r="AXL4">
            <v>0</v>
          </cell>
          <cell r="AXM4">
            <v>0</v>
          </cell>
          <cell r="AXN4">
            <v>0</v>
          </cell>
          <cell r="AXO4">
            <v>0</v>
          </cell>
          <cell r="AXP4">
            <v>0</v>
          </cell>
          <cell r="AXQ4">
            <v>0</v>
          </cell>
          <cell r="AXR4">
            <v>0</v>
          </cell>
          <cell r="AXS4">
            <v>0</v>
          </cell>
          <cell r="AXT4">
            <v>0</v>
          </cell>
          <cell r="AXU4">
            <v>0</v>
          </cell>
          <cell r="AXV4">
            <v>0</v>
          </cell>
          <cell r="AXW4">
            <v>0</v>
          </cell>
          <cell r="AXX4">
            <v>0</v>
          </cell>
          <cell r="AXY4">
            <v>0</v>
          </cell>
          <cell r="AXZ4">
            <v>0</v>
          </cell>
          <cell r="AYA4">
            <v>0</v>
          </cell>
          <cell r="AYB4">
            <v>0</v>
          </cell>
          <cell r="AYC4">
            <v>0</v>
          </cell>
          <cell r="AYD4">
            <v>0</v>
          </cell>
          <cell r="AYE4">
            <v>0</v>
          </cell>
          <cell r="AYF4">
            <v>0</v>
          </cell>
          <cell r="AYG4">
            <v>0</v>
          </cell>
          <cell r="AYH4">
            <v>0</v>
          </cell>
          <cell r="AYI4">
            <v>0</v>
          </cell>
          <cell r="AYJ4">
            <v>0</v>
          </cell>
          <cell r="AYK4">
            <v>0</v>
          </cell>
          <cell r="AYL4">
            <v>0</v>
          </cell>
          <cell r="AYM4">
            <v>0</v>
          </cell>
          <cell r="AYN4">
            <v>0</v>
          </cell>
          <cell r="AYO4">
            <v>0</v>
          </cell>
          <cell r="AYP4">
            <v>0</v>
          </cell>
          <cell r="AYQ4">
            <v>0</v>
          </cell>
          <cell r="AYR4">
            <v>0</v>
          </cell>
          <cell r="AYS4">
            <v>0</v>
          </cell>
          <cell r="AYT4">
            <v>0</v>
          </cell>
          <cell r="AYU4">
            <v>0</v>
          </cell>
          <cell r="AYV4">
            <v>0</v>
          </cell>
          <cell r="AYW4">
            <v>0</v>
          </cell>
          <cell r="AYX4">
            <v>0</v>
          </cell>
          <cell r="AYY4">
            <v>0</v>
          </cell>
          <cell r="AYZ4">
            <v>0</v>
          </cell>
          <cell r="AZA4">
            <v>0</v>
          </cell>
          <cell r="AZB4">
            <v>0</v>
          </cell>
          <cell r="AZC4">
            <v>0</v>
          </cell>
          <cell r="AZD4">
            <v>0</v>
          </cell>
          <cell r="AZE4">
            <v>0</v>
          </cell>
          <cell r="AZF4">
            <v>0</v>
          </cell>
          <cell r="AZG4">
            <v>0</v>
          </cell>
          <cell r="AZH4">
            <v>0</v>
          </cell>
          <cell r="AZI4">
            <v>0</v>
          </cell>
          <cell r="AZJ4">
            <v>0</v>
          </cell>
          <cell r="AZK4">
            <v>0</v>
          </cell>
          <cell r="AZL4">
            <v>0</v>
          </cell>
          <cell r="AZM4">
            <v>0</v>
          </cell>
          <cell r="AZN4">
            <v>0</v>
          </cell>
          <cell r="AZO4">
            <v>0</v>
          </cell>
          <cell r="AZP4">
            <v>0</v>
          </cell>
          <cell r="AZQ4">
            <v>0</v>
          </cell>
          <cell r="AZR4">
            <v>0</v>
          </cell>
          <cell r="AZS4">
            <v>0</v>
          </cell>
          <cell r="AZT4">
            <v>0</v>
          </cell>
          <cell r="AZU4">
            <v>0</v>
          </cell>
          <cell r="AZV4">
            <v>0</v>
          </cell>
          <cell r="AZW4">
            <v>0</v>
          </cell>
          <cell r="AZX4">
            <v>0</v>
          </cell>
          <cell r="AZY4">
            <v>0</v>
          </cell>
          <cell r="AZZ4">
            <v>0</v>
          </cell>
          <cell r="BAA4">
            <v>0</v>
          </cell>
          <cell r="BAB4">
            <v>0</v>
          </cell>
          <cell r="BAC4">
            <v>0</v>
          </cell>
          <cell r="BAD4">
            <v>0</v>
          </cell>
          <cell r="BAE4">
            <v>0</v>
          </cell>
          <cell r="BAF4">
            <v>0</v>
          </cell>
          <cell r="BAG4">
            <v>0</v>
          </cell>
          <cell r="BAH4">
            <v>0</v>
          </cell>
          <cell r="BAI4">
            <v>0</v>
          </cell>
          <cell r="BAJ4">
            <v>0</v>
          </cell>
          <cell r="BAK4">
            <v>0</v>
          </cell>
          <cell r="BAL4">
            <v>0</v>
          </cell>
          <cell r="BAM4">
            <v>0</v>
          </cell>
          <cell r="BAN4">
            <v>0</v>
          </cell>
          <cell r="BAO4">
            <v>0</v>
          </cell>
          <cell r="BAP4">
            <v>0</v>
          </cell>
          <cell r="BAQ4">
            <v>0</v>
          </cell>
          <cell r="BAR4">
            <v>0</v>
          </cell>
          <cell r="BAS4">
            <v>0</v>
          </cell>
          <cell r="BAT4">
            <v>0</v>
          </cell>
          <cell r="BAU4">
            <v>0</v>
          </cell>
          <cell r="BAV4">
            <v>0</v>
          </cell>
          <cell r="BAW4">
            <v>0</v>
          </cell>
          <cell r="BAX4">
            <v>0</v>
          </cell>
          <cell r="BAY4">
            <v>0</v>
          </cell>
          <cell r="BAZ4">
            <v>0</v>
          </cell>
          <cell r="BBA4">
            <v>0</v>
          </cell>
          <cell r="BBB4">
            <v>0</v>
          </cell>
        </row>
        <row r="5">
          <cell r="A5">
            <v>43466</v>
          </cell>
          <cell r="D5">
            <v>676422464</v>
          </cell>
          <cell r="E5">
            <v>650688832</v>
          </cell>
          <cell r="F5">
            <v>678241728</v>
          </cell>
          <cell r="G5">
            <v>678048512</v>
          </cell>
          <cell r="H5">
            <v>678048512</v>
          </cell>
          <cell r="I5">
            <v>673638720</v>
          </cell>
          <cell r="J5">
            <v>682073856</v>
          </cell>
          <cell r="K5">
            <v>676422464</v>
          </cell>
          <cell r="L5">
            <v>684093952</v>
          </cell>
          <cell r="M5">
            <v>696816064</v>
          </cell>
          <cell r="N5">
            <v>700143360</v>
          </cell>
          <cell r="O5">
            <v>702450688</v>
          </cell>
          <cell r="P5">
            <v>678241728</v>
          </cell>
          <cell r="Q5">
            <v>690878592</v>
          </cell>
          <cell r="R5">
            <v>723165632</v>
          </cell>
          <cell r="S5">
            <v>716609536</v>
          </cell>
          <cell r="T5">
            <v>676900416</v>
          </cell>
          <cell r="U5">
            <v>700548224</v>
          </cell>
          <cell r="V5">
            <v>661485888</v>
          </cell>
          <cell r="W5">
            <v>690543552</v>
          </cell>
          <cell r="X5">
            <v>697133760</v>
          </cell>
          <cell r="Y5">
            <v>708669120</v>
          </cell>
          <cell r="Z5">
            <v>700268736</v>
          </cell>
          <cell r="AA5">
            <v>680114560</v>
          </cell>
          <cell r="AB5">
            <v>700026880</v>
          </cell>
          <cell r="AC5">
            <v>673479808</v>
          </cell>
          <cell r="AD5">
            <v>681769984</v>
          </cell>
          <cell r="AE5">
            <v>676425472</v>
          </cell>
          <cell r="AF5">
            <v>683856384</v>
          </cell>
          <cell r="AG5">
            <v>696601984</v>
          </cell>
          <cell r="AH5">
            <v>699794688</v>
          </cell>
          <cell r="AI5">
            <v>702075776</v>
          </cell>
          <cell r="AJ5">
            <v>678048512</v>
          </cell>
          <cell r="AK5">
            <v>690674368</v>
          </cell>
          <cell r="AL5">
            <v>722824704</v>
          </cell>
          <cell r="AM5">
            <v>716244544</v>
          </cell>
          <cell r="AN5">
            <v>676837632</v>
          </cell>
          <cell r="AO5">
            <v>700177856</v>
          </cell>
          <cell r="AP5">
            <v>661185344</v>
          </cell>
          <cell r="AQ5">
            <v>690232768</v>
          </cell>
          <cell r="AR5">
            <v>696759744</v>
          </cell>
          <cell r="AS5">
            <v>708304896</v>
          </cell>
          <cell r="AT5">
            <v>699909760</v>
          </cell>
          <cell r="AU5">
            <v>679910080</v>
          </cell>
          <cell r="AV5">
            <v>699861440</v>
          </cell>
          <cell r="AW5">
            <v>673479808</v>
          </cell>
          <cell r="AX5">
            <v>681769984</v>
          </cell>
          <cell r="AY5">
            <v>676425472</v>
          </cell>
          <cell r="AZ5">
            <v>683856384</v>
          </cell>
          <cell r="BA5">
            <v>696601984</v>
          </cell>
          <cell r="BB5">
            <v>699794688</v>
          </cell>
          <cell r="BC5">
            <v>702075776</v>
          </cell>
          <cell r="BD5">
            <v>678048512</v>
          </cell>
          <cell r="BE5">
            <v>690674368</v>
          </cell>
          <cell r="BF5">
            <v>722824704</v>
          </cell>
          <cell r="BG5">
            <v>716244544</v>
          </cell>
          <cell r="BH5">
            <v>676837632</v>
          </cell>
          <cell r="BI5">
            <v>700177856</v>
          </cell>
          <cell r="BJ5">
            <v>661185344</v>
          </cell>
          <cell r="BK5">
            <v>690232768</v>
          </cell>
          <cell r="BL5">
            <v>696759744</v>
          </cell>
          <cell r="BM5">
            <v>708304896</v>
          </cell>
          <cell r="BN5">
            <v>699909760</v>
          </cell>
          <cell r="BO5">
            <v>679910080</v>
          </cell>
          <cell r="BP5">
            <v>699861440</v>
          </cell>
          <cell r="BQ5">
            <v>708062080</v>
          </cell>
          <cell r="BR5">
            <v>680022784</v>
          </cell>
          <cell r="BS5">
            <v>674906880</v>
          </cell>
          <cell r="BT5">
            <v>707649344</v>
          </cell>
          <cell r="BU5">
            <v>679741952</v>
          </cell>
          <cell r="BV5">
            <v>674638912</v>
          </cell>
          <cell r="BW5">
            <v>707649344</v>
          </cell>
          <cell r="BX5">
            <v>679741952</v>
          </cell>
          <cell r="BY5">
            <v>674638912</v>
          </cell>
          <cell r="BZ5">
            <v>674412928</v>
          </cell>
          <cell r="CA5">
            <v>674375488</v>
          </cell>
          <cell r="CB5">
            <v>702315200</v>
          </cell>
          <cell r="CC5">
            <v>715913792</v>
          </cell>
          <cell r="CD5">
            <v>677883392</v>
          </cell>
          <cell r="CE5">
            <v>699228992</v>
          </cell>
          <cell r="CF5">
            <v>695999232</v>
          </cell>
          <cell r="CG5">
            <v>683823936</v>
          </cell>
          <cell r="CH5">
            <v>723032512</v>
          </cell>
          <cell r="CI5">
            <v>697347648</v>
          </cell>
          <cell r="CJ5">
            <v>676247296</v>
          </cell>
          <cell r="CK5">
            <v>661877120</v>
          </cell>
          <cell r="CL5">
            <v>707522048</v>
          </cell>
          <cell r="CM5">
            <v>690646592</v>
          </cell>
          <cell r="CN5">
            <v>679665216</v>
          </cell>
          <cell r="CO5">
            <v>707961600</v>
          </cell>
          <cell r="CP5">
            <v>699755712</v>
          </cell>
          <cell r="CQ5">
            <v>679741504</v>
          </cell>
          <cell r="CR5">
            <v>689743872</v>
          </cell>
          <cell r="CS5">
            <v>700083008</v>
          </cell>
          <cell r="CT5">
            <v>674412928</v>
          </cell>
          <cell r="CU5">
            <v>674375488</v>
          </cell>
          <cell r="CV5">
            <v>702315200</v>
          </cell>
          <cell r="CW5">
            <v>715913792</v>
          </cell>
          <cell r="CX5">
            <v>677883392</v>
          </cell>
          <cell r="CY5">
            <v>699228992</v>
          </cell>
          <cell r="CZ5">
            <v>695999232</v>
          </cell>
          <cell r="DA5">
            <v>683823936</v>
          </cell>
          <cell r="DB5">
            <v>723032512</v>
          </cell>
          <cell r="DC5">
            <v>697347648</v>
          </cell>
          <cell r="DD5">
            <v>676247296</v>
          </cell>
          <cell r="DE5">
            <v>661877120</v>
          </cell>
          <cell r="DF5">
            <v>707522048</v>
          </cell>
          <cell r="DG5">
            <v>690646592</v>
          </cell>
          <cell r="DH5">
            <v>679665216</v>
          </cell>
          <cell r="DI5">
            <v>707961600</v>
          </cell>
          <cell r="DJ5">
            <v>699755712</v>
          </cell>
          <cell r="DK5">
            <v>679741504</v>
          </cell>
          <cell r="DL5">
            <v>689743872</v>
          </cell>
          <cell r="DM5">
            <v>700083008</v>
          </cell>
          <cell r="DN5">
            <v>674412928</v>
          </cell>
          <cell r="DO5">
            <v>674375488</v>
          </cell>
          <cell r="DP5">
            <v>702114112</v>
          </cell>
          <cell r="DQ5">
            <v>716027264</v>
          </cell>
          <cell r="DR5">
            <v>677923968</v>
          </cell>
          <cell r="DS5">
            <v>699228992</v>
          </cell>
          <cell r="DT5">
            <v>695999232</v>
          </cell>
          <cell r="DU5">
            <v>683823936</v>
          </cell>
          <cell r="DV5">
            <v>723032512</v>
          </cell>
          <cell r="DW5">
            <v>697347648</v>
          </cell>
          <cell r="DX5">
            <v>676247296</v>
          </cell>
          <cell r="DY5">
            <v>661877120</v>
          </cell>
          <cell r="DZ5">
            <v>707522048</v>
          </cell>
          <cell r="EA5">
            <v>690646592</v>
          </cell>
          <cell r="EB5">
            <v>679665216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674412928</v>
          </cell>
          <cell r="EI5">
            <v>674375488</v>
          </cell>
          <cell r="EJ5">
            <v>0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683823936</v>
          </cell>
          <cell r="EP5">
            <v>723032512</v>
          </cell>
          <cell r="EQ5">
            <v>697347648</v>
          </cell>
          <cell r="ER5">
            <v>0</v>
          </cell>
          <cell r="ES5">
            <v>0</v>
          </cell>
          <cell r="ET5">
            <v>707522048</v>
          </cell>
          <cell r="EU5">
            <v>690646592</v>
          </cell>
          <cell r="EV5">
            <v>679665216</v>
          </cell>
          <cell r="EW5">
            <v>0</v>
          </cell>
          <cell r="EX5">
            <v>0</v>
          </cell>
          <cell r="EY5">
            <v>679741504</v>
          </cell>
          <cell r="EZ5">
            <v>689743872</v>
          </cell>
          <cell r="FA5">
            <v>700083008</v>
          </cell>
          <cell r="FB5">
            <v>674412928</v>
          </cell>
          <cell r="FC5">
            <v>0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0</v>
          </cell>
          <cell r="FM5">
            <v>0</v>
          </cell>
          <cell r="FN5">
            <v>0</v>
          </cell>
          <cell r="FO5">
            <v>0</v>
          </cell>
          <cell r="FP5">
            <v>0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674412928</v>
          </cell>
          <cell r="FW5">
            <v>0</v>
          </cell>
          <cell r="FX5">
            <v>0</v>
          </cell>
          <cell r="FY5">
            <v>0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0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669726912</v>
          </cell>
          <cell r="GQ5">
            <v>669726912</v>
          </cell>
          <cell r="GR5">
            <v>669756864</v>
          </cell>
          <cell r="GS5">
            <v>669726912</v>
          </cell>
          <cell r="GT5">
            <v>669756864</v>
          </cell>
          <cell r="GU5">
            <v>0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C5">
            <v>0</v>
          </cell>
          <cell r="HD5">
            <v>0</v>
          </cell>
          <cell r="HE5">
            <v>0</v>
          </cell>
          <cell r="HF5">
            <v>0</v>
          </cell>
          <cell r="HG5">
            <v>0</v>
          </cell>
          <cell r="HH5">
            <v>0</v>
          </cell>
          <cell r="HI5">
            <v>0</v>
          </cell>
          <cell r="HJ5">
            <v>0</v>
          </cell>
          <cell r="HK5">
            <v>0</v>
          </cell>
          <cell r="HL5">
            <v>0</v>
          </cell>
          <cell r="HM5">
            <v>0</v>
          </cell>
          <cell r="HN5">
            <v>0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  <cell r="HV5">
            <v>0</v>
          </cell>
          <cell r="HW5">
            <v>0</v>
          </cell>
          <cell r="HX5">
            <v>0</v>
          </cell>
          <cell r="HY5">
            <v>0</v>
          </cell>
          <cell r="HZ5">
            <v>0</v>
          </cell>
          <cell r="IA5">
            <v>0</v>
          </cell>
          <cell r="IB5">
            <v>0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0</v>
          </cell>
          <cell r="IH5">
            <v>0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0</v>
          </cell>
          <cell r="IN5">
            <v>0</v>
          </cell>
          <cell r="IO5">
            <v>0</v>
          </cell>
          <cell r="IP5">
            <v>0</v>
          </cell>
          <cell r="IQ5">
            <v>0</v>
          </cell>
          <cell r="IR5">
            <v>0</v>
          </cell>
          <cell r="IS5">
            <v>0</v>
          </cell>
          <cell r="IT5">
            <v>0</v>
          </cell>
          <cell r="IU5">
            <v>0</v>
          </cell>
          <cell r="IV5">
            <v>0</v>
          </cell>
          <cell r="IW5">
            <v>0</v>
          </cell>
          <cell r="IX5">
            <v>0</v>
          </cell>
          <cell r="IY5">
            <v>0</v>
          </cell>
          <cell r="IZ5">
            <v>0</v>
          </cell>
          <cell r="JA5">
            <v>0</v>
          </cell>
          <cell r="JB5">
            <v>0</v>
          </cell>
          <cell r="JC5">
            <v>0</v>
          </cell>
          <cell r="JD5">
            <v>0</v>
          </cell>
          <cell r="JE5">
            <v>0</v>
          </cell>
          <cell r="JF5">
            <v>0</v>
          </cell>
          <cell r="JG5">
            <v>0</v>
          </cell>
          <cell r="JH5">
            <v>0</v>
          </cell>
          <cell r="JI5">
            <v>0</v>
          </cell>
          <cell r="JJ5">
            <v>0</v>
          </cell>
          <cell r="JK5">
            <v>0</v>
          </cell>
          <cell r="JL5">
            <v>0</v>
          </cell>
          <cell r="JM5">
            <v>0</v>
          </cell>
          <cell r="JN5">
            <v>0</v>
          </cell>
          <cell r="JO5">
            <v>0</v>
          </cell>
          <cell r="JP5">
            <v>0</v>
          </cell>
          <cell r="JQ5">
            <v>0</v>
          </cell>
          <cell r="JR5">
            <v>0</v>
          </cell>
          <cell r="JS5">
            <v>0</v>
          </cell>
          <cell r="JT5">
            <v>0</v>
          </cell>
          <cell r="JU5">
            <v>0</v>
          </cell>
          <cell r="JV5">
            <v>0</v>
          </cell>
          <cell r="JW5">
            <v>0</v>
          </cell>
          <cell r="JX5">
            <v>0</v>
          </cell>
          <cell r="JY5">
            <v>0</v>
          </cell>
          <cell r="JZ5">
            <v>0</v>
          </cell>
          <cell r="KA5">
            <v>0</v>
          </cell>
          <cell r="KB5">
            <v>0</v>
          </cell>
          <cell r="KC5">
            <v>0</v>
          </cell>
          <cell r="KD5">
            <v>0</v>
          </cell>
          <cell r="KE5">
            <v>0</v>
          </cell>
          <cell r="KF5">
            <v>0</v>
          </cell>
          <cell r="KG5">
            <v>0</v>
          </cell>
          <cell r="KH5">
            <v>0</v>
          </cell>
          <cell r="KI5">
            <v>0</v>
          </cell>
          <cell r="KJ5">
            <v>0</v>
          </cell>
          <cell r="KK5">
            <v>0</v>
          </cell>
          <cell r="KL5">
            <v>0</v>
          </cell>
          <cell r="KM5">
            <v>0</v>
          </cell>
          <cell r="KN5">
            <v>0</v>
          </cell>
          <cell r="KO5">
            <v>0</v>
          </cell>
          <cell r="KP5">
            <v>0</v>
          </cell>
          <cell r="KQ5">
            <v>0</v>
          </cell>
          <cell r="KR5">
            <v>0</v>
          </cell>
          <cell r="KS5">
            <v>0</v>
          </cell>
          <cell r="KT5">
            <v>0</v>
          </cell>
          <cell r="KU5">
            <v>0</v>
          </cell>
          <cell r="KV5">
            <v>0</v>
          </cell>
          <cell r="KW5">
            <v>0</v>
          </cell>
          <cell r="KX5">
            <v>0</v>
          </cell>
          <cell r="KY5">
            <v>0</v>
          </cell>
          <cell r="KZ5">
            <v>0</v>
          </cell>
          <cell r="LA5">
            <v>0</v>
          </cell>
          <cell r="LB5">
            <v>0</v>
          </cell>
          <cell r="LC5">
            <v>0</v>
          </cell>
          <cell r="LD5">
            <v>0</v>
          </cell>
          <cell r="LE5">
            <v>0</v>
          </cell>
          <cell r="LF5">
            <v>0</v>
          </cell>
          <cell r="LG5">
            <v>0</v>
          </cell>
          <cell r="LH5">
            <v>0</v>
          </cell>
          <cell r="LI5">
            <v>0</v>
          </cell>
          <cell r="LJ5">
            <v>0</v>
          </cell>
          <cell r="LK5">
            <v>0</v>
          </cell>
          <cell r="LL5">
            <v>0</v>
          </cell>
          <cell r="LM5">
            <v>0</v>
          </cell>
          <cell r="LN5">
            <v>0</v>
          </cell>
          <cell r="LO5">
            <v>0</v>
          </cell>
          <cell r="LP5">
            <v>0</v>
          </cell>
          <cell r="LQ5">
            <v>0</v>
          </cell>
          <cell r="LR5">
            <v>0</v>
          </cell>
          <cell r="LS5">
            <v>0</v>
          </cell>
          <cell r="LT5">
            <v>0</v>
          </cell>
          <cell r="LU5">
            <v>0</v>
          </cell>
          <cell r="LV5">
            <v>0</v>
          </cell>
          <cell r="LW5">
            <v>0</v>
          </cell>
          <cell r="LX5">
            <v>0</v>
          </cell>
          <cell r="LY5">
            <v>0</v>
          </cell>
          <cell r="LZ5">
            <v>0</v>
          </cell>
          <cell r="MA5">
            <v>0</v>
          </cell>
          <cell r="MB5">
            <v>0</v>
          </cell>
          <cell r="MC5">
            <v>0</v>
          </cell>
          <cell r="MD5">
            <v>0</v>
          </cell>
          <cell r="ME5">
            <v>0</v>
          </cell>
          <cell r="MF5">
            <v>0</v>
          </cell>
          <cell r="MG5">
            <v>0</v>
          </cell>
          <cell r="MH5">
            <v>0</v>
          </cell>
          <cell r="MI5">
            <v>0</v>
          </cell>
          <cell r="MJ5">
            <v>0</v>
          </cell>
          <cell r="MK5">
            <v>0</v>
          </cell>
          <cell r="ML5">
            <v>0</v>
          </cell>
          <cell r="MM5">
            <v>0</v>
          </cell>
          <cell r="MN5">
            <v>0</v>
          </cell>
          <cell r="MO5">
            <v>0</v>
          </cell>
          <cell r="MP5">
            <v>0</v>
          </cell>
          <cell r="MQ5">
            <v>0</v>
          </cell>
          <cell r="MR5">
            <v>0</v>
          </cell>
          <cell r="MS5">
            <v>0</v>
          </cell>
          <cell r="MT5">
            <v>0</v>
          </cell>
          <cell r="MU5">
            <v>0</v>
          </cell>
          <cell r="MV5">
            <v>0</v>
          </cell>
          <cell r="MW5">
            <v>0</v>
          </cell>
          <cell r="MX5">
            <v>0</v>
          </cell>
          <cell r="MY5">
            <v>0</v>
          </cell>
          <cell r="MZ5">
            <v>0</v>
          </cell>
          <cell r="NA5">
            <v>0</v>
          </cell>
          <cell r="NB5">
            <v>0</v>
          </cell>
          <cell r="NC5">
            <v>0</v>
          </cell>
          <cell r="ND5">
            <v>0</v>
          </cell>
          <cell r="NE5">
            <v>0</v>
          </cell>
          <cell r="NF5">
            <v>0</v>
          </cell>
          <cell r="NG5">
            <v>0</v>
          </cell>
          <cell r="NH5">
            <v>0</v>
          </cell>
          <cell r="NI5">
            <v>0</v>
          </cell>
          <cell r="NJ5">
            <v>0</v>
          </cell>
          <cell r="NK5">
            <v>0</v>
          </cell>
          <cell r="NL5">
            <v>0</v>
          </cell>
          <cell r="NM5">
            <v>0</v>
          </cell>
          <cell r="NN5">
            <v>0</v>
          </cell>
          <cell r="NO5">
            <v>0</v>
          </cell>
          <cell r="NP5">
            <v>0</v>
          </cell>
          <cell r="NQ5">
            <v>0</v>
          </cell>
          <cell r="NR5">
            <v>0</v>
          </cell>
          <cell r="NS5">
            <v>0</v>
          </cell>
          <cell r="NT5">
            <v>0</v>
          </cell>
          <cell r="NU5">
            <v>0</v>
          </cell>
          <cell r="NV5">
            <v>0</v>
          </cell>
          <cell r="NW5">
            <v>0</v>
          </cell>
          <cell r="NX5">
            <v>0</v>
          </cell>
          <cell r="NY5">
            <v>0</v>
          </cell>
          <cell r="NZ5">
            <v>0</v>
          </cell>
          <cell r="OA5">
            <v>0</v>
          </cell>
          <cell r="OB5">
            <v>0</v>
          </cell>
          <cell r="OC5">
            <v>0</v>
          </cell>
          <cell r="OD5">
            <v>0</v>
          </cell>
          <cell r="OE5">
            <v>0</v>
          </cell>
          <cell r="OF5">
            <v>0</v>
          </cell>
          <cell r="OG5">
            <v>0</v>
          </cell>
          <cell r="OH5">
            <v>0</v>
          </cell>
          <cell r="OI5">
            <v>0</v>
          </cell>
          <cell r="OJ5">
            <v>0</v>
          </cell>
          <cell r="OK5">
            <v>0</v>
          </cell>
          <cell r="OL5">
            <v>0</v>
          </cell>
          <cell r="OM5">
            <v>0</v>
          </cell>
          <cell r="ON5">
            <v>0</v>
          </cell>
          <cell r="OO5">
            <v>0</v>
          </cell>
          <cell r="OP5">
            <v>0</v>
          </cell>
          <cell r="OQ5">
            <v>0</v>
          </cell>
          <cell r="OR5">
            <v>0</v>
          </cell>
          <cell r="OS5">
            <v>0</v>
          </cell>
          <cell r="OT5">
            <v>0</v>
          </cell>
          <cell r="OU5">
            <v>0</v>
          </cell>
          <cell r="OV5">
            <v>0</v>
          </cell>
          <cell r="OW5">
            <v>0</v>
          </cell>
          <cell r="OX5">
            <v>0</v>
          </cell>
          <cell r="OY5">
            <v>0</v>
          </cell>
          <cell r="OZ5">
            <v>0</v>
          </cell>
          <cell r="PA5">
            <v>0</v>
          </cell>
          <cell r="PB5">
            <v>0</v>
          </cell>
          <cell r="PC5">
            <v>0</v>
          </cell>
          <cell r="PD5">
            <v>0</v>
          </cell>
          <cell r="PE5">
            <v>0</v>
          </cell>
          <cell r="PF5">
            <v>0</v>
          </cell>
          <cell r="PG5">
            <v>0</v>
          </cell>
          <cell r="PH5">
            <v>0</v>
          </cell>
          <cell r="PI5">
            <v>0</v>
          </cell>
          <cell r="PJ5">
            <v>0</v>
          </cell>
          <cell r="PK5">
            <v>0</v>
          </cell>
          <cell r="PL5">
            <v>0</v>
          </cell>
          <cell r="PM5">
            <v>0</v>
          </cell>
          <cell r="PN5">
            <v>0</v>
          </cell>
          <cell r="PO5">
            <v>0</v>
          </cell>
          <cell r="PP5">
            <v>0</v>
          </cell>
          <cell r="PQ5">
            <v>0</v>
          </cell>
          <cell r="PR5">
            <v>0</v>
          </cell>
          <cell r="PS5">
            <v>0</v>
          </cell>
          <cell r="PT5">
            <v>0</v>
          </cell>
          <cell r="PU5">
            <v>0</v>
          </cell>
          <cell r="PV5">
            <v>0</v>
          </cell>
          <cell r="PW5">
            <v>0</v>
          </cell>
          <cell r="PX5">
            <v>0</v>
          </cell>
          <cell r="PY5">
            <v>0</v>
          </cell>
          <cell r="PZ5">
            <v>0</v>
          </cell>
          <cell r="QA5">
            <v>0</v>
          </cell>
          <cell r="QB5">
            <v>0</v>
          </cell>
          <cell r="QC5">
            <v>0</v>
          </cell>
          <cell r="QD5">
            <v>0</v>
          </cell>
          <cell r="QE5">
            <v>0</v>
          </cell>
          <cell r="QF5">
            <v>0</v>
          </cell>
          <cell r="QG5">
            <v>0</v>
          </cell>
          <cell r="QH5">
            <v>0</v>
          </cell>
          <cell r="QI5">
            <v>0</v>
          </cell>
          <cell r="QJ5">
            <v>0</v>
          </cell>
          <cell r="QK5">
            <v>0</v>
          </cell>
          <cell r="QL5">
            <v>0</v>
          </cell>
          <cell r="QM5">
            <v>0</v>
          </cell>
          <cell r="QN5">
            <v>0</v>
          </cell>
          <cell r="QO5">
            <v>0</v>
          </cell>
          <cell r="QP5">
            <v>0</v>
          </cell>
          <cell r="QQ5">
            <v>0</v>
          </cell>
          <cell r="QR5">
            <v>0</v>
          </cell>
          <cell r="QS5">
            <v>0</v>
          </cell>
          <cell r="QT5">
            <v>0</v>
          </cell>
          <cell r="QU5">
            <v>0</v>
          </cell>
          <cell r="QV5">
            <v>0</v>
          </cell>
          <cell r="QW5">
            <v>0</v>
          </cell>
          <cell r="QX5">
            <v>0</v>
          </cell>
          <cell r="QY5">
            <v>0</v>
          </cell>
          <cell r="QZ5">
            <v>0</v>
          </cell>
          <cell r="RA5">
            <v>0</v>
          </cell>
          <cell r="RB5">
            <v>0</v>
          </cell>
          <cell r="RC5">
            <v>0</v>
          </cell>
          <cell r="RD5">
            <v>0</v>
          </cell>
          <cell r="RE5">
            <v>0</v>
          </cell>
          <cell r="RF5">
            <v>0</v>
          </cell>
          <cell r="RG5">
            <v>0</v>
          </cell>
          <cell r="RH5">
            <v>0</v>
          </cell>
          <cell r="RI5">
            <v>0</v>
          </cell>
          <cell r="RJ5">
            <v>0</v>
          </cell>
          <cell r="RK5">
            <v>0</v>
          </cell>
          <cell r="RL5">
            <v>0</v>
          </cell>
          <cell r="RM5">
            <v>0</v>
          </cell>
          <cell r="RN5">
            <v>0</v>
          </cell>
          <cell r="RO5">
            <v>0</v>
          </cell>
          <cell r="RP5">
            <v>0</v>
          </cell>
          <cell r="RQ5">
            <v>0</v>
          </cell>
          <cell r="RR5">
            <v>0</v>
          </cell>
          <cell r="RS5">
            <v>0</v>
          </cell>
          <cell r="RT5">
            <v>0</v>
          </cell>
          <cell r="RU5">
            <v>0</v>
          </cell>
          <cell r="RV5">
            <v>0</v>
          </cell>
          <cell r="RW5">
            <v>0</v>
          </cell>
          <cell r="RX5">
            <v>0</v>
          </cell>
          <cell r="RY5">
            <v>0</v>
          </cell>
          <cell r="RZ5">
            <v>0</v>
          </cell>
          <cell r="SA5">
            <v>0</v>
          </cell>
          <cell r="SB5">
            <v>0</v>
          </cell>
          <cell r="SC5">
            <v>0</v>
          </cell>
          <cell r="SD5">
            <v>0</v>
          </cell>
          <cell r="SE5">
            <v>0</v>
          </cell>
          <cell r="SF5">
            <v>0</v>
          </cell>
          <cell r="SG5">
            <v>0</v>
          </cell>
          <cell r="SH5">
            <v>0</v>
          </cell>
          <cell r="SI5">
            <v>0</v>
          </cell>
          <cell r="SJ5">
            <v>0</v>
          </cell>
          <cell r="SK5">
            <v>0</v>
          </cell>
          <cell r="SL5">
            <v>0</v>
          </cell>
          <cell r="SM5">
            <v>0</v>
          </cell>
          <cell r="SN5">
            <v>0</v>
          </cell>
          <cell r="SO5">
            <v>0</v>
          </cell>
          <cell r="SP5">
            <v>0</v>
          </cell>
          <cell r="SQ5">
            <v>0</v>
          </cell>
          <cell r="SR5">
            <v>0</v>
          </cell>
          <cell r="SS5">
            <v>0</v>
          </cell>
          <cell r="ST5">
            <v>0</v>
          </cell>
          <cell r="SU5">
            <v>0</v>
          </cell>
          <cell r="SV5">
            <v>0</v>
          </cell>
          <cell r="SW5">
            <v>0</v>
          </cell>
          <cell r="SX5">
            <v>0</v>
          </cell>
          <cell r="SY5">
            <v>0</v>
          </cell>
          <cell r="SZ5">
            <v>0</v>
          </cell>
          <cell r="TA5">
            <v>0</v>
          </cell>
          <cell r="TB5">
            <v>0</v>
          </cell>
          <cell r="TC5">
            <v>0</v>
          </cell>
          <cell r="TD5">
            <v>0</v>
          </cell>
          <cell r="TE5">
            <v>0</v>
          </cell>
          <cell r="TF5">
            <v>0</v>
          </cell>
          <cell r="TG5">
            <v>0</v>
          </cell>
          <cell r="TH5">
            <v>0</v>
          </cell>
          <cell r="TI5">
            <v>0</v>
          </cell>
          <cell r="TJ5">
            <v>0</v>
          </cell>
          <cell r="TK5">
            <v>0</v>
          </cell>
          <cell r="TL5">
            <v>0</v>
          </cell>
          <cell r="TM5">
            <v>0</v>
          </cell>
          <cell r="TN5">
            <v>0</v>
          </cell>
          <cell r="TO5">
            <v>0</v>
          </cell>
          <cell r="TP5">
            <v>0</v>
          </cell>
          <cell r="TQ5">
            <v>0</v>
          </cell>
          <cell r="TR5">
            <v>0</v>
          </cell>
          <cell r="TS5">
            <v>0</v>
          </cell>
          <cell r="TT5">
            <v>0</v>
          </cell>
          <cell r="TU5">
            <v>0</v>
          </cell>
          <cell r="TV5">
            <v>0</v>
          </cell>
          <cell r="TW5">
            <v>0</v>
          </cell>
          <cell r="TX5">
            <v>0</v>
          </cell>
          <cell r="TY5">
            <v>0</v>
          </cell>
          <cell r="TZ5">
            <v>0</v>
          </cell>
          <cell r="UA5">
            <v>0</v>
          </cell>
          <cell r="UB5">
            <v>0</v>
          </cell>
          <cell r="UC5">
            <v>0</v>
          </cell>
          <cell r="UD5">
            <v>0</v>
          </cell>
          <cell r="UE5">
            <v>0</v>
          </cell>
          <cell r="UF5">
            <v>0</v>
          </cell>
          <cell r="UG5">
            <v>0</v>
          </cell>
          <cell r="UH5">
            <v>0</v>
          </cell>
          <cell r="UI5">
            <v>0</v>
          </cell>
          <cell r="UJ5">
            <v>0</v>
          </cell>
          <cell r="UK5">
            <v>0</v>
          </cell>
          <cell r="UL5">
            <v>0</v>
          </cell>
          <cell r="UM5">
            <v>0</v>
          </cell>
          <cell r="UN5">
            <v>0</v>
          </cell>
          <cell r="UO5">
            <v>0</v>
          </cell>
          <cell r="UP5">
            <v>0</v>
          </cell>
          <cell r="UQ5">
            <v>0</v>
          </cell>
          <cell r="UR5">
            <v>0</v>
          </cell>
          <cell r="US5">
            <v>0</v>
          </cell>
          <cell r="UT5">
            <v>0</v>
          </cell>
          <cell r="UU5">
            <v>0</v>
          </cell>
          <cell r="UV5">
            <v>0</v>
          </cell>
          <cell r="UW5">
            <v>0</v>
          </cell>
          <cell r="UX5">
            <v>0</v>
          </cell>
          <cell r="UY5">
            <v>0</v>
          </cell>
          <cell r="UZ5">
            <v>0</v>
          </cell>
          <cell r="VA5">
            <v>0</v>
          </cell>
          <cell r="VB5">
            <v>0</v>
          </cell>
          <cell r="VC5">
            <v>0</v>
          </cell>
          <cell r="VD5">
            <v>0</v>
          </cell>
          <cell r="VE5">
            <v>0</v>
          </cell>
          <cell r="VF5">
            <v>0</v>
          </cell>
          <cell r="VG5">
            <v>0</v>
          </cell>
          <cell r="VH5">
            <v>0</v>
          </cell>
          <cell r="VI5">
            <v>0</v>
          </cell>
          <cell r="VJ5">
            <v>0</v>
          </cell>
          <cell r="VK5">
            <v>0</v>
          </cell>
          <cell r="VL5">
            <v>0</v>
          </cell>
          <cell r="VM5">
            <v>0</v>
          </cell>
          <cell r="VN5">
            <v>0</v>
          </cell>
          <cell r="VO5">
            <v>0</v>
          </cell>
          <cell r="VP5">
            <v>0</v>
          </cell>
          <cell r="VQ5">
            <v>0</v>
          </cell>
          <cell r="VR5">
            <v>0</v>
          </cell>
          <cell r="VS5">
            <v>0</v>
          </cell>
          <cell r="VT5">
            <v>0</v>
          </cell>
          <cell r="VU5">
            <v>0</v>
          </cell>
          <cell r="VV5">
            <v>0</v>
          </cell>
          <cell r="VW5">
            <v>0</v>
          </cell>
          <cell r="VX5">
            <v>0</v>
          </cell>
          <cell r="VY5">
            <v>0</v>
          </cell>
          <cell r="VZ5">
            <v>0</v>
          </cell>
          <cell r="WA5">
            <v>0</v>
          </cell>
          <cell r="WB5">
            <v>0</v>
          </cell>
          <cell r="WC5">
            <v>0</v>
          </cell>
          <cell r="WD5">
            <v>0</v>
          </cell>
          <cell r="WE5">
            <v>0</v>
          </cell>
          <cell r="WF5">
            <v>0</v>
          </cell>
          <cell r="WG5">
            <v>0</v>
          </cell>
          <cell r="WH5">
            <v>0</v>
          </cell>
          <cell r="WI5">
            <v>0</v>
          </cell>
          <cell r="WJ5">
            <v>0</v>
          </cell>
          <cell r="WK5">
            <v>0</v>
          </cell>
          <cell r="WL5">
            <v>0</v>
          </cell>
          <cell r="WM5">
            <v>0</v>
          </cell>
          <cell r="WN5">
            <v>0</v>
          </cell>
          <cell r="WO5">
            <v>0</v>
          </cell>
          <cell r="WP5">
            <v>0</v>
          </cell>
          <cell r="WQ5">
            <v>0</v>
          </cell>
          <cell r="WR5">
            <v>0</v>
          </cell>
          <cell r="WS5">
            <v>0</v>
          </cell>
          <cell r="WT5">
            <v>0</v>
          </cell>
          <cell r="WU5">
            <v>0</v>
          </cell>
          <cell r="WV5">
            <v>0</v>
          </cell>
          <cell r="WW5">
            <v>0</v>
          </cell>
          <cell r="WX5">
            <v>0</v>
          </cell>
          <cell r="WY5">
            <v>0</v>
          </cell>
          <cell r="WZ5">
            <v>0</v>
          </cell>
          <cell r="XA5">
            <v>0</v>
          </cell>
          <cell r="XB5">
            <v>0</v>
          </cell>
          <cell r="XC5">
            <v>0</v>
          </cell>
          <cell r="XD5">
            <v>0</v>
          </cell>
          <cell r="XE5">
            <v>0</v>
          </cell>
          <cell r="XF5">
            <v>0</v>
          </cell>
          <cell r="XG5">
            <v>0</v>
          </cell>
          <cell r="XH5">
            <v>0</v>
          </cell>
          <cell r="XI5">
            <v>0</v>
          </cell>
          <cell r="XJ5">
            <v>0</v>
          </cell>
          <cell r="XK5">
            <v>0</v>
          </cell>
          <cell r="XL5">
            <v>0</v>
          </cell>
          <cell r="XM5">
            <v>0</v>
          </cell>
          <cell r="XN5">
            <v>0</v>
          </cell>
          <cell r="XO5">
            <v>0</v>
          </cell>
          <cell r="XP5">
            <v>0</v>
          </cell>
          <cell r="XQ5">
            <v>0</v>
          </cell>
          <cell r="XR5">
            <v>0</v>
          </cell>
          <cell r="XS5">
            <v>0</v>
          </cell>
          <cell r="XT5">
            <v>0</v>
          </cell>
          <cell r="XU5">
            <v>0</v>
          </cell>
          <cell r="XV5">
            <v>0</v>
          </cell>
          <cell r="XW5">
            <v>0</v>
          </cell>
          <cell r="XX5">
            <v>0</v>
          </cell>
          <cell r="XY5">
            <v>0</v>
          </cell>
          <cell r="XZ5">
            <v>0</v>
          </cell>
          <cell r="YA5">
            <v>0</v>
          </cell>
          <cell r="YB5">
            <v>0</v>
          </cell>
          <cell r="YC5">
            <v>0</v>
          </cell>
          <cell r="YD5">
            <v>0</v>
          </cell>
          <cell r="YE5">
            <v>0</v>
          </cell>
          <cell r="YF5">
            <v>0</v>
          </cell>
          <cell r="YG5">
            <v>0</v>
          </cell>
          <cell r="YH5">
            <v>0</v>
          </cell>
          <cell r="YI5">
            <v>0</v>
          </cell>
          <cell r="YJ5">
            <v>0</v>
          </cell>
          <cell r="YK5">
            <v>0</v>
          </cell>
          <cell r="YL5">
            <v>0</v>
          </cell>
          <cell r="YM5">
            <v>0</v>
          </cell>
          <cell r="YN5">
            <v>0</v>
          </cell>
          <cell r="YO5">
            <v>0</v>
          </cell>
          <cell r="YP5">
            <v>0</v>
          </cell>
          <cell r="YQ5">
            <v>0</v>
          </cell>
          <cell r="YR5">
            <v>0</v>
          </cell>
          <cell r="YS5">
            <v>0</v>
          </cell>
          <cell r="YT5">
            <v>0</v>
          </cell>
          <cell r="YU5">
            <v>0</v>
          </cell>
          <cell r="YV5">
            <v>0</v>
          </cell>
          <cell r="YW5">
            <v>0</v>
          </cell>
          <cell r="YX5">
            <v>0</v>
          </cell>
          <cell r="YY5">
            <v>0</v>
          </cell>
          <cell r="YZ5">
            <v>0</v>
          </cell>
          <cell r="ZA5">
            <v>0</v>
          </cell>
          <cell r="ZB5">
            <v>0</v>
          </cell>
          <cell r="ZC5">
            <v>0</v>
          </cell>
          <cell r="ZD5">
            <v>0</v>
          </cell>
          <cell r="ZE5">
            <v>0</v>
          </cell>
          <cell r="ZF5">
            <v>0</v>
          </cell>
          <cell r="ZG5">
            <v>0</v>
          </cell>
          <cell r="ZH5">
            <v>0</v>
          </cell>
          <cell r="ZI5">
            <v>0</v>
          </cell>
          <cell r="ZJ5">
            <v>0</v>
          </cell>
          <cell r="ZK5">
            <v>0</v>
          </cell>
          <cell r="ZL5">
            <v>0</v>
          </cell>
          <cell r="ZM5">
            <v>0</v>
          </cell>
          <cell r="ZN5">
            <v>0</v>
          </cell>
          <cell r="ZO5">
            <v>0</v>
          </cell>
          <cell r="ZP5">
            <v>0</v>
          </cell>
          <cell r="ZQ5">
            <v>0</v>
          </cell>
          <cell r="ZR5">
            <v>0</v>
          </cell>
          <cell r="ZS5">
            <v>0</v>
          </cell>
          <cell r="ZT5">
            <v>0</v>
          </cell>
          <cell r="ZU5">
            <v>0</v>
          </cell>
          <cell r="ZV5">
            <v>0</v>
          </cell>
          <cell r="ZW5">
            <v>0</v>
          </cell>
          <cell r="ZX5">
            <v>0</v>
          </cell>
          <cell r="ZY5">
            <v>0</v>
          </cell>
          <cell r="ZZ5">
            <v>0</v>
          </cell>
          <cell r="AAA5">
            <v>0</v>
          </cell>
          <cell r="AAB5">
            <v>0</v>
          </cell>
          <cell r="AAC5">
            <v>0</v>
          </cell>
          <cell r="AAD5">
            <v>0</v>
          </cell>
          <cell r="AAE5">
            <v>0</v>
          </cell>
          <cell r="AAF5">
            <v>0</v>
          </cell>
          <cell r="AAG5">
            <v>0</v>
          </cell>
          <cell r="AAH5">
            <v>0</v>
          </cell>
          <cell r="AAI5">
            <v>0</v>
          </cell>
          <cell r="AAJ5">
            <v>0</v>
          </cell>
          <cell r="AAK5">
            <v>0</v>
          </cell>
          <cell r="AAL5">
            <v>0</v>
          </cell>
          <cell r="AAM5">
            <v>0</v>
          </cell>
          <cell r="AAN5">
            <v>0</v>
          </cell>
          <cell r="AAO5">
            <v>0</v>
          </cell>
          <cell r="AAP5">
            <v>0</v>
          </cell>
          <cell r="AAQ5">
            <v>0</v>
          </cell>
          <cell r="AAR5">
            <v>0</v>
          </cell>
          <cell r="AAS5">
            <v>0</v>
          </cell>
          <cell r="AAT5">
            <v>0</v>
          </cell>
          <cell r="AAU5">
            <v>0</v>
          </cell>
          <cell r="AAV5">
            <v>0</v>
          </cell>
          <cell r="AAW5">
            <v>0</v>
          </cell>
          <cell r="AAX5">
            <v>0</v>
          </cell>
          <cell r="AAY5">
            <v>0</v>
          </cell>
          <cell r="AAZ5">
            <v>0</v>
          </cell>
          <cell r="ABA5">
            <v>0</v>
          </cell>
          <cell r="ABB5">
            <v>0</v>
          </cell>
          <cell r="ABC5">
            <v>0</v>
          </cell>
          <cell r="ABD5">
            <v>0</v>
          </cell>
          <cell r="ABE5">
            <v>0</v>
          </cell>
          <cell r="ABF5">
            <v>0</v>
          </cell>
          <cell r="ABG5">
            <v>0</v>
          </cell>
          <cell r="ABH5">
            <v>0</v>
          </cell>
          <cell r="ABI5">
            <v>0</v>
          </cell>
          <cell r="ABJ5">
            <v>0</v>
          </cell>
          <cell r="ABK5">
            <v>0</v>
          </cell>
          <cell r="ABL5">
            <v>0</v>
          </cell>
          <cell r="ABM5">
            <v>0</v>
          </cell>
          <cell r="ABN5">
            <v>0</v>
          </cell>
          <cell r="ABO5">
            <v>0</v>
          </cell>
          <cell r="ABP5">
            <v>0</v>
          </cell>
          <cell r="ABQ5">
            <v>0</v>
          </cell>
          <cell r="ABR5">
            <v>0</v>
          </cell>
          <cell r="ABS5">
            <v>0</v>
          </cell>
          <cell r="ABT5">
            <v>0</v>
          </cell>
          <cell r="ABU5">
            <v>0</v>
          </cell>
          <cell r="ABV5">
            <v>0</v>
          </cell>
          <cell r="ABW5">
            <v>0</v>
          </cell>
          <cell r="ABX5">
            <v>0</v>
          </cell>
          <cell r="ABY5">
            <v>0</v>
          </cell>
          <cell r="ABZ5">
            <v>0</v>
          </cell>
          <cell r="ACA5">
            <v>0</v>
          </cell>
          <cell r="ACB5">
            <v>0</v>
          </cell>
          <cell r="ACC5">
            <v>0</v>
          </cell>
          <cell r="ACD5">
            <v>0</v>
          </cell>
          <cell r="ACE5">
            <v>0</v>
          </cell>
          <cell r="ACF5">
            <v>0</v>
          </cell>
          <cell r="ACG5">
            <v>0</v>
          </cell>
          <cell r="ACH5">
            <v>0</v>
          </cell>
          <cell r="ACI5">
            <v>0</v>
          </cell>
          <cell r="ACJ5">
            <v>0</v>
          </cell>
          <cell r="ACK5">
            <v>0</v>
          </cell>
          <cell r="ACL5">
            <v>0</v>
          </cell>
          <cell r="ACM5">
            <v>0</v>
          </cell>
          <cell r="ACN5">
            <v>0</v>
          </cell>
          <cell r="ACO5">
            <v>0</v>
          </cell>
          <cell r="ACP5">
            <v>0</v>
          </cell>
          <cell r="ACQ5">
            <v>0</v>
          </cell>
          <cell r="ACR5">
            <v>0</v>
          </cell>
          <cell r="ACS5">
            <v>0</v>
          </cell>
          <cell r="ACT5">
            <v>0</v>
          </cell>
          <cell r="ACU5">
            <v>0</v>
          </cell>
          <cell r="ACV5">
            <v>0</v>
          </cell>
          <cell r="ACW5">
            <v>0</v>
          </cell>
          <cell r="ACX5">
            <v>0</v>
          </cell>
          <cell r="ACY5">
            <v>0</v>
          </cell>
          <cell r="ACZ5">
            <v>0</v>
          </cell>
          <cell r="ADA5">
            <v>0</v>
          </cell>
          <cell r="ADB5">
            <v>0</v>
          </cell>
          <cell r="ADC5">
            <v>0</v>
          </cell>
          <cell r="ADD5">
            <v>0</v>
          </cell>
          <cell r="ADE5">
            <v>0</v>
          </cell>
          <cell r="ADF5">
            <v>0</v>
          </cell>
          <cell r="ADG5">
            <v>0</v>
          </cell>
          <cell r="ADH5">
            <v>0</v>
          </cell>
          <cell r="ADI5">
            <v>0</v>
          </cell>
          <cell r="ADJ5">
            <v>0</v>
          </cell>
          <cell r="ADK5">
            <v>0</v>
          </cell>
          <cell r="ADL5">
            <v>0</v>
          </cell>
          <cell r="ADM5">
            <v>0</v>
          </cell>
          <cell r="ADN5">
            <v>0</v>
          </cell>
          <cell r="ADO5">
            <v>0</v>
          </cell>
          <cell r="ADP5">
            <v>0</v>
          </cell>
          <cell r="ADQ5">
            <v>0</v>
          </cell>
          <cell r="ADR5">
            <v>0</v>
          </cell>
          <cell r="ADS5">
            <v>0</v>
          </cell>
          <cell r="ADT5">
            <v>0</v>
          </cell>
          <cell r="ADU5">
            <v>0</v>
          </cell>
          <cell r="ADV5">
            <v>0</v>
          </cell>
          <cell r="ADW5">
            <v>0</v>
          </cell>
          <cell r="ADX5">
            <v>0</v>
          </cell>
          <cell r="ADY5">
            <v>0</v>
          </cell>
          <cell r="ADZ5">
            <v>0</v>
          </cell>
          <cell r="AEA5">
            <v>0</v>
          </cell>
          <cell r="AEB5">
            <v>0</v>
          </cell>
          <cell r="AEC5">
            <v>0</v>
          </cell>
          <cell r="AED5">
            <v>0</v>
          </cell>
          <cell r="AEE5">
            <v>0</v>
          </cell>
          <cell r="AEF5">
            <v>0</v>
          </cell>
          <cell r="AEG5">
            <v>0</v>
          </cell>
          <cell r="AEH5">
            <v>0</v>
          </cell>
          <cell r="AEI5">
            <v>0</v>
          </cell>
          <cell r="AEJ5">
            <v>0</v>
          </cell>
          <cell r="AEK5">
            <v>0</v>
          </cell>
          <cell r="AEL5">
            <v>0</v>
          </cell>
          <cell r="AEM5">
            <v>0</v>
          </cell>
          <cell r="AEN5">
            <v>0</v>
          </cell>
          <cell r="AEO5">
            <v>0</v>
          </cell>
          <cell r="AEP5">
            <v>0</v>
          </cell>
          <cell r="AEQ5">
            <v>0</v>
          </cell>
          <cell r="AER5">
            <v>0</v>
          </cell>
          <cell r="AES5">
            <v>0</v>
          </cell>
          <cell r="AET5">
            <v>0</v>
          </cell>
          <cell r="AEU5">
            <v>0</v>
          </cell>
          <cell r="AEV5">
            <v>0</v>
          </cell>
          <cell r="AEW5">
            <v>0</v>
          </cell>
          <cell r="AEX5">
            <v>0</v>
          </cell>
          <cell r="AEY5">
            <v>0</v>
          </cell>
          <cell r="AEZ5">
            <v>0</v>
          </cell>
          <cell r="AFA5">
            <v>0</v>
          </cell>
          <cell r="AFB5">
            <v>0</v>
          </cell>
          <cell r="AFC5">
            <v>0</v>
          </cell>
          <cell r="AFD5">
            <v>0</v>
          </cell>
          <cell r="AFE5">
            <v>0</v>
          </cell>
          <cell r="AFF5">
            <v>0</v>
          </cell>
          <cell r="AFG5">
            <v>0</v>
          </cell>
          <cell r="AFH5">
            <v>0</v>
          </cell>
          <cell r="AFI5">
            <v>0</v>
          </cell>
          <cell r="AFJ5">
            <v>0</v>
          </cell>
          <cell r="AFK5">
            <v>0</v>
          </cell>
          <cell r="AFL5">
            <v>0</v>
          </cell>
          <cell r="AFM5">
            <v>0</v>
          </cell>
          <cell r="AFN5">
            <v>0</v>
          </cell>
          <cell r="AFO5">
            <v>0</v>
          </cell>
          <cell r="AFP5">
            <v>0</v>
          </cell>
          <cell r="AFQ5">
            <v>0</v>
          </cell>
          <cell r="AFR5">
            <v>0</v>
          </cell>
          <cell r="AFS5">
            <v>0</v>
          </cell>
          <cell r="AFT5">
            <v>0</v>
          </cell>
          <cell r="AFU5">
            <v>0</v>
          </cell>
          <cell r="AFV5">
            <v>0</v>
          </cell>
          <cell r="AFW5">
            <v>0</v>
          </cell>
          <cell r="AFX5">
            <v>0</v>
          </cell>
          <cell r="AFY5">
            <v>0</v>
          </cell>
          <cell r="AFZ5">
            <v>0</v>
          </cell>
          <cell r="AGA5">
            <v>0</v>
          </cell>
          <cell r="AGB5">
            <v>0</v>
          </cell>
          <cell r="AGC5">
            <v>0</v>
          </cell>
          <cell r="AGD5">
            <v>0</v>
          </cell>
          <cell r="AGE5">
            <v>0</v>
          </cell>
          <cell r="AGF5">
            <v>0</v>
          </cell>
          <cell r="AGG5">
            <v>0</v>
          </cell>
          <cell r="AGH5">
            <v>0</v>
          </cell>
          <cell r="AGI5">
            <v>0</v>
          </cell>
          <cell r="AGJ5">
            <v>0</v>
          </cell>
          <cell r="AGK5">
            <v>0</v>
          </cell>
          <cell r="AGL5">
            <v>0</v>
          </cell>
          <cell r="AGM5">
            <v>0</v>
          </cell>
          <cell r="AGN5">
            <v>0</v>
          </cell>
          <cell r="AGO5">
            <v>0</v>
          </cell>
          <cell r="AGP5">
            <v>0</v>
          </cell>
          <cell r="AGQ5">
            <v>0</v>
          </cell>
          <cell r="AGR5">
            <v>0</v>
          </cell>
          <cell r="AGS5">
            <v>0</v>
          </cell>
          <cell r="AGT5">
            <v>0</v>
          </cell>
          <cell r="AGU5">
            <v>0</v>
          </cell>
          <cell r="AGV5">
            <v>0</v>
          </cell>
          <cell r="AGW5">
            <v>0</v>
          </cell>
          <cell r="AGX5">
            <v>0</v>
          </cell>
          <cell r="AGY5">
            <v>0</v>
          </cell>
          <cell r="AGZ5">
            <v>0</v>
          </cell>
          <cell r="AHA5">
            <v>0</v>
          </cell>
          <cell r="AHB5">
            <v>0</v>
          </cell>
          <cell r="AHC5">
            <v>0</v>
          </cell>
          <cell r="AHD5">
            <v>0</v>
          </cell>
          <cell r="AHE5">
            <v>0</v>
          </cell>
          <cell r="AHF5">
            <v>0</v>
          </cell>
          <cell r="AHG5">
            <v>0</v>
          </cell>
          <cell r="AHH5">
            <v>0</v>
          </cell>
          <cell r="AHI5">
            <v>0</v>
          </cell>
          <cell r="AHJ5">
            <v>0</v>
          </cell>
          <cell r="AHK5">
            <v>0</v>
          </cell>
          <cell r="AHL5">
            <v>0</v>
          </cell>
          <cell r="AHM5">
            <v>0</v>
          </cell>
          <cell r="AHN5">
            <v>0</v>
          </cell>
          <cell r="AHO5">
            <v>0</v>
          </cell>
          <cell r="AHP5">
            <v>0</v>
          </cell>
          <cell r="AHQ5">
            <v>0</v>
          </cell>
          <cell r="AHR5">
            <v>0</v>
          </cell>
          <cell r="AHS5">
            <v>0</v>
          </cell>
          <cell r="AHT5">
            <v>0</v>
          </cell>
          <cell r="AHU5">
            <v>0</v>
          </cell>
          <cell r="AHV5">
            <v>0</v>
          </cell>
          <cell r="AHW5">
            <v>0</v>
          </cell>
          <cell r="AHX5">
            <v>0</v>
          </cell>
          <cell r="AHY5">
            <v>0</v>
          </cell>
          <cell r="AHZ5">
            <v>0</v>
          </cell>
          <cell r="AIA5">
            <v>0</v>
          </cell>
          <cell r="AIB5">
            <v>0</v>
          </cell>
          <cell r="AIC5">
            <v>0</v>
          </cell>
          <cell r="AID5">
            <v>0</v>
          </cell>
          <cell r="AIE5">
            <v>0</v>
          </cell>
          <cell r="AIF5">
            <v>0</v>
          </cell>
          <cell r="AIG5">
            <v>0</v>
          </cell>
          <cell r="AIH5">
            <v>0</v>
          </cell>
          <cell r="AII5">
            <v>0</v>
          </cell>
          <cell r="AIJ5">
            <v>0</v>
          </cell>
          <cell r="AIK5">
            <v>0</v>
          </cell>
          <cell r="AIL5">
            <v>0</v>
          </cell>
          <cell r="AIM5">
            <v>0</v>
          </cell>
          <cell r="AIN5">
            <v>0</v>
          </cell>
          <cell r="AIO5">
            <v>0</v>
          </cell>
          <cell r="AIP5">
            <v>0</v>
          </cell>
          <cell r="AIQ5">
            <v>0</v>
          </cell>
          <cell r="AIR5">
            <v>0</v>
          </cell>
          <cell r="AIS5">
            <v>0</v>
          </cell>
          <cell r="AIT5">
            <v>0</v>
          </cell>
          <cell r="AIU5">
            <v>0</v>
          </cell>
          <cell r="AIV5">
            <v>0</v>
          </cell>
          <cell r="AIW5">
            <v>0</v>
          </cell>
          <cell r="AIX5">
            <v>0</v>
          </cell>
          <cell r="AIY5">
            <v>0</v>
          </cell>
          <cell r="AIZ5">
            <v>0</v>
          </cell>
          <cell r="AJA5">
            <v>0</v>
          </cell>
          <cell r="AJB5">
            <v>0</v>
          </cell>
          <cell r="AJC5">
            <v>0</v>
          </cell>
          <cell r="AJD5">
            <v>0</v>
          </cell>
          <cell r="AJE5">
            <v>0</v>
          </cell>
          <cell r="AJF5">
            <v>0</v>
          </cell>
          <cell r="AJG5">
            <v>0</v>
          </cell>
          <cell r="AJH5">
            <v>0</v>
          </cell>
          <cell r="AJI5">
            <v>0</v>
          </cell>
          <cell r="AJJ5">
            <v>0</v>
          </cell>
          <cell r="AJK5">
            <v>0</v>
          </cell>
          <cell r="AJL5">
            <v>0</v>
          </cell>
          <cell r="AJM5">
            <v>0</v>
          </cell>
          <cell r="AJN5">
            <v>0</v>
          </cell>
          <cell r="AJO5">
            <v>0</v>
          </cell>
          <cell r="AJP5">
            <v>0</v>
          </cell>
          <cell r="AJQ5">
            <v>0</v>
          </cell>
          <cell r="AJR5">
            <v>0</v>
          </cell>
          <cell r="AJS5">
            <v>0</v>
          </cell>
          <cell r="AJT5">
            <v>0</v>
          </cell>
          <cell r="AJU5">
            <v>0</v>
          </cell>
          <cell r="AJV5">
            <v>0</v>
          </cell>
          <cell r="AJW5">
            <v>0</v>
          </cell>
          <cell r="AJX5">
            <v>0</v>
          </cell>
          <cell r="AJY5">
            <v>0</v>
          </cell>
          <cell r="AJZ5">
            <v>0</v>
          </cell>
          <cell r="AKA5">
            <v>0</v>
          </cell>
          <cell r="AKB5">
            <v>0</v>
          </cell>
          <cell r="AKC5">
            <v>0</v>
          </cell>
          <cell r="AKD5">
            <v>0</v>
          </cell>
          <cell r="AKE5">
            <v>0</v>
          </cell>
          <cell r="AKF5">
            <v>0</v>
          </cell>
          <cell r="AKG5">
            <v>0</v>
          </cell>
          <cell r="AKH5">
            <v>0</v>
          </cell>
          <cell r="AKI5">
            <v>0</v>
          </cell>
          <cell r="AKJ5">
            <v>0</v>
          </cell>
          <cell r="AKK5">
            <v>0</v>
          </cell>
          <cell r="AKL5">
            <v>0</v>
          </cell>
          <cell r="AKM5">
            <v>0</v>
          </cell>
          <cell r="AKN5">
            <v>0</v>
          </cell>
          <cell r="AKO5">
            <v>0</v>
          </cell>
          <cell r="AKP5">
            <v>0</v>
          </cell>
          <cell r="AKQ5">
            <v>0</v>
          </cell>
          <cell r="AKR5">
            <v>0</v>
          </cell>
          <cell r="AKS5">
            <v>0</v>
          </cell>
          <cell r="AKT5">
            <v>0</v>
          </cell>
          <cell r="AKU5">
            <v>0</v>
          </cell>
          <cell r="AKV5">
            <v>0</v>
          </cell>
          <cell r="AKW5">
            <v>0</v>
          </cell>
          <cell r="AKX5">
            <v>0</v>
          </cell>
          <cell r="AKY5">
            <v>0</v>
          </cell>
          <cell r="AKZ5">
            <v>0</v>
          </cell>
          <cell r="ALA5">
            <v>0</v>
          </cell>
          <cell r="ALB5">
            <v>0</v>
          </cell>
          <cell r="ALC5">
            <v>0</v>
          </cell>
          <cell r="ALD5">
            <v>0</v>
          </cell>
          <cell r="ALE5">
            <v>0</v>
          </cell>
          <cell r="ALF5">
            <v>0</v>
          </cell>
          <cell r="ALG5">
            <v>0</v>
          </cell>
          <cell r="ALH5">
            <v>0</v>
          </cell>
          <cell r="ALI5">
            <v>0</v>
          </cell>
          <cell r="ALJ5">
            <v>0</v>
          </cell>
          <cell r="ALK5">
            <v>0</v>
          </cell>
          <cell r="ALL5">
            <v>0</v>
          </cell>
          <cell r="ALM5">
            <v>0</v>
          </cell>
          <cell r="ALN5">
            <v>0</v>
          </cell>
          <cell r="ALO5">
            <v>0</v>
          </cell>
          <cell r="ALP5">
            <v>0</v>
          </cell>
          <cell r="ALQ5">
            <v>0</v>
          </cell>
          <cell r="ALR5">
            <v>0</v>
          </cell>
          <cell r="ALS5">
            <v>0</v>
          </cell>
          <cell r="ALT5">
            <v>0</v>
          </cell>
          <cell r="ALU5">
            <v>0</v>
          </cell>
          <cell r="ALV5">
            <v>0</v>
          </cell>
          <cell r="ALW5">
            <v>0</v>
          </cell>
          <cell r="ALX5">
            <v>0</v>
          </cell>
          <cell r="ALY5">
            <v>0</v>
          </cell>
          <cell r="ALZ5">
            <v>0</v>
          </cell>
          <cell r="AMA5">
            <v>0</v>
          </cell>
          <cell r="AMB5">
            <v>0</v>
          </cell>
          <cell r="AMC5">
            <v>0</v>
          </cell>
          <cell r="AMD5">
            <v>0</v>
          </cell>
          <cell r="AME5">
            <v>0</v>
          </cell>
          <cell r="AMF5">
            <v>0</v>
          </cell>
          <cell r="AMG5">
            <v>0</v>
          </cell>
          <cell r="AMH5">
            <v>0</v>
          </cell>
          <cell r="AMI5">
            <v>0</v>
          </cell>
          <cell r="AMJ5">
            <v>0</v>
          </cell>
          <cell r="AMK5">
            <v>0</v>
          </cell>
          <cell r="AML5">
            <v>0</v>
          </cell>
          <cell r="AMM5">
            <v>0</v>
          </cell>
          <cell r="AMN5">
            <v>0</v>
          </cell>
          <cell r="AMO5">
            <v>0</v>
          </cell>
          <cell r="AMP5">
            <v>0</v>
          </cell>
          <cell r="AMQ5">
            <v>0</v>
          </cell>
          <cell r="AMR5">
            <v>0</v>
          </cell>
          <cell r="AMS5">
            <v>0</v>
          </cell>
          <cell r="AMT5">
            <v>0</v>
          </cell>
          <cell r="AMU5">
            <v>0</v>
          </cell>
          <cell r="AMV5">
            <v>0</v>
          </cell>
          <cell r="AMW5">
            <v>0</v>
          </cell>
          <cell r="AMX5">
            <v>0</v>
          </cell>
          <cell r="AMY5">
            <v>0</v>
          </cell>
          <cell r="AMZ5">
            <v>0</v>
          </cell>
          <cell r="ANA5">
            <v>0</v>
          </cell>
          <cell r="ANB5">
            <v>0</v>
          </cell>
          <cell r="ANC5">
            <v>0</v>
          </cell>
          <cell r="AND5">
            <v>0</v>
          </cell>
          <cell r="ANE5">
            <v>0</v>
          </cell>
          <cell r="ANF5">
            <v>0</v>
          </cell>
          <cell r="ANG5">
            <v>0</v>
          </cell>
          <cell r="ANH5">
            <v>0</v>
          </cell>
          <cell r="ANI5">
            <v>0</v>
          </cell>
          <cell r="ANJ5">
            <v>0</v>
          </cell>
          <cell r="ANK5">
            <v>0</v>
          </cell>
          <cell r="ANL5">
            <v>0</v>
          </cell>
          <cell r="ANM5">
            <v>0</v>
          </cell>
          <cell r="ANN5">
            <v>0</v>
          </cell>
          <cell r="ANO5">
            <v>0</v>
          </cell>
          <cell r="ANP5">
            <v>0</v>
          </cell>
          <cell r="ANQ5">
            <v>0</v>
          </cell>
          <cell r="ANR5">
            <v>0</v>
          </cell>
          <cell r="ANS5">
            <v>0</v>
          </cell>
          <cell r="ANT5">
            <v>0</v>
          </cell>
          <cell r="ANU5">
            <v>0</v>
          </cell>
          <cell r="ANV5">
            <v>0</v>
          </cell>
          <cell r="ANW5">
            <v>0</v>
          </cell>
          <cell r="ANX5">
            <v>0</v>
          </cell>
          <cell r="ANY5">
            <v>0</v>
          </cell>
          <cell r="ANZ5">
            <v>0</v>
          </cell>
          <cell r="AOA5">
            <v>0</v>
          </cell>
          <cell r="AOB5">
            <v>0</v>
          </cell>
          <cell r="AOC5">
            <v>0</v>
          </cell>
          <cell r="AOD5">
            <v>0</v>
          </cell>
          <cell r="AOE5">
            <v>0</v>
          </cell>
          <cell r="AOF5">
            <v>0</v>
          </cell>
          <cell r="AOG5">
            <v>0</v>
          </cell>
          <cell r="AOH5">
            <v>0</v>
          </cell>
          <cell r="AOI5">
            <v>0</v>
          </cell>
          <cell r="AOJ5">
            <v>0</v>
          </cell>
          <cell r="AOK5">
            <v>0</v>
          </cell>
          <cell r="AOL5">
            <v>0</v>
          </cell>
          <cell r="AOM5">
            <v>0</v>
          </cell>
          <cell r="AON5">
            <v>0</v>
          </cell>
          <cell r="AOO5">
            <v>0</v>
          </cell>
          <cell r="AOP5">
            <v>0</v>
          </cell>
          <cell r="AOQ5">
            <v>0</v>
          </cell>
          <cell r="AOR5">
            <v>0</v>
          </cell>
          <cell r="AOS5">
            <v>0</v>
          </cell>
          <cell r="AOT5">
            <v>0</v>
          </cell>
          <cell r="AOU5">
            <v>0</v>
          </cell>
          <cell r="AOV5">
            <v>0</v>
          </cell>
          <cell r="AOW5">
            <v>0</v>
          </cell>
          <cell r="AOX5">
            <v>0</v>
          </cell>
          <cell r="AOY5">
            <v>0</v>
          </cell>
          <cell r="AOZ5">
            <v>0</v>
          </cell>
          <cell r="APA5">
            <v>0</v>
          </cell>
          <cell r="APB5">
            <v>0</v>
          </cell>
          <cell r="APC5">
            <v>0</v>
          </cell>
          <cell r="APD5">
            <v>0</v>
          </cell>
          <cell r="APE5">
            <v>0</v>
          </cell>
          <cell r="APF5">
            <v>0</v>
          </cell>
          <cell r="APG5">
            <v>0</v>
          </cell>
          <cell r="APH5">
            <v>0</v>
          </cell>
          <cell r="API5">
            <v>0</v>
          </cell>
          <cell r="APJ5">
            <v>0</v>
          </cell>
          <cell r="APK5">
            <v>0</v>
          </cell>
          <cell r="APL5">
            <v>0</v>
          </cell>
          <cell r="APM5">
            <v>0</v>
          </cell>
          <cell r="APN5">
            <v>0</v>
          </cell>
          <cell r="APO5">
            <v>0</v>
          </cell>
          <cell r="APP5">
            <v>0</v>
          </cell>
          <cell r="APQ5">
            <v>0</v>
          </cell>
          <cell r="APR5">
            <v>0</v>
          </cell>
          <cell r="APS5">
            <v>0</v>
          </cell>
          <cell r="APT5">
            <v>0</v>
          </cell>
          <cell r="APU5">
            <v>0</v>
          </cell>
          <cell r="APV5">
            <v>0</v>
          </cell>
          <cell r="APW5">
            <v>0</v>
          </cell>
          <cell r="APX5">
            <v>0</v>
          </cell>
          <cell r="APY5">
            <v>0</v>
          </cell>
          <cell r="APZ5">
            <v>0</v>
          </cell>
          <cell r="AQA5">
            <v>0</v>
          </cell>
          <cell r="AQB5">
            <v>0</v>
          </cell>
          <cell r="AQC5">
            <v>0</v>
          </cell>
          <cell r="AQD5">
            <v>0</v>
          </cell>
          <cell r="AQE5">
            <v>0</v>
          </cell>
          <cell r="AQF5">
            <v>0</v>
          </cell>
          <cell r="AQG5">
            <v>0</v>
          </cell>
          <cell r="AQH5">
            <v>0</v>
          </cell>
          <cell r="AQI5">
            <v>0</v>
          </cell>
          <cell r="AQJ5">
            <v>0</v>
          </cell>
          <cell r="AQK5">
            <v>0</v>
          </cell>
          <cell r="AQL5">
            <v>0</v>
          </cell>
          <cell r="AQM5">
            <v>0</v>
          </cell>
          <cell r="AQN5">
            <v>0</v>
          </cell>
          <cell r="AQO5">
            <v>0</v>
          </cell>
          <cell r="AQP5">
            <v>0</v>
          </cell>
          <cell r="AQQ5">
            <v>0</v>
          </cell>
          <cell r="AQR5">
            <v>0</v>
          </cell>
          <cell r="AQS5">
            <v>0</v>
          </cell>
          <cell r="AQT5">
            <v>0</v>
          </cell>
          <cell r="AQU5">
            <v>0</v>
          </cell>
          <cell r="AQV5">
            <v>0</v>
          </cell>
          <cell r="AQW5">
            <v>0</v>
          </cell>
          <cell r="AQX5">
            <v>0</v>
          </cell>
          <cell r="AQY5">
            <v>0</v>
          </cell>
          <cell r="AQZ5">
            <v>0</v>
          </cell>
          <cell r="ARA5">
            <v>0</v>
          </cell>
          <cell r="ARB5">
            <v>0</v>
          </cell>
          <cell r="ARC5">
            <v>0</v>
          </cell>
          <cell r="ARD5">
            <v>0</v>
          </cell>
          <cell r="ARE5">
            <v>0</v>
          </cell>
          <cell r="ARF5">
            <v>0</v>
          </cell>
          <cell r="ARG5">
            <v>0</v>
          </cell>
          <cell r="ARH5">
            <v>0</v>
          </cell>
          <cell r="ARI5">
            <v>0</v>
          </cell>
          <cell r="ARJ5">
            <v>0</v>
          </cell>
          <cell r="ARK5">
            <v>0</v>
          </cell>
          <cell r="ARL5">
            <v>0</v>
          </cell>
          <cell r="ARM5">
            <v>0</v>
          </cell>
          <cell r="ARN5">
            <v>0</v>
          </cell>
          <cell r="ARO5">
            <v>0</v>
          </cell>
          <cell r="ARP5">
            <v>0</v>
          </cell>
          <cell r="ARQ5">
            <v>0</v>
          </cell>
          <cell r="ARR5">
            <v>0</v>
          </cell>
          <cell r="ARS5">
            <v>0</v>
          </cell>
          <cell r="ART5">
            <v>0</v>
          </cell>
          <cell r="ARU5">
            <v>0</v>
          </cell>
          <cell r="ARV5">
            <v>0</v>
          </cell>
          <cell r="ARW5">
            <v>0</v>
          </cell>
          <cell r="ARX5">
            <v>0</v>
          </cell>
          <cell r="ARY5">
            <v>0</v>
          </cell>
          <cell r="ARZ5">
            <v>0</v>
          </cell>
          <cell r="ASA5">
            <v>0</v>
          </cell>
          <cell r="ASB5">
            <v>0</v>
          </cell>
          <cell r="ASC5">
            <v>0</v>
          </cell>
          <cell r="ASD5">
            <v>0</v>
          </cell>
          <cell r="ASE5">
            <v>0</v>
          </cell>
          <cell r="ASF5">
            <v>0</v>
          </cell>
          <cell r="ASG5">
            <v>0</v>
          </cell>
          <cell r="ASH5">
            <v>0</v>
          </cell>
          <cell r="ASI5">
            <v>0</v>
          </cell>
          <cell r="ASJ5">
            <v>0</v>
          </cell>
          <cell r="ASK5">
            <v>0</v>
          </cell>
          <cell r="ASL5">
            <v>0</v>
          </cell>
          <cell r="ASM5">
            <v>0</v>
          </cell>
          <cell r="ASN5">
            <v>0</v>
          </cell>
          <cell r="ASO5">
            <v>0</v>
          </cell>
          <cell r="ASP5">
            <v>0</v>
          </cell>
          <cell r="ASQ5">
            <v>0</v>
          </cell>
          <cell r="ASR5">
            <v>0</v>
          </cell>
          <cell r="ASS5">
            <v>0</v>
          </cell>
          <cell r="AST5">
            <v>0</v>
          </cell>
          <cell r="ASU5">
            <v>0</v>
          </cell>
          <cell r="ASV5">
            <v>0</v>
          </cell>
          <cell r="ASW5">
            <v>0</v>
          </cell>
          <cell r="ASX5">
            <v>0</v>
          </cell>
          <cell r="ASY5">
            <v>0</v>
          </cell>
          <cell r="ASZ5">
            <v>0</v>
          </cell>
          <cell r="ATA5">
            <v>0</v>
          </cell>
          <cell r="ATB5">
            <v>0</v>
          </cell>
          <cell r="ATC5">
            <v>0</v>
          </cell>
          <cell r="ATD5">
            <v>0</v>
          </cell>
          <cell r="ATE5">
            <v>0</v>
          </cell>
          <cell r="ATF5">
            <v>0</v>
          </cell>
          <cell r="ATG5">
            <v>0</v>
          </cell>
          <cell r="ATH5">
            <v>0</v>
          </cell>
          <cell r="ATI5">
            <v>0</v>
          </cell>
          <cell r="ATJ5">
            <v>0</v>
          </cell>
          <cell r="ATK5">
            <v>0</v>
          </cell>
          <cell r="ATL5">
            <v>0</v>
          </cell>
          <cell r="ATM5">
            <v>0</v>
          </cell>
          <cell r="ATN5">
            <v>0</v>
          </cell>
          <cell r="ATO5">
            <v>0</v>
          </cell>
          <cell r="ATP5">
            <v>0</v>
          </cell>
          <cell r="ATQ5">
            <v>0</v>
          </cell>
          <cell r="ATR5">
            <v>0</v>
          </cell>
          <cell r="ATS5">
            <v>0</v>
          </cell>
          <cell r="ATT5">
            <v>0</v>
          </cell>
          <cell r="ATU5">
            <v>0</v>
          </cell>
          <cell r="ATV5">
            <v>0</v>
          </cell>
          <cell r="ATW5">
            <v>0</v>
          </cell>
          <cell r="ATX5">
            <v>0</v>
          </cell>
          <cell r="ATY5">
            <v>0</v>
          </cell>
          <cell r="ATZ5">
            <v>0</v>
          </cell>
          <cell r="AUA5">
            <v>0</v>
          </cell>
          <cell r="AUB5">
            <v>0</v>
          </cell>
          <cell r="AUC5">
            <v>0</v>
          </cell>
          <cell r="AUD5">
            <v>0</v>
          </cell>
          <cell r="AUE5">
            <v>0</v>
          </cell>
          <cell r="AUF5">
            <v>0</v>
          </cell>
          <cell r="AUG5">
            <v>0</v>
          </cell>
          <cell r="AUH5">
            <v>0</v>
          </cell>
          <cell r="AUI5">
            <v>0</v>
          </cell>
          <cell r="AUJ5">
            <v>0</v>
          </cell>
          <cell r="AUK5">
            <v>0</v>
          </cell>
          <cell r="AUL5">
            <v>0</v>
          </cell>
          <cell r="AUM5">
            <v>0</v>
          </cell>
          <cell r="AUN5">
            <v>0</v>
          </cell>
          <cell r="AUO5">
            <v>0</v>
          </cell>
          <cell r="AUP5">
            <v>0</v>
          </cell>
          <cell r="AUQ5">
            <v>0</v>
          </cell>
          <cell r="AUR5">
            <v>0</v>
          </cell>
          <cell r="AUS5">
            <v>0</v>
          </cell>
          <cell r="AUT5">
            <v>0</v>
          </cell>
          <cell r="AUU5">
            <v>0</v>
          </cell>
          <cell r="AUV5">
            <v>0</v>
          </cell>
          <cell r="AUW5">
            <v>0</v>
          </cell>
          <cell r="AUX5">
            <v>0</v>
          </cell>
          <cell r="AUY5">
            <v>0</v>
          </cell>
          <cell r="AUZ5">
            <v>0</v>
          </cell>
          <cell r="AVA5">
            <v>0</v>
          </cell>
          <cell r="AVB5">
            <v>0</v>
          </cell>
          <cell r="AVC5">
            <v>0</v>
          </cell>
          <cell r="AVD5">
            <v>0</v>
          </cell>
          <cell r="AVE5">
            <v>0</v>
          </cell>
          <cell r="AVF5">
            <v>0</v>
          </cell>
          <cell r="AVG5">
            <v>0</v>
          </cell>
          <cell r="AVH5">
            <v>0</v>
          </cell>
          <cell r="AVI5">
            <v>0</v>
          </cell>
          <cell r="AVJ5">
            <v>0</v>
          </cell>
          <cell r="AVK5">
            <v>0</v>
          </cell>
          <cell r="AVL5">
            <v>0</v>
          </cell>
          <cell r="AVM5">
            <v>0</v>
          </cell>
          <cell r="AVN5">
            <v>0</v>
          </cell>
          <cell r="AVO5">
            <v>0</v>
          </cell>
          <cell r="AVP5">
            <v>0</v>
          </cell>
          <cell r="AVQ5">
            <v>0</v>
          </cell>
          <cell r="AVR5">
            <v>0</v>
          </cell>
          <cell r="AVS5">
            <v>0</v>
          </cell>
          <cell r="AVT5">
            <v>0</v>
          </cell>
          <cell r="AVU5">
            <v>0</v>
          </cell>
          <cell r="AVV5">
            <v>0</v>
          </cell>
          <cell r="AVW5">
            <v>0</v>
          </cell>
          <cell r="AVX5">
            <v>0</v>
          </cell>
          <cell r="AVY5">
            <v>0</v>
          </cell>
          <cell r="AVZ5">
            <v>0</v>
          </cell>
          <cell r="AWA5">
            <v>0</v>
          </cell>
          <cell r="AWB5">
            <v>0</v>
          </cell>
          <cell r="AWC5">
            <v>0</v>
          </cell>
          <cell r="AWD5">
            <v>0</v>
          </cell>
          <cell r="AWE5">
            <v>0</v>
          </cell>
          <cell r="AWF5">
            <v>0</v>
          </cell>
          <cell r="AWG5">
            <v>0</v>
          </cell>
          <cell r="AWH5">
            <v>0</v>
          </cell>
          <cell r="AWI5">
            <v>0</v>
          </cell>
          <cell r="AWJ5">
            <v>0</v>
          </cell>
          <cell r="AWK5">
            <v>0</v>
          </cell>
          <cell r="AWL5">
            <v>0</v>
          </cell>
          <cell r="AWM5">
            <v>0</v>
          </cell>
          <cell r="AWN5">
            <v>0</v>
          </cell>
          <cell r="AWO5">
            <v>0</v>
          </cell>
          <cell r="AWP5">
            <v>0</v>
          </cell>
          <cell r="AWQ5">
            <v>0</v>
          </cell>
          <cell r="AWR5">
            <v>0</v>
          </cell>
          <cell r="AWS5">
            <v>0</v>
          </cell>
          <cell r="AWT5">
            <v>0</v>
          </cell>
          <cell r="AWU5">
            <v>0</v>
          </cell>
          <cell r="AWV5">
            <v>0</v>
          </cell>
          <cell r="AWW5">
            <v>0</v>
          </cell>
          <cell r="AWX5">
            <v>0</v>
          </cell>
          <cell r="AWY5">
            <v>0</v>
          </cell>
          <cell r="AWZ5">
            <v>0</v>
          </cell>
          <cell r="AXA5">
            <v>0</v>
          </cell>
          <cell r="AXB5">
            <v>0</v>
          </cell>
          <cell r="AXC5">
            <v>0</v>
          </cell>
          <cell r="AXD5">
            <v>0</v>
          </cell>
          <cell r="AXE5">
            <v>0</v>
          </cell>
          <cell r="AXF5">
            <v>0</v>
          </cell>
          <cell r="AXG5">
            <v>0</v>
          </cell>
          <cell r="AXH5">
            <v>0</v>
          </cell>
          <cell r="AXI5">
            <v>0</v>
          </cell>
          <cell r="AXJ5">
            <v>0</v>
          </cell>
          <cell r="AXK5">
            <v>0</v>
          </cell>
          <cell r="AXL5">
            <v>0</v>
          </cell>
          <cell r="AXM5">
            <v>0</v>
          </cell>
          <cell r="AXN5">
            <v>0</v>
          </cell>
          <cell r="AXO5">
            <v>0</v>
          </cell>
          <cell r="AXP5">
            <v>0</v>
          </cell>
          <cell r="AXQ5">
            <v>0</v>
          </cell>
          <cell r="AXR5">
            <v>0</v>
          </cell>
          <cell r="AXS5">
            <v>0</v>
          </cell>
          <cell r="AXT5">
            <v>0</v>
          </cell>
          <cell r="AXU5">
            <v>0</v>
          </cell>
          <cell r="AXV5">
            <v>0</v>
          </cell>
          <cell r="AXW5">
            <v>0</v>
          </cell>
          <cell r="AXX5">
            <v>0</v>
          </cell>
          <cell r="AXY5">
            <v>0</v>
          </cell>
          <cell r="AXZ5">
            <v>0</v>
          </cell>
          <cell r="AYA5">
            <v>0</v>
          </cell>
          <cell r="AYB5">
            <v>0</v>
          </cell>
          <cell r="AYC5">
            <v>0</v>
          </cell>
          <cell r="AYD5">
            <v>0</v>
          </cell>
          <cell r="AYE5">
            <v>0</v>
          </cell>
          <cell r="AYF5">
            <v>0</v>
          </cell>
          <cell r="AYG5">
            <v>0</v>
          </cell>
          <cell r="AYH5">
            <v>0</v>
          </cell>
          <cell r="AYI5">
            <v>0</v>
          </cell>
          <cell r="AYJ5">
            <v>0</v>
          </cell>
          <cell r="AYK5">
            <v>0</v>
          </cell>
          <cell r="AYL5">
            <v>0</v>
          </cell>
          <cell r="AYM5">
            <v>0</v>
          </cell>
          <cell r="AYN5">
            <v>0</v>
          </cell>
          <cell r="AYO5">
            <v>0</v>
          </cell>
          <cell r="AYP5">
            <v>0</v>
          </cell>
          <cell r="AYQ5">
            <v>0</v>
          </cell>
          <cell r="AYR5">
            <v>0</v>
          </cell>
          <cell r="AYS5">
            <v>0</v>
          </cell>
          <cell r="AYT5">
            <v>0</v>
          </cell>
          <cell r="AYU5">
            <v>0</v>
          </cell>
          <cell r="AYV5">
            <v>0</v>
          </cell>
          <cell r="AYW5">
            <v>0</v>
          </cell>
          <cell r="AYX5">
            <v>0</v>
          </cell>
          <cell r="AYY5">
            <v>0</v>
          </cell>
          <cell r="AYZ5">
            <v>0</v>
          </cell>
          <cell r="AZA5">
            <v>0</v>
          </cell>
          <cell r="AZB5">
            <v>0</v>
          </cell>
          <cell r="AZC5">
            <v>0</v>
          </cell>
          <cell r="AZD5">
            <v>0</v>
          </cell>
          <cell r="AZE5">
            <v>0</v>
          </cell>
          <cell r="AZF5">
            <v>0</v>
          </cell>
          <cell r="AZG5">
            <v>0</v>
          </cell>
          <cell r="AZH5">
            <v>0</v>
          </cell>
          <cell r="AZI5">
            <v>0</v>
          </cell>
          <cell r="AZJ5">
            <v>0</v>
          </cell>
          <cell r="AZK5">
            <v>0</v>
          </cell>
          <cell r="AZL5">
            <v>0</v>
          </cell>
          <cell r="AZM5">
            <v>0</v>
          </cell>
          <cell r="AZN5">
            <v>0</v>
          </cell>
          <cell r="AZO5">
            <v>0</v>
          </cell>
          <cell r="AZP5">
            <v>0</v>
          </cell>
          <cell r="AZQ5">
            <v>0</v>
          </cell>
          <cell r="AZR5">
            <v>0</v>
          </cell>
          <cell r="AZS5">
            <v>0</v>
          </cell>
          <cell r="AZT5">
            <v>0</v>
          </cell>
          <cell r="AZU5">
            <v>0</v>
          </cell>
          <cell r="AZV5">
            <v>0</v>
          </cell>
          <cell r="AZW5">
            <v>0</v>
          </cell>
          <cell r="AZX5">
            <v>0</v>
          </cell>
          <cell r="AZY5">
            <v>0</v>
          </cell>
          <cell r="AZZ5">
            <v>0</v>
          </cell>
          <cell r="BAA5">
            <v>0</v>
          </cell>
          <cell r="BAB5">
            <v>0</v>
          </cell>
          <cell r="BAC5">
            <v>0</v>
          </cell>
          <cell r="BAD5">
            <v>0</v>
          </cell>
          <cell r="BAE5">
            <v>0</v>
          </cell>
          <cell r="BAF5">
            <v>0</v>
          </cell>
          <cell r="BAG5">
            <v>0</v>
          </cell>
          <cell r="BAH5">
            <v>0</v>
          </cell>
          <cell r="BAI5">
            <v>0</v>
          </cell>
          <cell r="BAJ5">
            <v>0</v>
          </cell>
          <cell r="BAK5">
            <v>0</v>
          </cell>
          <cell r="BAL5">
            <v>0</v>
          </cell>
          <cell r="BAM5">
            <v>0</v>
          </cell>
          <cell r="BAN5">
            <v>0</v>
          </cell>
          <cell r="BAO5">
            <v>0</v>
          </cell>
          <cell r="BAP5">
            <v>0</v>
          </cell>
          <cell r="BAQ5">
            <v>0</v>
          </cell>
          <cell r="BAR5">
            <v>0</v>
          </cell>
          <cell r="BAS5">
            <v>0</v>
          </cell>
          <cell r="BAT5">
            <v>0</v>
          </cell>
          <cell r="BAU5">
            <v>0</v>
          </cell>
          <cell r="BAV5">
            <v>0</v>
          </cell>
          <cell r="BAW5">
            <v>0</v>
          </cell>
          <cell r="BAX5">
            <v>0</v>
          </cell>
          <cell r="BAY5">
            <v>0</v>
          </cell>
          <cell r="BAZ5">
            <v>0</v>
          </cell>
          <cell r="BBA5">
            <v>0</v>
          </cell>
          <cell r="BBB5">
            <v>0</v>
          </cell>
        </row>
        <row r="6">
          <cell r="A6">
            <v>43831</v>
          </cell>
          <cell r="D6">
            <v>703775744</v>
          </cell>
          <cell r="E6">
            <v>682170240</v>
          </cell>
          <cell r="F6">
            <v>706602560</v>
          </cell>
          <cell r="G6">
            <v>706296832</v>
          </cell>
          <cell r="H6">
            <v>706296832</v>
          </cell>
          <cell r="I6">
            <v>698586496</v>
          </cell>
          <cell r="J6">
            <v>711765248</v>
          </cell>
          <cell r="K6">
            <v>703775744</v>
          </cell>
          <cell r="L6">
            <v>713804032</v>
          </cell>
          <cell r="M6">
            <v>726051712</v>
          </cell>
          <cell r="N6">
            <v>729290432</v>
          </cell>
          <cell r="O6">
            <v>732884480</v>
          </cell>
          <cell r="P6">
            <v>706602560</v>
          </cell>
          <cell r="Q6">
            <v>717902848</v>
          </cell>
          <cell r="R6">
            <v>757216896</v>
          </cell>
          <cell r="S6">
            <v>748056128</v>
          </cell>
          <cell r="T6">
            <v>703272064</v>
          </cell>
          <cell r="U6">
            <v>731719232</v>
          </cell>
          <cell r="V6">
            <v>687989184</v>
          </cell>
          <cell r="W6">
            <v>718663232</v>
          </cell>
          <cell r="X6">
            <v>725196992</v>
          </cell>
          <cell r="Y6">
            <v>741127424</v>
          </cell>
          <cell r="Z6">
            <v>731028288</v>
          </cell>
          <cell r="AA6">
            <v>706300608</v>
          </cell>
          <cell r="AB6">
            <v>731806976</v>
          </cell>
          <cell r="AC6">
            <v>702952448</v>
          </cell>
          <cell r="AD6">
            <v>714461312</v>
          </cell>
          <cell r="AE6">
            <v>707435776</v>
          </cell>
          <cell r="AF6">
            <v>717531712</v>
          </cell>
          <cell r="AG6">
            <v>729887680</v>
          </cell>
          <cell r="AH6">
            <v>733441152</v>
          </cell>
          <cell r="AI6">
            <v>736443072</v>
          </cell>
          <cell r="AJ6">
            <v>706296832</v>
          </cell>
          <cell r="AK6">
            <v>721621824</v>
          </cell>
          <cell r="AL6">
            <v>761921152</v>
          </cell>
          <cell r="AM6">
            <v>751938688</v>
          </cell>
          <cell r="AN6">
            <v>707580864</v>
          </cell>
          <cell r="AO6">
            <v>735805248</v>
          </cell>
          <cell r="AP6">
            <v>691826240</v>
          </cell>
          <cell r="AQ6">
            <v>722001920</v>
          </cell>
          <cell r="AR6">
            <v>730455424</v>
          </cell>
          <cell r="AS6">
            <v>743650752</v>
          </cell>
          <cell r="AT6">
            <v>733803456</v>
          </cell>
          <cell r="AU6">
            <v>711927168</v>
          </cell>
          <cell r="AV6">
            <v>735855808</v>
          </cell>
          <cell r="AW6">
            <v>703300160</v>
          </cell>
          <cell r="AX6">
            <v>715078400</v>
          </cell>
          <cell r="AY6">
            <v>707658752</v>
          </cell>
          <cell r="AZ6">
            <v>717916928</v>
          </cell>
          <cell r="BA6">
            <v>730286464</v>
          </cell>
          <cell r="BB6">
            <v>733421248</v>
          </cell>
          <cell r="BC6">
            <v>736364224</v>
          </cell>
          <cell r="BD6">
            <v>706296832</v>
          </cell>
          <cell r="BE6">
            <v>722503360</v>
          </cell>
          <cell r="BF6">
            <v>761864576</v>
          </cell>
          <cell r="BG6">
            <v>751991424</v>
          </cell>
          <cell r="BH6">
            <v>708082176</v>
          </cell>
          <cell r="BI6">
            <v>736154176</v>
          </cell>
          <cell r="BJ6">
            <v>692169728</v>
          </cell>
          <cell r="BK6">
            <v>722566528</v>
          </cell>
          <cell r="BL6">
            <v>730526848</v>
          </cell>
          <cell r="BM6">
            <v>743677760</v>
          </cell>
          <cell r="BN6">
            <v>734081024</v>
          </cell>
          <cell r="BO6">
            <v>712772416</v>
          </cell>
          <cell r="BP6">
            <v>736269376</v>
          </cell>
          <cell r="BQ6">
            <v>740480832</v>
          </cell>
          <cell r="BR6">
            <v>707701056</v>
          </cell>
          <cell r="BS6">
            <v>700930368</v>
          </cell>
          <cell r="BT6">
            <v>744410688</v>
          </cell>
          <cell r="BU6">
            <v>712148736</v>
          </cell>
          <cell r="BV6">
            <v>705995904</v>
          </cell>
          <cell r="BW6">
            <v>744470912</v>
          </cell>
          <cell r="BX6">
            <v>712656512</v>
          </cell>
          <cell r="BY6">
            <v>705634176</v>
          </cell>
          <cell r="BZ6">
            <v>705867968</v>
          </cell>
          <cell r="CA6">
            <v>704836160</v>
          </cell>
          <cell r="CB6">
            <v>736810624</v>
          </cell>
          <cell r="CC6">
            <v>752514688</v>
          </cell>
          <cell r="CD6">
            <v>711043200</v>
          </cell>
          <cell r="CE6">
            <v>733176448</v>
          </cell>
          <cell r="CF6">
            <v>729464128</v>
          </cell>
          <cell r="CG6">
            <v>717502720</v>
          </cell>
          <cell r="CH6">
            <v>761912384</v>
          </cell>
          <cell r="CI6">
            <v>730718400</v>
          </cell>
          <cell r="CJ6">
            <v>707217536</v>
          </cell>
          <cell r="CK6">
            <v>692443776</v>
          </cell>
          <cell r="CL6">
            <v>744243008</v>
          </cell>
          <cell r="CM6">
            <v>721628928</v>
          </cell>
          <cell r="CN6">
            <v>711557952</v>
          </cell>
          <cell r="CO6">
            <v>743252800</v>
          </cell>
          <cell r="CP6">
            <v>736082368</v>
          </cell>
          <cell r="CQ6">
            <v>712049024</v>
          </cell>
          <cell r="CR6">
            <v>721376960</v>
          </cell>
          <cell r="CS6">
            <v>735745280</v>
          </cell>
          <cell r="CT6">
            <v>705478656</v>
          </cell>
          <cell r="CU6">
            <v>705416704</v>
          </cell>
          <cell r="CV6">
            <v>736784832</v>
          </cell>
          <cell r="CW6">
            <v>752572608</v>
          </cell>
          <cell r="CX6">
            <v>711147776</v>
          </cell>
          <cell r="CY6">
            <v>733606144</v>
          </cell>
          <cell r="CZ6">
            <v>729790208</v>
          </cell>
          <cell r="DA6">
            <v>718182464</v>
          </cell>
          <cell r="DB6">
            <v>761939328</v>
          </cell>
          <cell r="DC6">
            <v>731387200</v>
          </cell>
          <cell r="DD6">
            <v>707796032</v>
          </cell>
          <cell r="DE6">
            <v>693033600</v>
          </cell>
          <cell r="DF6">
            <v>744505536</v>
          </cell>
          <cell r="DG6">
            <v>722594240</v>
          </cell>
          <cell r="DH6">
            <v>712400000</v>
          </cell>
          <cell r="DI6">
            <v>743753728</v>
          </cell>
          <cell r="DJ6">
            <v>736561536</v>
          </cell>
          <cell r="DK6">
            <v>712674304</v>
          </cell>
          <cell r="DL6">
            <v>722124736</v>
          </cell>
          <cell r="DM6">
            <v>736270784</v>
          </cell>
          <cell r="DN6">
            <v>705867968</v>
          </cell>
          <cell r="DO6">
            <v>704836160</v>
          </cell>
          <cell r="DP6">
            <v>736433280</v>
          </cell>
          <cell r="DQ6">
            <v>752670464</v>
          </cell>
          <cell r="DR6">
            <v>711107072</v>
          </cell>
          <cell r="DS6">
            <v>733176448</v>
          </cell>
          <cell r="DT6">
            <v>729464128</v>
          </cell>
          <cell r="DU6">
            <v>717502720</v>
          </cell>
          <cell r="DV6">
            <v>761912384</v>
          </cell>
          <cell r="DW6">
            <v>730718400</v>
          </cell>
          <cell r="DX6">
            <v>707217536</v>
          </cell>
          <cell r="DY6">
            <v>692443776</v>
          </cell>
          <cell r="DZ6">
            <v>744243008</v>
          </cell>
          <cell r="EA6">
            <v>721628928</v>
          </cell>
          <cell r="EB6">
            <v>711557952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705478656</v>
          </cell>
          <cell r="EI6">
            <v>705416704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718182464</v>
          </cell>
          <cell r="EP6">
            <v>761939328</v>
          </cell>
          <cell r="EQ6">
            <v>731387200</v>
          </cell>
          <cell r="ER6">
            <v>0</v>
          </cell>
          <cell r="ES6">
            <v>0</v>
          </cell>
          <cell r="ET6">
            <v>744505536</v>
          </cell>
          <cell r="EU6">
            <v>722594240</v>
          </cell>
          <cell r="EV6">
            <v>712400000</v>
          </cell>
          <cell r="EW6">
            <v>0</v>
          </cell>
          <cell r="EX6">
            <v>0</v>
          </cell>
          <cell r="EY6">
            <v>712674304</v>
          </cell>
          <cell r="EZ6">
            <v>722124736</v>
          </cell>
          <cell r="FA6">
            <v>736270784</v>
          </cell>
          <cell r="FB6">
            <v>704680064</v>
          </cell>
          <cell r="FC6">
            <v>0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0</v>
          </cell>
          <cell r="FM6">
            <v>0</v>
          </cell>
          <cell r="FN6">
            <v>0</v>
          </cell>
          <cell r="FO6">
            <v>0</v>
          </cell>
          <cell r="FP6">
            <v>0</v>
          </cell>
          <cell r="FQ6">
            <v>0</v>
          </cell>
          <cell r="FR6">
            <v>0</v>
          </cell>
          <cell r="FS6">
            <v>0</v>
          </cell>
          <cell r="FT6">
            <v>0</v>
          </cell>
          <cell r="FU6">
            <v>0</v>
          </cell>
          <cell r="FV6">
            <v>705478656</v>
          </cell>
          <cell r="FW6">
            <v>0</v>
          </cell>
          <cell r="FX6">
            <v>0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0</v>
          </cell>
          <cell r="GK6">
            <v>0</v>
          </cell>
          <cell r="GL6">
            <v>0</v>
          </cell>
          <cell r="GM6">
            <v>0</v>
          </cell>
          <cell r="GN6">
            <v>0</v>
          </cell>
          <cell r="GO6">
            <v>0</v>
          </cell>
          <cell r="GP6">
            <v>695955584</v>
          </cell>
          <cell r="GQ6">
            <v>697437120</v>
          </cell>
          <cell r="GR6">
            <v>695957568</v>
          </cell>
          <cell r="GS6">
            <v>696718272</v>
          </cell>
          <cell r="GT6">
            <v>696795392</v>
          </cell>
          <cell r="GU6">
            <v>0</v>
          </cell>
          <cell r="GV6">
            <v>0</v>
          </cell>
          <cell r="GW6">
            <v>0</v>
          </cell>
          <cell r="GX6">
            <v>0</v>
          </cell>
          <cell r="GY6">
            <v>0</v>
          </cell>
          <cell r="GZ6">
            <v>0</v>
          </cell>
          <cell r="HA6">
            <v>0</v>
          </cell>
          <cell r="HB6">
            <v>0</v>
          </cell>
          <cell r="HC6">
            <v>0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0</v>
          </cell>
          <cell r="IJ6">
            <v>0</v>
          </cell>
          <cell r="IK6">
            <v>0</v>
          </cell>
          <cell r="IL6">
            <v>0</v>
          </cell>
          <cell r="IM6">
            <v>0</v>
          </cell>
          <cell r="IN6">
            <v>0</v>
          </cell>
          <cell r="IO6">
            <v>0</v>
          </cell>
          <cell r="IP6">
            <v>0</v>
          </cell>
          <cell r="IQ6">
            <v>0</v>
          </cell>
          <cell r="IR6">
            <v>0</v>
          </cell>
          <cell r="IS6">
            <v>0</v>
          </cell>
          <cell r="IT6">
            <v>0</v>
          </cell>
          <cell r="IU6">
            <v>0</v>
          </cell>
          <cell r="IV6">
            <v>0</v>
          </cell>
          <cell r="IW6">
            <v>0</v>
          </cell>
          <cell r="IX6">
            <v>0</v>
          </cell>
          <cell r="IY6">
            <v>0</v>
          </cell>
          <cell r="IZ6">
            <v>0</v>
          </cell>
          <cell r="JA6">
            <v>0</v>
          </cell>
          <cell r="JB6">
            <v>0</v>
          </cell>
          <cell r="JC6">
            <v>0</v>
          </cell>
          <cell r="JD6">
            <v>0</v>
          </cell>
          <cell r="JE6">
            <v>0</v>
          </cell>
          <cell r="JF6">
            <v>0</v>
          </cell>
          <cell r="JG6">
            <v>0</v>
          </cell>
          <cell r="JH6">
            <v>0</v>
          </cell>
          <cell r="JI6">
            <v>0</v>
          </cell>
          <cell r="JJ6">
            <v>0</v>
          </cell>
          <cell r="JK6">
            <v>0</v>
          </cell>
          <cell r="JL6">
            <v>0</v>
          </cell>
          <cell r="JM6">
            <v>0</v>
          </cell>
          <cell r="JN6">
            <v>0</v>
          </cell>
          <cell r="JO6">
            <v>0</v>
          </cell>
          <cell r="JP6">
            <v>0</v>
          </cell>
          <cell r="JQ6">
            <v>0</v>
          </cell>
          <cell r="JR6">
            <v>0</v>
          </cell>
          <cell r="JS6">
            <v>0</v>
          </cell>
          <cell r="JT6">
            <v>0</v>
          </cell>
          <cell r="JU6">
            <v>0</v>
          </cell>
          <cell r="JV6">
            <v>0</v>
          </cell>
          <cell r="JW6">
            <v>0</v>
          </cell>
          <cell r="JX6">
            <v>0</v>
          </cell>
          <cell r="JY6">
            <v>0</v>
          </cell>
          <cell r="JZ6">
            <v>0</v>
          </cell>
          <cell r="KA6">
            <v>0</v>
          </cell>
          <cell r="KB6">
            <v>0</v>
          </cell>
          <cell r="KC6">
            <v>0</v>
          </cell>
          <cell r="KD6">
            <v>0</v>
          </cell>
          <cell r="KE6">
            <v>0</v>
          </cell>
          <cell r="KF6">
            <v>0</v>
          </cell>
          <cell r="KG6">
            <v>0</v>
          </cell>
          <cell r="KH6">
            <v>0</v>
          </cell>
          <cell r="KI6">
            <v>0</v>
          </cell>
          <cell r="KJ6">
            <v>0</v>
          </cell>
          <cell r="KK6">
            <v>0</v>
          </cell>
          <cell r="KL6">
            <v>0</v>
          </cell>
          <cell r="KM6">
            <v>0</v>
          </cell>
          <cell r="KN6">
            <v>0</v>
          </cell>
          <cell r="KO6">
            <v>0</v>
          </cell>
          <cell r="KP6">
            <v>0</v>
          </cell>
          <cell r="KQ6">
            <v>0</v>
          </cell>
          <cell r="KR6">
            <v>0</v>
          </cell>
          <cell r="KS6">
            <v>0</v>
          </cell>
          <cell r="KT6">
            <v>0</v>
          </cell>
          <cell r="KU6">
            <v>0</v>
          </cell>
          <cell r="KV6">
            <v>0</v>
          </cell>
          <cell r="KW6">
            <v>0</v>
          </cell>
          <cell r="KX6">
            <v>0</v>
          </cell>
          <cell r="KY6">
            <v>0</v>
          </cell>
          <cell r="KZ6">
            <v>0</v>
          </cell>
          <cell r="LA6">
            <v>0</v>
          </cell>
          <cell r="LB6">
            <v>0</v>
          </cell>
          <cell r="LC6">
            <v>0</v>
          </cell>
          <cell r="LD6">
            <v>0</v>
          </cell>
          <cell r="LE6">
            <v>0</v>
          </cell>
          <cell r="LF6">
            <v>0</v>
          </cell>
          <cell r="LG6">
            <v>0</v>
          </cell>
          <cell r="LH6">
            <v>0</v>
          </cell>
          <cell r="LI6">
            <v>0</v>
          </cell>
          <cell r="LJ6">
            <v>0</v>
          </cell>
          <cell r="LK6">
            <v>0</v>
          </cell>
          <cell r="LL6">
            <v>0</v>
          </cell>
          <cell r="LM6">
            <v>0</v>
          </cell>
          <cell r="LN6">
            <v>0</v>
          </cell>
          <cell r="LO6">
            <v>0</v>
          </cell>
          <cell r="LP6">
            <v>0</v>
          </cell>
          <cell r="LQ6">
            <v>0</v>
          </cell>
          <cell r="LR6">
            <v>0</v>
          </cell>
          <cell r="LS6">
            <v>0</v>
          </cell>
          <cell r="LT6">
            <v>0</v>
          </cell>
          <cell r="LU6">
            <v>0</v>
          </cell>
          <cell r="LV6">
            <v>0</v>
          </cell>
          <cell r="LW6">
            <v>0</v>
          </cell>
          <cell r="LX6">
            <v>0</v>
          </cell>
          <cell r="LY6">
            <v>0</v>
          </cell>
          <cell r="LZ6">
            <v>0</v>
          </cell>
          <cell r="MA6">
            <v>0</v>
          </cell>
          <cell r="MB6">
            <v>0</v>
          </cell>
          <cell r="MC6">
            <v>0</v>
          </cell>
          <cell r="MD6">
            <v>0</v>
          </cell>
          <cell r="ME6">
            <v>0</v>
          </cell>
          <cell r="MF6">
            <v>0</v>
          </cell>
          <cell r="MG6">
            <v>0</v>
          </cell>
          <cell r="MH6">
            <v>0</v>
          </cell>
          <cell r="MI6">
            <v>0</v>
          </cell>
          <cell r="MJ6">
            <v>0</v>
          </cell>
          <cell r="MK6">
            <v>0</v>
          </cell>
          <cell r="ML6">
            <v>0</v>
          </cell>
          <cell r="MM6">
            <v>0</v>
          </cell>
          <cell r="MN6">
            <v>0</v>
          </cell>
          <cell r="MO6">
            <v>0</v>
          </cell>
          <cell r="MP6">
            <v>0</v>
          </cell>
          <cell r="MQ6">
            <v>0</v>
          </cell>
          <cell r="MR6">
            <v>0</v>
          </cell>
          <cell r="MS6">
            <v>0</v>
          </cell>
          <cell r="MT6">
            <v>0</v>
          </cell>
          <cell r="MU6">
            <v>0</v>
          </cell>
          <cell r="MV6">
            <v>0</v>
          </cell>
          <cell r="MW6">
            <v>0</v>
          </cell>
          <cell r="MX6">
            <v>0</v>
          </cell>
          <cell r="MY6">
            <v>0</v>
          </cell>
          <cell r="MZ6">
            <v>0</v>
          </cell>
          <cell r="NA6">
            <v>0</v>
          </cell>
          <cell r="NB6">
            <v>0</v>
          </cell>
          <cell r="NC6">
            <v>0</v>
          </cell>
          <cell r="ND6">
            <v>0</v>
          </cell>
          <cell r="NE6">
            <v>0</v>
          </cell>
          <cell r="NF6">
            <v>0</v>
          </cell>
          <cell r="NG6">
            <v>0</v>
          </cell>
          <cell r="NH6">
            <v>0</v>
          </cell>
          <cell r="NI6">
            <v>0</v>
          </cell>
          <cell r="NJ6">
            <v>0</v>
          </cell>
          <cell r="NK6">
            <v>0</v>
          </cell>
          <cell r="NL6">
            <v>0</v>
          </cell>
          <cell r="NM6">
            <v>0</v>
          </cell>
          <cell r="NN6">
            <v>0</v>
          </cell>
          <cell r="NO6">
            <v>0</v>
          </cell>
          <cell r="NP6">
            <v>0</v>
          </cell>
          <cell r="NQ6">
            <v>0</v>
          </cell>
          <cell r="NR6">
            <v>0</v>
          </cell>
          <cell r="NS6">
            <v>0</v>
          </cell>
          <cell r="NT6">
            <v>0</v>
          </cell>
          <cell r="NU6">
            <v>0</v>
          </cell>
          <cell r="NV6">
            <v>0</v>
          </cell>
          <cell r="NW6">
            <v>0</v>
          </cell>
          <cell r="NX6">
            <v>0</v>
          </cell>
          <cell r="NY6">
            <v>0</v>
          </cell>
          <cell r="NZ6">
            <v>0</v>
          </cell>
          <cell r="OA6">
            <v>0</v>
          </cell>
          <cell r="OB6">
            <v>0</v>
          </cell>
          <cell r="OC6">
            <v>0</v>
          </cell>
          <cell r="OD6">
            <v>0</v>
          </cell>
          <cell r="OE6">
            <v>0</v>
          </cell>
          <cell r="OF6">
            <v>0</v>
          </cell>
          <cell r="OG6">
            <v>0</v>
          </cell>
          <cell r="OH6">
            <v>0</v>
          </cell>
          <cell r="OI6">
            <v>0</v>
          </cell>
          <cell r="OJ6">
            <v>0</v>
          </cell>
          <cell r="OK6">
            <v>0</v>
          </cell>
          <cell r="OL6">
            <v>0</v>
          </cell>
          <cell r="OM6">
            <v>0</v>
          </cell>
          <cell r="ON6">
            <v>0</v>
          </cell>
          <cell r="OO6">
            <v>0</v>
          </cell>
          <cell r="OP6">
            <v>0</v>
          </cell>
          <cell r="OQ6">
            <v>0</v>
          </cell>
          <cell r="OR6">
            <v>0</v>
          </cell>
          <cell r="OS6">
            <v>0</v>
          </cell>
          <cell r="OT6">
            <v>0</v>
          </cell>
          <cell r="OU6">
            <v>0</v>
          </cell>
          <cell r="OV6">
            <v>0</v>
          </cell>
          <cell r="OW6">
            <v>0</v>
          </cell>
          <cell r="OX6">
            <v>0</v>
          </cell>
          <cell r="OY6">
            <v>0</v>
          </cell>
          <cell r="OZ6">
            <v>0</v>
          </cell>
          <cell r="PA6">
            <v>0</v>
          </cell>
          <cell r="PB6">
            <v>0</v>
          </cell>
          <cell r="PC6">
            <v>0</v>
          </cell>
          <cell r="PD6">
            <v>0</v>
          </cell>
          <cell r="PE6">
            <v>0</v>
          </cell>
          <cell r="PF6">
            <v>0</v>
          </cell>
          <cell r="PG6">
            <v>0</v>
          </cell>
          <cell r="PH6">
            <v>0</v>
          </cell>
          <cell r="PI6">
            <v>0</v>
          </cell>
          <cell r="PJ6">
            <v>0</v>
          </cell>
          <cell r="PK6">
            <v>0</v>
          </cell>
          <cell r="PL6">
            <v>0</v>
          </cell>
          <cell r="PM6">
            <v>0</v>
          </cell>
          <cell r="PN6">
            <v>0</v>
          </cell>
          <cell r="PO6">
            <v>0</v>
          </cell>
          <cell r="PP6">
            <v>0</v>
          </cell>
          <cell r="PQ6">
            <v>0</v>
          </cell>
          <cell r="PR6">
            <v>0</v>
          </cell>
          <cell r="PS6">
            <v>0</v>
          </cell>
          <cell r="PT6">
            <v>0</v>
          </cell>
          <cell r="PU6">
            <v>0</v>
          </cell>
          <cell r="PV6">
            <v>0</v>
          </cell>
          <cell r="PW6">
            <v>0</v>
          </cell>
          <cell r="PX6">
            <v>0</v>
          </cell>
          <cell r="PY6">
            <v>0</v>
          </cell>
          <cell r="PZ6">
            <v>0</v>
          </cell>
          <cell r="QA6">
            <v>0</v>
          </cell>
          <cell r="QB6">
            <v>0</v>
          </cell>
          <cell r="QC6">
            <v>0</v>
          </cell>
          <cell r="QD6">
            <v>0</v>
          </cell>
          <cell r="QE6">
            <v>0</v>
          </cell>
          <cell r="QF6">
            <v>0</v>
          </cell>
          <cell r="QG6">
            <v>0</v>
          </cell>
          <cell r="QH6">
            <v>0</v>
          </cell>
          <cell r="QI6">
            <v>0</v>
          </cell>
          <cell r="QJ6">
            <v>0</v>
          </cell>
          <cell r="QK6">
            <v>0</v>
          </cell>
          <cell r="QL6">
            <v>0</v>
          </cell>
          <cell r="QM6">
            <v>0</v>
          </cell>
          <cell r="QN6">
            <v>0</v>
          </cell>
          <cell r="QO6">
            <v>0</v>
          </cell>
          <cell r="QP6">
            <v>0</v>
          </cell>
          <cell r="QQ6">
            <v>0</v>
          </cell>
          <cell r="QR6">
            <v>0</v>
          </cell>
          <cell r="QS6">
            <v>0</v>
          </cell>
          <cell r="QT6">
            <v>0</v>
          </cell>
          <cell r="QU6">
            <v>0</v>
          </cell>
          <cell r="QV6">
            <v>0</v>
          </cell>
          <cell r="QW6">
            <v>0</v>
          </cell>
          <cell r="QX6">
            <v>0</v>
          </cell>
          <cell r="QY6">
            <v>0</v>
          </cell>
          <cell r="QZ6">
            <v>0</v>
          </cell>
          <cell r="RA6">
            <v>0</v>
          </cell>
          <cell r="RB6">
            <v>0</v>
          </cell>
          <cell r="RC6">
            <v>0</v>
          </cell>
          <cell r="RD6">
            <v>0</v>
          </cell>
          <cell r="RE6">
            <v>0</v>
          </cell>
          <cell r="RF6">
            <v>0</v>
          </cell>
          <cell r="RG6">
            <v>0</v>
          </cell>
          <cell r="RH6">
            <v>0</v>
          </cell>
          <cell r="RI6">
            <v>0</v>
          </cell>
          <cell r="RJ6">
            <v>0</v>
          </cell>
          <cell r="RK6">
            <v>0</v>
          </cell>
          <cell r="RL6">
            <v>0</v>
          </cell>
          <cell r="RM6">
            <v>0</v>
          </cell>
          <cell r="RN6">
            <v>0</v>
          </cell>
          <cell r="RO6">
            <v>0</v>
          </cell>
          <cell r="RP6">
            <v>0</v>
          </cell>
          <cell r="RQ6">
            <v>0</v>
          </cell>
          <cell r="RR6">
            <v>0</v>
          </cell>
          <cell r="RS6">
            <v>0</v>
          </cell>
          <cell r="RT6">
            <v>0</v>
          </cell>
          <cell r="RU6">
            <v>0</v>
          </cell>
          <cell r="RV6">
            <v>0</v>
          </cell>
          <cell r="RW6">
            <v>0</v>
          </cell>
          <cell r="RX6">
            <v>0</v>
          </cell>
          <cell r="RY6">
            <v>0</v>
          </cell>
          <cell r="RZ6">
            <v>0</v>
          </cell>
          <cell r="SA6">
            <v>0</v>
          </cell>
          <cell r="SB6">
            <v>0</v>
          </cell>
          <cell r="SC6">
            <v>0</v>
          </cell>
          <cell r="SD6">
            <v>0</v>
          </cell>
          <cell r="SE6">
            <v>0</v>
          </cell>
          <cell r="SF6">
            <v>0</v>
          </cell>
          <cell r="SG6">
            <v>0</v>
          </cell>
          <cell r="SH6">
            <v>0</v>
          </cell>
          <cell r="SI6">
            <v>0</v>
          </cell>
          <cell r="SJ6">
            <v>0</v>
          </cell>
          <cell r="SK6">
            <v>0</v>
          </cell>
          <cell r="SL6">
            <v>0</v>
          </cell>
          <cell r="SM6">
            <v>0</v>
          </cell>
          <cell r="SN6">
            <v>0</v>
          </cell>
          <cell r="SO6">
            <v>0</v>
          </cell>
          <cell r="SP6">
            <v>0</v>
          </cell>
          <cell r="SQ6">
            <v>0</v>
          </cell>
          <cell r="SR6">
            <v>0</v>
          </cell>
          <cell r="SS6">
            <v>0</v>
          </cell>
          <cell r="ST6">
            <v>0</v>
          </cell>
          <cell r="SU6">
            <v>0</v>
          </cell>
          <cell r="SV6">
            <v>0</v>
          </cell>
          <cell r="SW6">
            <v>0</v>
          </cell>
          <cell r="SX6">
            <v>0</v>
          </cell>
          <cell r="SY6">
            <v>0</v>
          </cell>
          <cell r="SZ6">
            <v>0</v>
          </cell>
          <cell r="TA6">
            <v>0</v>
          </cell>
          <cell r="TB6">
            <v>0</v>
          </cell>
          <cell r="TC6">
            <v>0</v>
          </cell>
          <cell r="TD6">
            <v>0</v>
          </cell>
          <cell r="TE6">
            <v>0</v>
          </cell>
          <cell r="TF6">
            <v>0</v>
          </cell>
          <cell r="TG6">
            <v>0</v>
          </cell>
          <cell r="TH6">
            <v>0</v>
          </cell>
          <cell r="TI6">
            <v>0</v>
          </cell>
          <cell r="TJ6">
            <v>0</v>
          </cell>
          <cell r="TK6">
            <v>0</v>
          </cell>
          <cell r="TL6">
            <v>0</v>
          </cell>
          <cell r="TM6">
            <v>0</v>
          </cell>
          <cell r="TN6">
            <v>0</v>
          </cell>
          <cell r="TO6">
            <v>0</v>
          </cell>
          <cell r="TP6">
            <v>0</v>
          </cell>
          <cell r="TQ6">
            <v>0</v>
          </cell>
          <cell r="TR6">
            <v>0</v>
          </cell>
          <cell r="TS6">
            <v>0</v>
          </cell>
          <cell r="TT6">
            <v>0</v>
          </cell>
          <cell r="TU6">
            <v>0</v>
          </cell>
          <cell r="TV6">
            <v>0</v>
          </cell>
          <cell r="TW6">
            <v>0</v>
          </cell>
          <cell r="TX6">
            <v>0</v>
          </cell>
          <cell r="TY6">
            <v>0</v>
          </cell>
          <cell r="TZ6">
            <v>0</v>
          </cell>
          <cell r="UA6">
            <v>0</v>
          </cell>
          <cell r="UB6">
            <v>0</v>
          </cell>
          <cell r="UC6">
            <v>0</v>
          </cell>
          <cell r="UD6">
            <v>0</v>
          </cell>
          <cell r="UE6">
            <v>0</v>
          </cell>
          <cell r="UF6">
            <v>0</v>
          </cell>
          <cell r="UG6">
            <v>0</v>
          </cell>
          <cell r="UH6">
            <v>0</v>
          </cell>
          <cell r="UI6">
            <v>0</v>
          </cell>
          <cell r="UJ6">
            <v>0</v>
          </cell>
          <cell r="UK6">
            <v>0</v>
          </cell>
          <cell r="UL6">
            <v>0</v>
          </cell>
          <cell r="UM6">
            <v>0</v>
          </cell>
          <cell r="UN6">
            <v>0</v>
          </cell>
          <cell r="UO6">
            <v>0</v>
          </cell>
          <cell r="UP6">
            <v>0</v>
          </cell>
          <cell r="UQ6">
            <v>0</v>
          </cell>
          <cell r="UR6">
            <v>0</v>
          </cell>
          <cell r="US6">
            <v>0</v>
          </cell>
          <cell r="UT6">
            <v>0</v>
          </cell>
          <cell r="UU6">
            <v>0</v>
          </cell>
          <cell r="UV6">
            <v>0</v>
          </cell>
          <cell r="UW6">
            <v>0</v>
          </cell>
          <cell r="UX6">
            <v>0</v>
          </cell>
          <cell r="UY6">
            <v>0</v>
          </cell>
          <cell r="UZ6">
            <v>0</v>
          </cell>
          <cell r="VA6">
            <v>0</v>
          </cell>
          <cell r="VB6">
            <v>0</v>
          </cell>
          <cell r="VC6">
            <v>0</v>
          </cell>
          <cell r="VD6">
            <v>0</v>
          </cell>
          <cell r="VE6">
            <v>0</v>
          </cell>
          <cell r="VF6">
            <v>0</v>
          </cell>
          <cell r="VG6">
            <v>0</v>
          </cell>
          <cell r="VH6">
            <v>0</v>
          </cell>
          <cell r="VI6">
            <v>0</v>
          </cell>
          <cell r="VJ6">
            <v>0</v>
          </cell>
          <cell r="VK6">
            <v>0</v>
          </cell>
          <cell r="VL6">
            <v>0</v>
          </cell>
          <cell r="VM6">
            <v>0</v>
          </cell>
          <cell r="VN6">
            <v>0</v>
          </cell>
          <cell r="VO6">
            <v>0</v>
          </cell>
          <cell r="VP6">
            <v>0</v>
          </cell>
          <cell r="VQ6">
            <v>0</v>
          </cell>
          <cell r="VR6">
            <v>0</v>
          </cell>
          <cell r="VS6">
            <v>0</v>
          </cell>
          <cell r="VT6">
            <v>0</v>
          </cell>
          <cell r="VU6">
            <v>0</v>
          </cell>
          <cell r="VV6">
            <v>0</v>
          </cell>
          <cell r="VW6">
            <v>0</v>
          </cell>
          <cell r="VX6">
            <v>0</v>
          </cell>
          <cell r="VY6">
            <v>0</v>
          </cell>
          <cell r="VZ6">
            <v>0</v>
          </cell>
          <cell r="WA6">
            <v>0</v>
          </cell>
          <cell r="WB6">
            <v>0</v>
          </cell>
          <cell r="WC6">
            <v>0</v>
          </cell>
          <cell r="WD6">
            <v>0</v>
          </cell>
          <cell r="WE6">
            <v>0</v>
          </cell>
          <cell r="WF6">
            <v>0</v>
          </cell>
          <cell r="WG6">
            <v>0</v>
          </cell>
          <cell r="WH6">
            <v>0</v>
          </cell>
          <cell r="WI6">
            <v>0</v>
          </cell>
          <cell r="WJ6">
            <v>0</v>
          </cell>
          <cell r="WK6">
            <v>0</v>
          </cell>
          <cell r="WL6">
            <v>0</v>
          </cell>
          <cell r="WM6">
            <v>0</v>
          </cell>
          <cell r="WN6">
            <v>0</v>
          </cell>
          <cell r="WO6">
            <v>0</v>
          </cell>
          <cell r="WP6">
            <v>0</v>
          </cell>
          <cell r="WQ6">
            <v>0</v>
          </cell>
          <cell r="WR6">
            <v>0</v>
          </cell>
          <cell r="WS6">
            <v>0</v>
          </cell>
          <cell r="WT6">
            <v>0</v>
          </cell>
          <cell r="WU6">
            <v>0</v>
          </cell>
          <cell r="WV6">
            <v>0</v>
          </cell>
          <cell r="WW6">
            <v>0</v>
          </cell>
          <cell r="WX6">
            <v>0</v>
          </cell>
          <cell r="WY6">
            <v>0</v>
          </cell>
          <cell r="WZ6">
            <v>0</v>
          </cell>
          <cell r="XA6">
            <v>0</v>
          </cell>
          <cell r="XB6">
            <v>0</v>
          </cell>
          <cell r="XC6">
            <v>0</v>
          </cell>
          <cell r="XD6">
            <v>0</v>
          </cell>
          <cell r="XE6">
            <v>0</v>
          </cell>
          <cell r="XF6">
            <v>0</v>
          </cell>
          <cell r="XG6">
            <v>0</v>
          </cell>
          <cell r="XH6">
            <v>0</v>
          </cell>
          <cell r="XI6">
            <v>0</v>
          </cell>
          <cell r="XJ6">
            <v>0</v>
          </cell>
          <cell r="XK6">
            <v>0</v>
          </cell>
          <cell r="XL6">
            <v>0</v>
          </cell>
          <cell r="XM6">
            <v>0</v>
          </cell>
          <cell r="XN6">
            <v>0</v>
          </cell>
          <cell r="XO6">
            <v>0</v>
          </cell>
          <cell r="XP6">
            <v>0</v>
          </cell>
          <cell r="XQ6">
            <v>0</v>
          </cell>
          <cell r="XR6">
            <v>0</v>
          </cell>
          <cell r="XS6">
            <v>0</v>
          </cell>
          <cell r="XT6">
            <v>0</v>
          </cell>
          <cell r="XU6">
            <v>0</v>
          </cell>
          <cell r="XV6">
            <v>0</v>
          </cell>
          <cell r="XW6">
            <v>0</v>
          </cell>
          <cell r="XX6">
            <v>0</v>
          </cell>
          <cell r="XY6">
            <v>0</v>
          </cell>
          <cell r="XZ6">
            <v>0</v>
          </cell>
          <cell r="YA6">
            <v>0</v>
          </cell>
          <cell r="YB6">
            <v>0</v>
          </cell>
          <cell r="YC6">
            <v>0</v>
          </cell>
          <cell r="YD6">
            <v>0</v>
          </cell>
          <cell r="YE6">
            <v>0</v>
          </cell>
          <cell r="YF6">
            <v>0</v>
          </cell>
          <cell r="YG6">
            <v>0</v>
          </cell>
          <cell r="YH6">
            <v>0</v>
          </cell>
          <cell r="YI6">
            <v>0</v>
          </cell>
          <cell r="YJ6">
            <v>0</v>
          </cell>
          <cell r="YK6">
            <v>0</v>
          </cell>
          <cell r="YL6">
            <v>0</v>
          </cell>
          <cell r="YM6">
            <v>0</v>
          </cell>
          <cell r="YN6">
            <v>0</v>
          </cell>
          <cell r="YO6">
            <v>0</v>
          </cell>
          <cell r="YP6">
            <v>0</v>
          </cell>
          <cell r="YQ6">
            <v>0</v>
          </cell>
          <cell r="YR6">
            <v>0</v>
          </cell>
          <cell r="YS6">
            <v>0</v>
          </cell>
          <cell r="YT6">
            <v>0</v>
          </cell>
          <cell r="YU6">
            <v>0</v>
          </cell>
          <cell r="YV6">
            <v>0</v>
          </cell>
          <cell r="YW6">
            <v>0</v>
          </cell>
          <cell r="YX6">
            <v>0</v>
          </cell>
          <cell r="YY6">
            <v>0</v>
          </cell>
          <cell r="YZ6">
            <v>0</v>
          </cell>
          <cell r="ZA6">
            <v>0</v>
          </cell>
          <cell r="ZB6">
            <v>0</v>
          </cell>
          <cell r="ZC6">
            <v>0</v>
          </cell>
          <cell r="ZD6">
            <v>0</v>
          </cell>
          <cell r="ZE6">
            <v>0</v>
          </cell>
          <cell r="ZF6">
            <v>0</v>
          </cell>
          <cell r="ZG6">
            <v>0</v>
          </cell>
          <cell r="ZH6">
            <v>0</v>
          </cell>
          <cell r="ZI6">
            <v>0</v>
          </cell>
          <cell r="ZJ6">
            <v>0</v>
          </cell>
          <cell r="ZK6">
            <v>0</v>
          </cell>
          <cell r="ZL6">
            <v>0</v>
          </cell>
          <cell r="ZM6">
            <v>0</v>
          </cell>
          <cell r="ZN6">
            <v>0</v>
          </cell>
          <cell r="ZO6">
            <v>0</v>
          </cell>
          <cell r="ZP6">
            <v>0</v>
          </cell>
          <cell r="ZQ6">
            <v>0</v>
          </cell>
          <cell r="ZR6">
            <v>0</v>
          </cell>
          <cell r="ZS6">
            <v>0</v>
          </cell>
          <cell r="ZT6">
            <v>0</v>
          </cell>
          <cell r="ZU6">
            <v>0</v>
          </cell>
          <cell r="ZV6">
            <v>0</v>
          </cell>
          <cell r="ZW6">
            <v>0</v>
          </cell>
          <cell r="ZX6">
            <v>0</v>
          </cell>
          <cell r="ZY6">
            <v>0</v>
          </cell>
          <cell r="ZZ6">
            <v>0</v>
          </cell>
          <cell r="AAA6">
            <v>0</v>
          </cell>
          <cell r="AAB6">
            <v>0</v>
          </cell>
          <cell r="AAC6">
            <v>0</v>
          </cell>
          <cell r="AAD6">
            <v>0</v>
          </cell>
          <cell r="AAE6">
            <v>0</v>
          </cell>
          <cell r="AAF6">
            <v>0</v>
          </cell>
          <cell r="AAG6">
            <v>0</v>
          </cell>
          <cell r="AAH6">
            <v>0</v>
          </cell>
          <cell r="AAI6">
            <v>0</v>
          </cell>
          <cell r="AAJ6">
            <v>0</v>
          </cell>
          <cell r="AAK6">
            <v>0</v>
          </cell>
          <cell r="AAL6">
            <v>0</v>
          </cell>
          <cell r="AAM6">
            <v>0</v>
          </cell>
          <cell r="AAN6">
            <v>0</v>
          </cell>
          <cell r="AAO6">
            <v>0</v>
          </cell>
          <cell r="AAP6">
            <v>0</v>
          </cell>
          <cell r="AAQ6">
            <v>0</v>
          </cell>
          <cell r="AAR6">
            <v>0</v>
          </cell>
          <cell r="AAS6">
            <v>0</v>
          </cell>
          <cell r="AAT6">
            <v>0</v>
          </cell>
          <cell r="AAU6">
            <v>0</v>
          </cell>
          <cell r="AAV6">
            <v>0</v>
          </cell>
          <cell r="AAW6">
            <v>0</v>
          </cell>
          <cell r="AAX6">
            <v>0</v>
          </cell>
          <cell r="AAY6">
            <v>0</v>
          </cell>
          <cell r="AAZ6">
            <v>0</v>
          </cell>
          <cell r="ABA6">
            <v>0</v>
          </cell>
          <cell r="ABB6">
            <v>0</v>
          </cell>
          <cell r="ABC6">
            <v>0</v>
          </cell>
          <cell r="ABD6">
            <v>0</v>
          </cell>
          <cell r="ABE6">
            <v>0</v>
          </cell>
          <cell r="ABF6">
            <v>0</v>
          </cell>
          <cell r="ABG6">
            <v>0</v>
          </cell>
          <cell r="ABH6">
            <v>0</v>
          </cell>
          <cell r="ABI6">
            <v>0</v>
          </cell>
          <cell r="ABJ6">
            <v>0</v>
          </cell>
          <cell r="ABK6">
            <v>0</v>
          </cell>
          <cell r="ABL6">
            <v>0</v>
          </cell>
          <cell r="ABM6">
            <v>0</v>
          </cell>
          <cell r="ABN6">
            <v>0</v>
          </cell>
          <cell r="ABO6">
            <v>0</v>
          </cell>
          <cell r="ABP6">
            <v>0</v>
          </cell>
          <cell r="ABQ6">
            <v>0</v>
          </cell>
          <cell r="ABR6">
            <v>0</v>
          </cell>
          <cell r="ABS6">
            <v>0</v>
          </cell>
          <cell r="ABT6">
            <v>0</v>
          </cell>
          <cell r="ABU6">
            <v>0</v>
          </cell>
          <cell r="ABV6">
            <v>0</v>
          </cell>
          <cell r="ABW6">
            <v>0</v>
          </cell>
          <cell r="ABX6">
            <v>0</v>
          </cell>
          <cell r="ABY6">
            <v>0</v>
          </cell>
          <cell r="ABZ6">
            <v>0</v>
          </cell>
          <cell r="ACA6">
            <v>0</v>
          </cell>
          <cell r="ACB6">
            <v>0</v>
          </cell>
          <cell r="ACC6">
            <v>0</v>
          </cell>
          <cell r="ACD6">
            <v>0</v>
          </cell>
          <cell r="ACE6">
            <v>0</v>
          </cell>
          <cell r="ACF6">
            <v>0</v>
          </cell>
          <cell r="ACG6">
            <v>0</v>
          </cell>
          <cell r="ACH6">
            <v>0</v>
          </cell>
          <cell r="ACI6">
            <v>0</v>
          </cell>
          <cell r="ACJ6">
            <v>0</v>
          </cell>
          <cell r="ACK6">
            <v>0</v>
          </cell>
          <cell r="ACL6">
            <v>0</v>
          </cell>
          <cell r="ACM6">
            <v>0</v>
          </cell>
          <cell r="ACN6">
            <v>0</v>
          </cell>
          <cell r="ACO6">
            <v>0</v>
          </cell>
          <cell r="ACP6">
            <v>0</v>
          </cell>
          <cell r="ACQ6">
            <v>0</v>
          </cell>
          <cell r="ACR6">
            <v>0</v>
          </cell>
          <cell r="ACS6">
            <v>0</v>
          </cell>
          <cell r="ACT6">
            <v>0</v>
          </cell>
          <cell r="ACU6">
            <v>0</v>
          </cell>
          <cell r="ACV6">
            <v>0</v>
          </cell>
          <cell r="ACW6">
            <v>0</v>
          </cell>
          <cell r="ACX6">
            <v>0</v>
          </cell>
          <cell r="ACY6">
            <v>0</v>
          </cell>
          <cell r="ACZ6">
            <v>0</v>
          </cell>
          <cell r="ADA6">
            <v>0</v>
          </cell>
          <cell r="ADB6">
            <v>0</v>
          </cell>
          <cell r="ADC6">
            <v>0</v>
          </cell>
          <cell r="ADD6">
            <v>0</v>
          </cell>
          <cell r="ADE6">
            <v>0</v>
          </cell>
          <cell r="ADF6">
            <v>0</v>
          </cell>
          <cell r="ADG6">
            <v>0</v>
          </cell>
          <cell r="ADH6">
            <v>0</v>
          </cell>
          <cell r="ADI6">
            <v>0</v>
          </cell>
          <cell r="ADJ6">
            <v>0</v>
          </cell>
          <cell r="ADK6">
            <v>0</v>
          </cell>
          <cell r="ADL6">
            <v>0</v>
          </cell>
          <cell r="ADM6">
            <v>0</v>
          </cell>
          <cell r="ADN6">
            <v>0</v>
          </cell>
          <cell r="ADO6">
            <v>0</v>
          </cell>
          <cell r="ADP6">
            <v>0</v>
          </cell>
          <cell r="ADQ6">
            <v>0</v>
          </cell>
          <cell r="ADR6">
            <v>0</v>
          </cell>
          <cell r="ADS6">
            <v>0</v>
          </cell>
          <cell r="ADT6">
            <v>0</v>
          </cell>
          <cell r="ADU6">
            <v>0</v>
          </cell>
          <cell r="ADV6">
            <v>0</v>
          </cell>
          <cell r="ADW6">
            <v>0</v>
          </cell>
          <cell r="ADX6">
            <v>0</v>
          </cell>
          <cell r="ADY6">
            <v>0</v>
          </cell>
          <cell r="ADZ6">
            <v>0</v>
          </cell>
          <cell r="AEA6">
            <v>0</v>
          </cell>
          <cell r="AEB6">
            <v>0</v>
          </cell>
          <cell r="AEC6">
            <v>0</v>
          </cell>
          <cell r="AED6">
            <v>0</v>
          </cell>
          <cell r="AEE6">
            <v>0</v>
          </cell>
          <cell r="AEF6">
            <v>0</v>
          </cell>
          <cell r="AEG6">
            <v>0</v>
          </cell>
          <cell r="AEH6">
            <v>0</v>
          </cell>
          <cell r="AEI6">
            <v>0</v>
          </cell>
          <cell r="AEJ6">
            <v>0</v>
          </cell>
          <cell r="AEK6">
            <v>0</v>
          </cell>
          <cell r="AEL6">
            <v>0</v>
          </cell>
          <cell r="AEM6">
            <v>0</v>
          </cell>
          <cell r="AEN6">
            <v>0</v>
          </cell>
          <cell r="AEO6">
            <v>0</v>
          </cell>
          <cell r="AEP6">
            <v>0</v>
          </cell>
          <cell r="AEQ6">
            <v>0</v>
          </cell>
          <cell r="AER6">
            <v>0</v>
          </cell>
          <cell r="AES6">
            <v>0</v>
          </cell>
          <cell r="AET6">
            <v>0</v>
          </cell>
          <cell r="AEU6">
            <v>0</v>
          </cell>
          <cell r="AEV6">
            <v>0</v>
          </cell>
          <cell r="AEW6">
            <v>0</v>
          </cell>
          <cell r="AEX6">
            <v>0</v>
          </cell>
          <cell r="AEY6">
            <v>0</v>
          </cell>
          <cell r="AEZ6">
            <v>0</v>
          </cell>
          <cell r="AFA6">
            <v>0</v>
          </cell>
          <cell r="AFB6">
            <v>0</v>
          </cell>
          <cell r="AFC6">
            <v>0</v>
          </cell>
          <cell r="AFD6">
            <v>0</v>
          </cell>
          <cell r="AFE6">
            <v>0</v>
          </cell>
          <cell r="AFF6">
            <v>0</v>
          </cell>
          <cell r="AFG6">
            <v>0</v>
          </cell>
          <cell r="AFH6">
            <v>0</v>
          </cell>
          <cell r="AFI6">
            <v>0</v>
          </cell>
          <cell r="AFJ6">
            <v>0</v>
          </cell>
          <cell r="AFK6">
            <v>0</v>
          </cell>
          <cell r="AFL6">
            <v>0</v>
          </cell>
          <cell r="AFM6">
            <v>0</v>
          </cell>
          <cell r="AFN6">
            <v>0</v>
          </cell>
          <cell r="AFO6">
            <v>0</v>
          </cell>
          <cell r="AFP6">
            <v>0</v>
          </cell>
          <cell r="AFQ6">
            <v>0</v>
          </cell>
          <cell r="AFR6">
            <v>0</v>
          </cell>
          <cell r="AFS6">
            <v>0</v>
          </cell>
          <cell r="AFT6">
            <v>0</v>
          </cell>
          <cell r="AFU6">
            <v>0</v>
          </cell>
          <cell r="AFV6">
            <v>0</v>
          </cell>
          <cell r="AFW6">
            <v>0</v>
          </cell>
          <cell r="AFX6">
            <v>0</v>
          </cell>
          <cell r="AFY6">
            <v>0</v>
          </cell>
          <cell r="AFZ6">
            <v>0</v>
          </cell>
          <cell r="AGA6">
            <v>0</v>
          </cell>
          <cell r="AGB6">
            <v>0</v>
          </cell>
          <cell r="AGC6">
            <v>0</v>
          </cell>
          <cell r="AGD6">
            <v>0</v>
          </cell>
          <cell r="AGE6">
            <v>0</v>
          </cell>
          <cell r="AGF6">
            <v>0</v>
          </cell>
          <cell r="AGG6">
            <v>0</v>
          </cell>
          <cell r="AGH6">
            <v>0</v>
          </cell>
          <cell r="AGI6">
            <v>0</v>
          </cell>
          <cell r="AGJ6">
            <v>0</v>
          </cell>
          <cell r="AGK6">
            <v>0</v>
          </cell>
          <cell r="AGL6">
            <v>0</v>
          </cell>
          <cell r="AGM6">
            <v>0</v>
          </cell>
          <cell r="AGN6">
            <v>0</v>
          </cell>
          <cell r="AGO6">
            <v>0</v>
          </cell>
          <cell r="AGP6">
            <v>0</v>
          </cell>
          <cell r="AGQ6">
            <v>0</v>
          </cell>
          <cell r="AGR6">
            <v>0</v>
          </cell>
          <cell r="AGS6">
            <v>0</v>
          </cell>
          <cell r="AGT6">
            <v>0</v>
          </cell>
          <cell r="AGU6">
            <v>0</v>
          </cell>
          <cell r="AGV6">
            <v>0</v>
          </cell>
          <cell r="AGW6">
            <v>0</v>
          </cell>
          <cell r="AGX6">
            <v>0</v>
          </cell>
          <cell r="AGY6">
            <v>0</v>
          </cell>
          <cell r="AGZ6">
            <v>0</v>
          </cell>
          <cell r="AHA6">
            <v>0</v>
          </cell>
          <cell r="AHB6">
            <v>0</v>
          </cell>
          <cell r="AHC6">
            <v>0</v>
          </cell>
          <cell r="AHD6">
            <v>0</v>
          </cell>
          <cell r="AHE6">
            <v>0</v>
          </cell>
          <cell r="AHF6">
            <v>0</v>
          </cell>
          <cell r="AHG6">
            <v>0</v>
          </cell>
          <cell r="AHH6">
            <v>0</v>
          </cell>
          <cell r="AHI6">
            <v>0</v>
          </cell>
          <cell r="AHJ6">
            <v>0</v>
          </cell>
          <cell r="AHK6">
            <v>0</v>
          </cell>
          <cell r="AHL6">
            <v>0</v>
          </cell>
          <cell r="AHM6">
            <v>0</v>
          </cell>
          <cell r="AHN6">
            <v>0</v>
          </cell>
          <cell r="AHO6">
            <v>0</v>
          </cell>
          <cell r="AHP6">
            <v>0</v>
          </cell>
          <cell r="AHQ6">
            <v>0</v>
          </cell>
          <cell r="AHR6">
            <v>0</v>
          </cell>
          <cell r="AHS6">
            <v>0</v>
          </cell>
          <cell r="AHT6">
            <v>0</v>
          </cell>
          <cell r="AHU6">
            <v>0</v>
          </cell>
          <cell r="AHV6">
            <v>0</v>
          </cell>
          <cell r="AHW6">
            <v>0</v>
          </cell>
          <cell r="AHX6">
            <v>0</v>
          </cell>
          <cell r="AHY6">
            <v>0</v>
          </cell>
          <cell r="AHZ6">
            <v>0</v>
          </cell>
          <cell r="AIA6">
            <v>0</v>
          </cell>
          <cell r="AIB6">
            <v>0</v>
          </cell>
          <cell r="AIC6">
            <v>0</v>
          </cell>
          <cell r="AID6">
            <v>0</v>
          </cell>
          <cell r="AIE6">
            <v>0</v>
          </cell>
          <cell r="AIF6">
            <v>0</v>
          </cell>
          <cell r="AIG6">
            <v>0</v>
          </cell>
          <cell r="AIH6">
            <v>0</v>
          </cell>
          <cell r="AII6">
            <v>0</v>
          </cell>
          <cell r="AIJ6">
            <v>0</v>
          </cell>
          <cell r="AIK6">
            <v>0</v>
          </cell>
          <cell r="AIL6">
            <v>0</v>
          </cell>
          <cell r="AIM6">
            <v>0</v>
          </cell>
          <cell r="AIN6">
            <v>0</v>
          </cell>
          <cell r="AIO6">
            <v>0</v>
          </cell>
          <cell r="AIP6">
            <v>0</v>
          </cell>
          <cell r="AIQ6">
            <v>0</v>
          </cell>
          <cell r="AIR6">
            <v>0</v>
          </cell>
          <cell r="AIS6">
            <v>0</v>
          </cell>
          <cell r="AIT6">
            <v>0</v>
          </cell>
          <cell r="AIU6">
            <v>0</v>
          </cell>
          <cell r="AIV6">
            <v>0</v>
          </cell>
          <cell r="AIW6">
            <v>0</v>
          </cell>
          <cell r="AIX6">
            <v>0</v>
          </cell>
          <cell r="AIY6">
            <v>0</v>
          </cell>
          <cell r="AIZ6">
            <v>0</v>
          </cell>
          <cell r="AJA6">
            <v>0</v>
          </cell>
          <cell r="AJB6">
            <v>0</v>
          </cell>
          <cell r="AJC6">
            <v>0</v>
          </cell>
          <cell r="AJD6">
            <v>0</v>
          </cell>
          <cell r="AJE6">
            <v>0</v>
          </cell>
          <cell r="AJF6">
            <v>0</v>
          </cell>
          <cell r="AJG6">
            <v>0</v>
          </cell>
          <cell r="AJH6">
            <v>0</v>
          </cell>
          <cell r="AJI6">
            <v>0</v>
          </cell>
          <cell r="AJJ6">
            <v>0</v>
          </cell>
          <cell r="AJK6">
            <v>0</v>
          </cell>
          <cell r="AJL6">
            <v>0</v>
          </cell>
          <cell r="AJM6">
            <v>0</v>
          </cell>
          <cell r="AJN6">
            <v>0</v>
          </cell>
          <cell r="AJO6">
            <v>0</v>
          </cell>
          <cell r="AJP6">
            <v>0</v>
          </cell>
          <cell r="AJQ6">
            <v>0</v>
          </cell>
          <cell r="AJR6">
            <v>0</v>
          </cell>
          <cell r="AJS6">
            <v>0</v>
          </cell>
          <cell r="AJT6">
            <v>0</v>
          </cell>
          <cell r="AJU6">
            <v>0</v>
          </cell>
          <cell r="AJV6">
            <v>0</v>
          </cell>
          <cell r="AJW6">
            <v>0</v>
          </cell>
          <cell r="AJX6">
            <v>0</v>
          </cell>
          <cell r="AJY6">
            <v>0</v>
          </cell>
          <cell r="AJZ6">
            <v>0</v>
          </cell>
          <cell r="AKA6">
            <v>0</v>
          </cell>
          <cell r="AKB6">
            <v>0</v>
          </cell>
          <cell r="AKC6">
            <v>0</v>
          </cell>
          <cell r="AKD6">
            <v>0</v>
          </cell>
          <cell r="AKE6">
            <v>0</v>
          </cell>
          <cell r="AKF6">
            <v>0</v>
          </cell>
          <cell r="AKG6">
            <v>0</v>
          </cell>
          <cell r="AKH6">
            <v>0</v>
          </cell>
          <cell r="AKI6">
            <v>0</v>
          </cell>
          <cell r="AKJ6">
            <v>0</v>
          </cell>
          <cell r="AKK6">
            <v>0</v>
          </cell>
          <cell r="AKL6">
            <v>0</v>
          </cell>
          <cell r="AKM6">
            <v>0</v>
          </cell>
          <cell r="AKN6">
            <v>0</v>
          </cell>
          <cell r="AKO6">
            <v>0</v>
          </cell>
          <cell r="AKP6">
            <v>0</v>
          </cell>
          <cell r="AKQ6">
            <v>0</v>
          </cell>
          <cell r="AKR6">
            <v>0</v>
          </cell>
          <cell r="AKS6">
            <v>0</v>
          </cell>
          <cell r="AKT6">
            <v>0</v>
          </cell>
          <cell r="AKU6">
            <v>0</v>
          </cell>
          <cell r="AKV6">
            <v>0</v>
          </cell>
          <cell r="AKW6">
            <v>0</v>
          </cell>
          <cell r="AKX6">
            <v>0</v>
          </cell>
          <cell r="AKY6">
            <v>0</v>
          </cell>
          <cell r="AKZ6">
            <v>0</v>
          </cell>
          <cell r="ALA6">
            <v>0</v>
          </cell>
          <cell r="ALB6">
            <v>0</v>
          </cell>
          <cell r="ALC6">
            <v>0</v>
          </cell>
          <cell r="ALD6">
            <v>0</v>
          </cell>
          <cell r="ALE6">
            <v>0</v>
          </cell>
          <cell r="ALF6">
            <v>0</v>
          </cell>
          <cell r="ALG6">
            <v>0</v>
          </cell>
          <cell r="ALH6">
            <v>0</v>
          </cell>
          <cell r="ALI6">
            <v>0</v>
          </cell>
          <cell r="ALJ6">
            <v>0</v>
          </cell>
          <cell r="ALK6">
            <v>0</v>
          </cell>
          <cell r="ALL6">
            <v>0</v>
          </cell>
          <cell r="ALM6">
            <v>0</v>
          </cell>
          <cell r="ALN6">
            <v>0</v>
          </cell>
          <cell r="ALO6">
            <v>0</v>
          </cell>
          <cell r="ALP6">
            <v>0</v>
          </cell>
          <cell r="ALQ6">
            <v>0</v>
          </cell>
          <cell r="ALR6">
            <v>0</v>
          </cell>
          <cell r="ALS6">
            <v>0</v>
          </cell>
          <cell r="ALT6">
            <v>0</v>
          </cell>
          <cell r="ALU6">
            <v>0</v>
          </cell>
          <cell r="ALV6">
            <v>0</v>
          </cell>
          <cell r="ALW6">
            <v>0</v>
          </cell>
          <cell r="ALX6">
            <v>0</v>
          </cell>
          <cell r="ALY6">
            <v>0</v>
          </cell>
          <cell r="ALZ6">
            <v>0</v>
          </cell>
          <cell r="AMA6">
            <v>0</v>
          </cell>
          <cell r="AMB6">
            <v>0</v>
          </cell>
          <cell r="AMC6">
            <v>0</v>
          </cell>
          <cell r="AMD6">
            <v>0</v>
          </cell>
          <cell r="AME6">
            <v>0</v>
          </cell>
          <cell r="AMF6">
            <v>0</v>
          </cell>
          <cell r="AMG6">
            <v>0</v>
          </cell>
          <cell r="AMH6">
            <v>0</v>
          </cell>
          <cell r="AMI6">
            <v>0</v>
          </cell>
          <cell r="AMJ6">
            <v>0</v>
          </cell>
          <cell r="AMK6">
            <v>0</v>
          </cell>
          <cell r="AML6">
            <v>0</v>
          </cell>
          <cell r="AMM6">
            <v>0</v>
          </cell>
          <cell r="AMN6">
            <v>0</v>
          </cell>
          <cell r="AMO6">
            <v>0</v>
          </cell>
          <cell r="AMP6">
            <v>0</v>
          </cell>
          <cell r="AMQ6">
            <v>0</v>
          </cell>
          <cell r="AMR6">
            <v>0</v>
          </cell>
          <cell r="AMS6">
            <v>0</v>
          </cell>
          <cell r="AMT6">
            <v>0</v>
          </cell>
          <cell r="AMU6">
            <v>0</v>
          </cell>
          <cell r="AMV6">
            <v>0</v>
          </cell>
          <cell r="AMW6">
            <v>0</v>
          </cell>
          <cell r="AMX6">
            <v>0</v>
          </cell>
          <cell r="AMY6">
            <v>0</v>
          </cell>
          <cell r="AMZ6">
            <v>0</v>
          </cell>
          <cell r="ANA6">
            <v>0</v>
          </cell>
          <cell r="ANB6">
            <v>0</v>
          </cell>
          <cell r="ANC6">
            <v>0</v>
          </cell>
          <cell r="AND6">
            <v>0</v>
          </cell>
          <cell r="ANE6">
            <v>0</v>
          </cell>
          <cell r="ANF6">
            <v>0</v>
          </cell>
          <cell r="ANG6">
            <v>0</v>
          </cell>
          <cell r="ANH6">
            <v>0</v>
          </cell>
          <cell r="ANI6">
            <v>0</v>
          </cell>
          <cell r="ANJ6">
            <v>0</v>
          </cell>
          <cell r="ANK6">
            <v>0</v>
          </cell>
          <cell r="ANL6">
            <v>0</v>
          </cell>
          <cell r="ANM6">
            <v>0</v>
          </cell>
          <cell r="ANN6">
            <v>0</v>
          </cell>
          <cell r="ANO6">
            <v>0</v>
          </cell>
          <cell r="ANP6">
            <v>0</v>
          </cell>
          <cell r="ANQ6">
            <v>0</v>
          </cell>
          <cell r="ANR6">
            <v>0</v>
          </cell>
          <cell r="ANS6">
            <v>0</v>
          </cell>
          <cell r="ANT6">
            <v>0</v>
          </cell>
          <cell r="ANU6">
            <v>0</v>
          </cell>
          <cell r="ANV6">
            <v>0</v>
          </cell>
          <cell r="ANW6">
            <v>0</v>
          </cell>
          <cell r="ANX6">
            <v>0</v>
          </cell>
          <cell r="ANY6">
            <v>0</v>
          </cell>
          <cell r="ANZ6">
            <v>0</v>
          </cell>
          <cell r="AOA6">
            <v>0</v>
          </cell>
          <cell r="AOB6">
            <v>0</v>
          </cell>
          <cell r="AOC6">
            <v>0</v>
          </cell>
          <cell r="AOD6">
            <v>0</v>
          </cell>
          <cell r="AOE6">
            <v>0</v>
          </cell>
          <cell r="AOF6">
            <v>0</v>
          </cell>
          <cell r="AOG6">
            <v>0</v>
          </cell>
          <cell r="AOH6">
            <v>0</v>
          </cell>
          <cell r="AOI6">
            <v>0</v>
          </cell>
          <cell r="AOJ6">
            <v>0</v>
          </cell>
          <cell r="AOK6">
            <v>0</v>
          </cell>
          <cell r="AOL6">
            <v>0</v>
          </cell>
          <cell r="AOM6">
            <v>0</v>
          </cell>
          <cell r="AON6">
            <v>0</v>
          </cell>
          <cell r="AOO6">
            <v>0</v>
          </cell>
          <cell r="AOP6">
            <v>0</v>
          </cell>
          <cell r="AOQ6">
            <v>0</v>
          </cell>
          <cell r="AOR6">
            <v>0</v>
          </cell>
          <cell r="AOS6">
            <v>0</v>
          </cell>
          <cell r="AOT6">
            <v>0</v>
          </cell>
          <cell r="AOU6">
            <v>0</v>
          </cell>
          <cell r="AOV6">
            <v>0</v>
          </cell>
          <cell r="AOW6">
            <v>0</v>
          </cell>
          <cell r="AOX6">
            <v>0</v>
          </cell>
          <cell r="AOY6">
            <v>0</v>
          </cell>
          <cell r="AOZ6">
            <v>0</v>
          </cell>
          <cell r="APA6">
            <v>0</v>
          </cell>
          <cell r="APB6">
            <v>0</v>
          </cell>
          <cell r="APC6">
            <v>0</v>
          </cell>
          <cell r="APD6">
            <v>0</v>
          </cell>
          <cell r="APE6">
            <v>0</v>
          </cell>
          <cell r="APF6">
            <v>0</v>
          </cell>
          <cell r="APG6">
            <v>0</v>
          </cell>
          <cell r="APH6">
            <v>0</v>
          </cell>
          <cell r="API6">
            <v>0</v>
          </cell>
          <cell r="APJ6">
            <v>0</v>
          </cell>
          <cell r="APK6">
            <v>0</v>
          </cell>
          <cell r="APL6">
            <v>0</v>
          </cell>
          <cell r="APM6">
            <v>0</v>
          </cell>
          <cell r="APN6">
            <v>0</v>
          </cell>
          <cell r="APO6">
            <v>0</v>
          </cell>
          <cell r="APP6">
            <v>0</v>
          </cell>
          <cell r="APQ6">
            <v>0</v>
          </cell>
          <cell r="APR6">
            <v>0</v>
          </cell>
          <cell r="APS6">
            <v>0</v>
          </cell>
          <cell r="APT6">
            <v>0</v>
          </cell>
          <cell r="APU6">
            <v>0</v>
          </cell>
          <cell r="APV6">
            <v>0</v>
          </cell>
          <cell r="APW6">
            <v>0</v>
          </cell>
          <cell r="APX6">
            <v>0</v>
          </cell>
          <cell r="APY6">
            <v>0</v>
          </cell>
          <cell r="APZ6">
            <v>0</v>
          </cell>
          <cell r="AQA6">
            <v>0</v>
          </cell>
          <cell r="AQB6">
            <v>0</v>
          </cell>
          <cell r="AQC6">
            <v>0</v>
          </cell>
          <cell r="AQD6">
            <v>0</v>
          </cell>
          <cell r="AQE6">
            <v>0</v>
          </cell>
          <cell r="AQF6">
            <v>0</v>
          </cell>
          <cell r="AQG6">
            <v>0</v>
          </cell>
          <cell r="AQH6">
            <v>0</v>
          </cell>
          <cell r="AQI6">
            <v>0</v>
          </cell>
          <cell r="AQJ6">
            <v>0</v>
          </cell>
          <cell r="AQK6">
            <v>0</v>
          </cell>
          <cell r="AQL6">
            <v>0</v>
          </cell>
          <cell r="AQM6">
            <v>0</v>
          </cell>
          <cell r="AQN6">
            <v>0</v>
          </cell>
          <cell r="AQO6">
            <v>0</v>
          </cell>
          <cell r="AQP6">
            <v>0</v>
          </cell>
          <cell r="AQQ6">
            <v>0</v>
          </cell>
          <cell r="AQR6">
            <v>0</v>
          </cell>
          <cell r="AQS6">
            <v>0</v>
          </cell>
          <cell r="AQT6">
            <v>0</v>
          </cell>
          <cell r="AQU6">
            <v>0</v>
          </cell>
          <cell r="AQV6">
            <v>0</v>
          </cell>
          <cell r="AQW6">
            <v>0</v>
          </cell>
          <cell r="AQX6">
            <v>0</v>
          </cell>
          <cell r="AQY6">
            <v>0</v>
          </cell>
          <cell r="AQZ6">
            <v>0</v>
          </cell>
          <cell r="ARA6">
            <v>0</v>
          </cell>
          <cell r="ARB6">
            <v>0</v>
          </cell>
          <cell r="ARC6">
            <v>0</v>
          </cell>
          <cell r="ARD6">
            <v>0</v>
          </cell>
          <cell r="ARE6">
            <v>0</v>
          </cell>
          <cell r="ARF6">
            <v>0</v>
          </cell>
          <cell r="ARG6">
            <v>0</v>
          </cell>
          <cell r="ARH6">
            <v>0</v>
          </cell>
          <cell r="ARI6">
            <v>0</v>
          </cell>
          <cell r="ARJ6">
            <v>0</v>
          </cell>
          <cell r="ARK6">
            <v>0</v>
          </cell>
          <cell r="ARL6">
            <v>0</v>
          </cell>
          <cell r="ARM6">
            <v>0</v>
          </cell>
          <cell r="ARN6">
            <v>0</v>
          </cell>
          <cell r="ARO6">
            <v>0</v>
          </cell>
          <cell r="ARP6">
            <v>0</v>
          </cell>
          <cell r="ARQ6">
            <v>0</v>
          </cell>
          <cell r="ARR6">
            <v>0</v>
          </cell>
          <cell r="ARS6">
            <v>0</v>
          </cell>
          <cell r="ART6">
            <v>0</v>
          </cell>
          <cell r="ARU6">
            <v>0</v>
          </cell>
          <cell r="ARV6">
            <v>0</v>
          </cell>
          <cell r="ARW6">
            <v>0</v>
          </cell>
          <cell r="ARX6">
            <v>0</v>
          </cell>
          <cell r="ARY6">
            <v>0</v>
          </cell>
          <cell r="ARZ6">
            <v>0</v>
          </cell>
          <cell r="ASA6">
            <v>0</v>
          </cell>
          <cell r="ASB6">
            <v>0</v>
          </cell>
          <cell r="ASC6">
            <v>0</v>
          </cell>
          <cell r="ASD6">
            <v>0</v>
          </cell>
          <cell r="ASE6">
            <v>0</v>
          </cell>
          <cell r="ASF6">
            <v>0</v>
          </cell>
          <cell r="ASG6">
            <v>0</v>
          </cell>
          <cell r="ASH6">
            <v>0</v>
          </cell>
          <cell r="ASI6">
            <v>0</v>
          </cell>
          <cell r="ASJ6">
            <v>0</v>
          </cell>
          <cell r="ASK6">
            <v>0</v>
          </cell>
          <cell r="ASL6">
            <v>0</v>
          </cell>
          <cell r="ASM6">
            <v>0</v>
          </cell>
          <cell r="ASN6">
            <v>0</v>
          </cell>
          <cell r="ASO6">
            <v>0</v>
          </cell>
          <cell r="ASP6">
            <v>0</v>
          </cell>
          <cell r="ASQ6">
            <v>0</v>
          </cell>
          <cell r="ASR6">
            <v>0</v>
          </cell>
          <cell r="ASS6">
            <v>0</v>
          </cell>
          <cell r="AST6">
            <v>0</v>
          </cell>
          <cell r="ASU6">
            <v>0</v>
          </cell>
          <cell r="ASV6">
            <v>0</v>
          </cell>
          <cell r="ASW6">
            <v>0</v>
          </cell>
          <cell r="ASX6">
            <v>0</v>
          </cell>
          <cell r="ASY6">
            <v>0</v>
          </cell>
          <cell r="ASZ6">
            <v>0</v>
          </cell>
          <cell r="ATA6">
            <v>0</v>
          </cell>
          <cell r="ATB6">
            <v>0</v>
          </cell>
          <cell r="ATC6">
            <v>0</v>
          </cell>
          <cell r="ATD6">
            <v>0</v>
          </cell>
          <cell r="ATE6">
            <v>0</v>
          </cell>
          <cell r="ATF6">
            <v>0</v>
          </cell>
          <cell r="ATG6">
            <v>0</v>
          </cell>
          <cell r="ATH6">
            <v>0</v>
          </cell>
          <cell r="ATI6">
            <v>0</v>
          </cell>
          <cell r="ATJ6">
            <v>0</v>
          </cell>
          <cell r="ATK6">
            <v>0</v>
          </cell>
          <cell r="ATL6">
            <v>0</v>
          </cell>
          <cell r="ATM6">
            <v>0</v>
          </cell>
          <cell r="ATN6">
            <v>0</v>
          </cell>
          <cell r="ATO6">
            <v>0</v>
          </cell>
          <cell r="ATP6">
            <v>0</v>
          </cell>
          <cell r="ATQ6">
            <v>0</v>
          </cell>
          <cell r="ATR6">
            <v>0</v>
          </cell>
          <cell r="ATS6">
            <v>0</v>
          </cell>
          <cell r="ATT6">
            <v>0</v>
          </cell>
          <cell r="ATU6">
            <v>0</v>
          </cell>
          <cell r="ATV6">
            <v>0</v>
          </cell>
          <cell r="ATW6">
            <v>0</v>
          </cell>
          <cell r="ATX6">
            <v>0</v>
          </cell>
          <cell r="ATY6">
            <v>0</v>
          </cell>
          <cell r="ATZ6">
            <v>0</v>
          </cell>
          <cell r="AUA6">
            <v>0</v>
          </cell>
          <cell r="AUB6">
            <v>0</v>
          </cell>
          <cell r="AUC6">
            <v>0</v>
          </cell>
          <cell r="AUD6">
            <v>0</v>
          </cell>
          <cell r="AUE6">
            <v>0</v>
          </cell>
          <cell r="AUF6">
            <v>0</v>
          </cell>
          <cell r="AUG6">
            <v>0</v>
          </cell>
          <cell r="AUH6">
            <v>0</v>
          </cell>
          <cell r="AUI6">
            <v>0</v>
          </cell>
          <cell r="AUJ6">
            <v>0</v>
          </cell>
          <cell r="AUK6">
            <v>0</v>
          </cell>
          <cell r="AUL6">
            <v>0</v>
          </cell>
          <cell r="AUM6">
            <v>0</v>
          </cell>
          <cell r="AUN6">
            <v>0</v>
          </cell>
          <cell r="AUO6">
            <v>0</v>
          </cell>
          <cell r="AUP6">
            <v>0</v>
          </cell>
          <cell r="AUQ6">
            <v>0</v>
          </cell>
          <cell r="AUR6">
            <v>0</v>
          </cell>
          <cell r="AUS6">
            <v>0</v>
          </cell>
          <cell r="AUT6">
            <v>0</v>
          </cell>
          <cell r="AUU6">
            <v>0</v>
          </cell>
          <cell r="AUV6">
            <v>0</v>
          </cell>
          <cell r="AUW6">
            <v>0</v>
          </cell>
          <cell r="AUX6">
            <v>0</v>
          </cell>
          <cell r="AUY6">
            <v>0</v>
          </cell>
          <cell r="AUZ6">
            <v>0</v>
          </cell>
          <cell r="AVA6">
            <v>0</v>
          </cell>
          <cell r="AVB6">
            <v>0</v>
          </cell>
          <cell r="AVC6">
            <v>0</v>
          </cell>
          <cell r="AVD6">
            <v>0</v>
          </cell>
          <cell r="AVE6">
            <v>0</v>
          </cell>
          <cell r="AVF6">
            <v>0</v>
          </cell>
          <cell r="AVG6">
            <v>0</v>
          </cell>
          <cell r="AVH6">
            <v>0</v>
          </cell>
          <cell r="AVI6">
            <v>0</v>
          </cell>
          <cell r="AVJ6">
            <v>0</v>
          </cell>
          <cell r="AVK6">
            <v>0</v>
          </cell>
          <cell r="AVL6">
            <v>0</v>
          </cell>
          <cell r="AVM6">
            <v>0</v>
          </cell>
          <cell r="AVN6">
            <v>0</v>
          </cell>
          <cell r="AVO6">
            <v>0</v>
          </cell>
          <cell r="AVP6">
            <v>0</v>
          </cell>
          <cell r="AVQ6">
            <v>0</v>
          </cell>
          <cell r="AVR6">
            <v>0</v>
          </cell>
          <cell r="AVS6">
            <v>0</v>
          </cell>
          <cell r="AVT6">
            <v>0</v>
          </cell>
          <cell r="AVU6">
            <v>0</v>
          </cell>
          <cell r="AVV6">
            <v>0</v>
          </cell>
          <cell r="AVW6">
            <v>0</v>
          </cell>
          <cell r="AVX6">
            <v>0</v>
          </cell>
          <cell r="AVY6">
            <v>0</v>
          </cell>
          <cell r="AVZ6">
            <v>0</v>
          </cell>
          <cell r="AWA6">
            <v>0</v>
          </cell>
          <cell r="AWB6">
            <v>0</v>
          </cell>
          <cell r="AWC6">
            <v>0</v>
          </cell>
          <cell r="AWD6">
            <v>0</v>
          </cell>
          <cell r="AWE6">
            <v>0</v>
          </cell>
          <cell r="AWF6">
            <v>0</v>
          </cell>
          <cell r="AWG6">
            <v>0</v>
          </cell>
          <cell r="AWH6">
            <v>0</v>
          </cell>
          <cell r="AWI6">
            <v>0</v>
          </cell>
          <cell r="AWJ6">
            <v>0</v>
          </cell>
          <cell r="AWK6">
            <v>0</v>
          </cell>
          <cell r="AWL6">
            <v>0</v>
          </cell>
          <cell r="AWM6">
            <v>0</v>
          </cell>
          <cell r="AWN6">
            <v>0</v>
          </cell>
          <cell r="AWO6">
            <v>0</v>
          </cell>
          <cell r="AWP6">
            <v>0</v>
          </cell>
          <cell r="AWQ6">
            <v>0</v>
          </cell>
          <cell r="AWR6">
            <v>0</v>
          </cell>
          <cell r="AWS6">
            <v>0</v>
          </cell>
          <cell r="AWT6">
            <v>0</v>
          </cell>
          <cell r="AWU6">
            <v>0</v>
          </cell>
          <cell r="AWV6">
            <v>0</v>
          </cell>
          <cell r="AWW6">
            <v>0</v>
          </cell>
          <cell r="AWX6">
            <v>0</v>
          </cell>
          <cell r="AWY6">
            <v>0</v>
          </cell>
          <cell r="AWZ6">
            <v>0</v>
          </cell>
          <cell r="AXA6">
            <v>0</v>
          </cell>
          <cell r="AXB6">
            <v>0</v>
          </cell>
          <cell r="AXC6">
            <v>0</v>
          </cell>
          <cell r="AXD6">
            <v>0</v>
          </cell>
          <cell r="AXE6">
            <v>0</v>
          </cell>
          <cell r="AXF6">
            <v>0</v>
          </cell>
          <cell r="AXG6">
            <v>0</v>
          </cell>
          <cell r="AXH6">
            <v>0</v>
          </cell>
          <cell r="AXI6">
            <v>0</v>
          </cell>
          <cell r="AXJ6">
            <v>0</v>
          </cell>
          <cell r="AXK6">
            <v>0</v>
          </cell>
          <cell r="AXL6">
            <v>0</v>
          </cell>
          <cell r="AXM6">
            <v>0</v>
          </cell>
          <cell r="AXN6">
            <v>0</v>
          </cell>
          <cell r="AXO6">
            <v>0</v>
          </cell>
          <cell r="AXP6">
            <v>0</v>
          </cell>
          <cell r="AXQ6">
            <v>0</v>
          </cell>
          <cell r="AXR6">
            <v>0</v>
          </cell>
          <cell r="AXS6">
            <v>0</v>
          </cell>
          <cell r="AXT6">
            <v>0</v>
          </cell>
          <cell r="AXU6">
            <v>0</v>
          </cell>
          <cell r="AXV6">
            <v>0</v>
          </cell>
          <cell r="AXW6">
            <v>0</v>
          </cell>
          <cell r="AXX6">
            <v>0</v>
          </cell>
          <cell r="AXY6">
            <v>0</v>
          </cell>
          <cell r="AXZ6">
            <v>0</v>
          </cell>
          <cell r="AYA6">
            <v>0</v>
          </cell>
          <cell r="AYB6">
            <v>0</v>
          </cell>
          <cell r="AYC6">
            <v>0</v>
          </cell>
          <cell r="AYD6">
            <v>0</v>
          </cell>
          <cell r="AYE6">
            <v>0</v>
          </cell>
          <cell r="AYF6">
            <v>0</v>
          </cell>
          <cell r="AYG6">
            <v>0</v>
          </cell>
          <cell r="AYH6">
            <v>0</v>
          </cell>
          <cell r="AYI6">
            <v>0</v>
          </cell>
          <cell r="AYJ6">
            <v>0</v>
          </cell>
          <cell r="AYK6">
            <v>0</v>
          </cell>
          <cell r="AYL6">
            <v>0</v>
          </cell>
          <cell r="AYM6">
            <v>0</v>
          </cell>
          <cell r="AYN6">
            <v>0</v>
          </cell>
          <cell r="AYO6">
            <v>0</v>
          </cell>
          <cell r="AYP6">
            <v>0</v>
          </cell>
          <cell r="AYQ6">
            <v>0</v>
          </cell>
          <cell r="AYR6">
            <v>0</v>
          </cell>
          <cell r="AYS6">
            <v>0</v>
          </cell>
          <cell r="AYT6">
            <v>0</v>
          </cell>
          <cell r="AYU6">
            <v>0</v>
          </cell>
          <cell r="AYV6">
            <v>0</v>
          </cell>
          <cell r="AYW6">
            <v>0</v>
          </cell>
          <cell r="AYX6">
            <v>0</v>
          </cell>
          <cell r="AYY6">
            <v>0</v>
          </cell>
          <cell r="AYZ6">
            <v>0</v>
          </cell>
          <cell r="AZA6">
            <v>0</v>
          </cell>
          <cell r="AZB6">
            <v>0</v>
          </cell>
          <cell r="AZC6">
            <v>0</v>
          </cell>
          <cell r="AZD6">
            <v>0</v>
          </cell>
          <cell r="AZE6">
            <v>0</v>
          </cell>
          <cell r="AZF6">
            <v>0</v>
          </cell>
          <cell r="AZG6">
            <v>0</v>
          </cell>
          <cell r="AZH6">
            <v>0</v>
          </cell>
          <cell r="AZI6">
            <v>0</v>
          </cell>
          <cell r="AZJ6">
            <v>0</v>
          </cell>
          <cell r="AZK6">
            <v>0</v>
          </cell>
          <cell r="AZL6">
            <v>0</v>
          </cell>
          <cell r="AZM6">
            <v>0</v>
          </cell>
          <cell r="AZN6">
            <v>0</v>
          </cell>
          <cell r="AZO6">
            <v>0</v>
          </cell>
          <cell r="AZP6">
            <v>0</v>
          </cell>
          <cell r="AZQ6">
            <v>0</v>
          </cell>
          <cell r="AZR6">
            <v>0</v>
          </cell>
          <cell r="AZS6">
            <v>0</v>
          </cell>
          <cell r="AZT6">
            <v>0</v>
          </cell>
          <cell r="AZU6">
            <v>0</v>
          </cell>
          <cell r="AZV6">
            <v>0</v>
          </cell>
          <cell r="AZW6">
            <v>0</v>
          </cell>
          <cell r="AZX6">
            <v>0</v>
          </cell>
          <cell r="AZY6">
            <v>0</v>
          </cell>
          <cell r="AZZ6">
            <v>0</v>
          </cell>
          <cell r="BAA6">
            <v>0</v>
          </cell>
          <cell r="BAB6">
            <v>0</v>
          </cell>
          <cell r="BAC6">
            <v>0</v>
          </cell>
          <cell r="BAD6">
            <v>0</v>
          </cell>
          <cell r="BAE6">
            <v>0</v>
          </cell>
          <cell r="BAF6">
            <v>0</v>
          </cell>
          <cell r="BAG6">
            <v>0</v>
          </cell>
          <cell r="BAH6">
            <v>0</v>
          </cell>
          <cell r="BAI6">
            <v>0</v>
          </cell>
          <cell r="BAJ6">
            <v>0</v>
          </cell>
          <cell r="BAK6">
            <v>0</v>
          </cell>
          <cell r="BAL6">
            <v>0</v>
          </cell>
          <cell r="BAM6">
            <v>0</v>
          </cell>
          <cell r="BAN6">
            <v>0</v>
          </cell>
          <cell r="BAO6">
            <v>0</v>
          </cell>
          <cell r="BAP6">
            <v>0</v>
          </cell>
          <cell r="BAQ6">
            <v>0</v>
          </cell>
          <cell r="BAR6">
            <v>0</v>
          </cell>
          <cell r="BAS6">
            <v>0</v>
          </cell>
          <cell r="BAT6">
            <v>0</v>
          </cell>
          <cell r="BAU6">
            <v>0</v>
          </cell>
          <cell r="BAV6">
            <v>0</v>
          </cell>
          <cell r="BAW6">
            <v>0</v>
          </cell>
          <cell r="BAX6">
            <v>0</v>
          </cell>
          <cell r="BAY6">
            <v>0</v>
          </cell>
          <cell r="BAZ6">
            <v>0</v>
          </cell>
          <cell r="BBA6">
            <v>0</v>
          </cell>
          <cell r="BBB6">
            <v>0</v>
          </cell>
        </row>
        <row r="7">
          <cell r="A7">
            <v>44197</v>
          </cell>
          <cell r="D7">
            <v>726528320</v>
          </cell>
          <cell r="E7">
            <v>716856768</v>
          </cell>
          <cell r="F7">
            <v>730452608</v>
          </cell>
          <cell r="G7">
            <v>730301824</v>
          </cell>
          <cell r="H7">
            <v>730301824</v>
          </cell>
          <cell r="I7">
            <v>719630336</v>
          </cell>
          <cell r="J7">
            <v>736302976</v>
          </cell>
          <cell r="K7">
            <v>726528320</v>
          </cell>
          <cell r="L7">
            <v>738812928</v>
          </cell>
          <cell r="M7">
            <v>750676736</v>
          </cell>
          <cell r="N7">
            <v>753026112</v>
          </cell>
          <cell r="O7">
            <v>758191552</v>
          </cell>
          <cell r="P7">
            <v>730452608</v>
          </cell>
          <cell r="Q7">
            <v>740656896</v>
          </cell>
          <cell r="R7">
            <v>785669184</v>
          </cell>
          <cell r="S7">
            <v>773437952</v>
          </cell>
          <cell r="T7">
            <v>725188096</v>
          </cell>
          <cell r="U7">
            <v>756965440</v>
          </cell>
          <cell r="V7">
            <v>710140992</v>
          </cell>
          <cell r="W7">
            <v>741834560</v>
          </cell>
          <cell r="X7">
            <v>748489600</v>
          </cell>
          <cell r="Y7">
            <v>766529984</v>
          </cell>
          <cell r="Z7">
            <v>756736512</v>
          </cell>
          <cell r="AA7">
            <v>727932736</v>
          </cell>
          <cell r="AB7">
            <v>758320768</v>
          </cell>
          <cell r="AC7">
            <v>727304192</v>
          </cell>
          <cell r="AD7">
            <v>741728192</v>
          </cell>
          <cell r="AE7">
            <v>732636800</v>
          </cell>
          <cell r="AF7">
            <v>746244480</v>
          </cell>
          <cell r="AG7">
            <v>757900864</v>
          </cell>
          <cell r="AH7">
            <v>761694528</v>
          </cell>
          <cell r="AI7">
            <v>765234944</v>
          </cell>
          <cell r="AJ7">
            <v>730301824</v>
          </cell>
          <cell r="AK7">
            <v>747419776</v>
          </cell>
          <cell r="AL7">
            <v>795218816</v>
          </cell>
          <cell r="AM7">
            <v>780558848</v>
          </cell>
          <cell r="AN7">
            <v>732298560</v>
          </cell>
          <cell r="AO7">
            <v>764991680</v>
          </cell>
          <cell r="AP7">
            <v>717682368</v>
          </cell>
          <cell r="AQ7">
            <v>747126144</v>
          </cell>
          <cell r="AR7">
            <v>757535936</v>
          </cell>
          <cell r="AS7">
            <v>771804032</v>
          </cell>
          <cell r="AT7">
            <v>761840640</v>
          </cell>
          <cell r="AU7">
            <v>737362752</v>
          </cell>
          <cell r="AV7">
            <v>766393472</v>
          </cell>
          <cell r="AW7">
            <v>736650752</v>
          </cell>
          <cell r="AX7">
            <v>755539968</v>
          </cell>
          <cell r="AY7">
            <v>743075072</v>
          </cell>
          <cell r="AZ7">
            <v>755958464</v>
          </cell>
          <cell r="BA7">
            <v>770168448</v>
          </cell>
          <cell r="BB7">
            <v>772449280</v>
          </cell>
          <cell r="BC7">
            <v>776138944</v>
          </cell>
          <cell r="BD7">
            <v>730301824</v>
          </cell>
          <cell r="BE7">
            <v>763231680</v>
          </cell>
          <cell r="BF7">
            <v>806727808</v>
          </cell>
          <cell r="BG7">
            <v>792007936</v>
          </cell>
          <cell r="BH7">
            <v>743852416</v>
          </cell>
          <cell r="BI7">
            <v>779107968</v>
          </cell>
          <cell r="BJ7">
            <v>728876224</v>
          </cell>
          <cell r="BK7">
            <v>760150016</v>
          </cell>
          <cell r="BL7">
            <v>769893504</v>
          </cell>
          <cell r="BM7">
            <v>781270144</v>
          </cell>
          <cell r="BN7">
            <v>773125376</v>
          </cell>
          <cell r="BO7">
            <v>751210368</v>
          </cell>
          <cell r="BP7">
            <v>779130752</v>
          </cell>
          <cell r="BQ7">
            <v>767750784</v>
          </cell>
          <cell r="BR7">
            <v>731253056</v>
          </cell>
          <cell r="BS7">
            <v>722590016</v>
          </cell>
          <cell r="BT7">
            <v>776316928</v>
          </cell>
          <cell r="BU7">
            <v>739518976</v>
          </cell>
          <cell r="BV7">
            <v>732021696</v>
          </cell>
          <cell r="BW7">
            <v>788056384</v>
          </cell>
          <cell r="BX7">
            <v>754624000</v>
          </cell>
          <cell r="BY7">
            <v>739822464</v>
          </cell>
          <cell r="BZ7">
            <v>731972096</v>
          </cell>
          <cell r="CA7">
            <v>730069312</v>
          </cell>
          <cell r="CB7">
            <v>765747840</v>
          </cell>
          <cell r="CC7">
            <v>781885888</v>
          </cell>
          <cell r="CD7">
            <v>739513856</v>
          </cell>
          <cell r="CE7">
            <v>761294080</v>
          </cell>
          <cell r="CF7">
            <v>756505664</v>
          </cell>
          <cell r="CG7">
            <v>746185024</v>
          </cell>
          <cell r="CH7">
            <v>795231744</v>
          </cell>
          <cell r="CI7">
            <v>758795136</v>
          </cell>
          <cell r="CJ7">
            <v>732466304</v>
          </cell>
          <cell r="CK7">
            <v>718162432</v>
          </cell>
          <cell r="CL7">
            <v>775648576</v>
          </cell>
          <cell r="CM7">
            <v>747463232</v>
          </cell>
          <cell r="CN7">
            <v>736974464</v>
          </cell>
          <cell r="CO7">
            <v>771427008</v>
          </cell>
          <cell r="CP7">
            <v>766818560</v>
          </cell>
          <cell r="CQ7">
            <v>739366080</v>
          </cell>
          <cell r="CR7">
            <v>746325568</v>
          </cell>
          <cell r="CS7">
            <v>765030336</v>
          </cell>
          <cell r="CT7">
            <v>739224640</v>
          </cell>
          <cell r="CU7">
            <v>740681920</v>
          </cell>
          <cell r="CV7">
            <v>776752768</v>
          </cell>
          <cell r="CW7">
            <v>793507776</v>
          </cell>
          <cell r="CX7">
            <v>751715648</v>
          </cell>
          <cell r="CY7">
            <v>774175936</v>
          </cell>
          <cell r="CZ7">
            <v>770393216</v>
          </cell>
          <cell r="DA7">
            <v>758913152</v>
          </cell>
          <cell r="DB7">
            <v>807443136</v>
          </cell>
          <cell r="DC7">
            <v>774167360</v>
          </cell>
          <cell r="DD7">
            <v>745480448</v>
          </cell>
          <cell r="DE7">
            <v>731503424</v>
          </cell>
          <cell r="DF7">
            <v>789141888</v>
          </cell>
          <cell r="DG7">
            <v>764149696</v>
          </cell>
          <cell r="DH7">
            <v>751365952</v>
          </cell>
          <cell r="DI7">
            <v>786154496</v>
          </cell>
          <cell r="DJ7">
            <v>780073024</v>
          </cell>
          <cell r="DK7">
            <v>755212736</v>
          </cell>
          <cell r="DL7">
            <v>760165888</v>
          </cell>
          <cell r="DM7">
            <v>779749056</v>
          </cell>
          <cell r="DN7">
            <v>731972096</v>
          </cell>
          <cell r="DO7">
            <v>730069312</v>
          </cell>
          <cell r="DP7">
            <v>765226432</v>
          </cell>
          <cell r="DQ7">
            <v>782087424</v>
          </cell>
          <cell r="DR7">
            <v>739592000</v>
          </cell>
          <cell r="DS7">
            <v>761294080</v>
          </cell>
          <cell r="DT7">
            <v>756505664</v>
          </cell>
          <cell r="DU7">
            <v>746185024</v>
          </cell>
          <cell r="DV7">
            <v>795231744</v>
          </cell>
          <cell r="DW7">
            <v>758795136</v>
          </cell>
          <cell r="DX7">
            <v>732466304</v>
          </cell>
          <cell r="DY7">
            <v>718162432</v>
          </cell>
          <cell r="DZ7">
            <v>775648576</v>
          </cell>
          <cell r="EA7">
            <v>747463232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739224640</v>
          </cell>
          <cell r="EI7">
            <v>740681920</v>
          </cell>
          <cell r="EJ7">
            <v>0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758913152</v>
          </cell>
          <cell r="EP7">
            <v>807443136</v>
          </cell>
          <cell r="EQ7">
            <v>774167360</v>
          </cell>
          <cell r="ER7">
            <v>0</v>
          </cell>
          <cell r="ES7">
            <v>0</v>
          </cell>
          <cell r="ET7">
            <v>789141888</v>
          </cell>
          <cell r="EU7">
            <v>764149696</v>
          </cell>
          <cell r="EV7">
            <v>751365952</v>
          </cell>
          <cell r="EW7">
            <v>0</v>
          </cell>
          <cell r="EX7">
            <v>0</v>
          </cell>
          <cell r="EY7">
            <v>755212736</v>
          </cell>
          <cell r="EZ7">
            <v>760165888</v>
          </cell>
          <cell r="FA7">
            <v>779749056</v>
          </cell>
          <cell r="FB7">
            <v>732669632</v>
          </cell>
          <cell r="FC7">
            <v>0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0</v>
          </cell>
          <cell r="FM7">
            <v>0</v>
          </cell>
          <cell r="FN7">
            <v>0</v>
          </cell>
          <cell r="FO7">
            <v>0</v>
          </cell>
          <cell r="FP7">
            <v>0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739204736</v>
          </cell>
          <cell r="FW7">
            <v>0</v>
          </cell>
          <cell r="FX7">
            <v>0</v>
          </cell>
          <cell r="FY7">
            <v>0</v>
          </cell>
          <cell r="FZ7">
            <v>0</v>
          </cell>
          <cell r="GA7">
            <v>0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0</v>
          </cell>
          <cell r="GJ7">
            <v>0</v>
          </cell>
          <cell r="GK7">
            <v>0</v>
          </cell>
          <cell r="GL7">
            <v>0</v>
          </cell>
          <cell r="GM7">
            <v>0</v>
          </cell>
          <cell r="GN7">
            <v>0</v>
          </cell>
          <cell r="GO7">
            <v>0</v>
          </cell>
          <cell r="GP7">
            <v>720220480</v>
          </cell>
          <cell r="GQ7">
            <v>728276224</v>
          </cell>
          <cell r="GR7">
            <v>718832192</v>
          </cell>
          <cell r="GS7">
            <v>716428224</v>
          </cell>
          <cell r="GT7">
            <v>716260160</v>
          </cell>
          <cell r="GU7">
            <v>0</v>
          </cell>
          <cell r="GV7">
            <v>0</v>
          </cell>
          <cell r="GW7">
            <v>0</v>
          </cell>
          <cell r="GX7">
            <v>0</v>
          </cell>
          <cell r="GY7">
            <v>0</v>
          </cell>
          <cell r="GZ7">
            <v>0</v>
          </cell>
          <cell r="HA7">
            <v>0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0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0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0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0</v>
          </cell>
          <cell r="II7">
            <v>0</v>
          </cell>
          <cell r="IJ7">
            <v>0</v>
          </cell>
          <cell r="IK7">
            <v>0</v>
          </cell>
          <cell r="IL7">
            <v>0</v>
          </cell>
          <cell r="IM7">
            <v>0</v>
          </cell>
          <cell r="IN7">
            <v>0</v>
          </cell>
          <cell r="IO7">
            <v>0</v>
          </cell>
          <cell r="IP7">
            <v>0</v>
          </cell>
          <cell r="IQ7">
            <v>0</v>
          </cell>
          <cell r="IR7">
            <v>0</v>
          </cell>
          <cell r="IS7">
            <v>0</v>
          </cell>
          <cell r="IT7">
            <v>0</v>
          </cell>
          <cell r="IU7">
            <v>0</v>
          </cell>
          <cell r="IV7">
            <v>0</v>
          </cell>
          <cell r="IW7">
            <v>0</v>
          </cell>
          <cell r="IX7">
            <v>0</v>
          </cell>
          <cell r="IY7">
            <v>0</v>
          </cell>
          <cell r="IZ7">
            <v>0</v>
          </cell>
          <cell r="JA7">
            <v>0</v>
          </cell>
          <cell r="JB7">
            <v>0</v>
          </cell>
          <cell r="JC7">
            <v>0</v>
          </cell>
          <cell r="JD7">
            <v>0</v>
          </cell>
          <cell r="JE7">
            <v>0</v>
          </cell>
          <cell r="JF7">
            <v>0</v>
          </cell>
          <cell r="JG7">
            <v>0</v>
          </cell>
          <cell r="JH7">
            <v>0</v>
          </cell>
          <cell r="JI7">
            <v>0</v>
          </cell>
          <cell r="JJ7">
            <v>0</v>
          </cell>
          <cell r="JK7">
            <v>0</v>
          </cell>
          <cell r="JL7">
            <v>0</v>
          </cell>
          <cell r="JM7">
            <v>0</v>
          </cell>
          <cell r="JN7">
            <v>0</v>
          </cell>
          <cell r="JO7">
            <v>0</v>
          </cell>
          <cell r="JP7">
            <v>0</v>
          </cell>
          <cell r="JQ7">
            <v>0</v>
          </cell>
          <cell r="JR7">
            <v>0</v>
          </cell>
          <cell r="JS7">
            <v>0</v>
          </cell>
          <cell r="JT7">
            <v>0</v>
          </cell>
          <cell r="JU7">
            <v>0</v>
          </cell>
          <cell r="JV7">
            <v>0</v>
          </cell>
          <cell r="JW7">
            <v>0</v>
          </cell>
          <cell r="JX7">
            <v>0</v>
          </cell>
          <cell r="JY7">
            <v>0</v>
          </cell>
          <cell r="JZ7">
            <v>0</v>
          </cell>
          <cell r="KA7">
            <v>0</v>
          </cell>
          <cell r="KB7">
            <v>0</v>
          </cell>
          <cell r="KC7">
            <v>0</v>
          </cell>
          <cell r="KD7">
            <v>0</v>
          </cell>
          <cell r="KE7">
            <v>0</v>
          </cell>
          <cell r="KF7">
            <v>0</v>
          </cell>
          <cell r="KG7">
            <v>0</v>
          </cell>
          <cell r="KH7">
            <v>0</v>
          </cell>
          <cell r="KI7">
            <v>0</v>
          </cell>
          <cell r="KJ7">
            <v>0</v>
          </cell>
          <cell r="KK7">
            <v>0</v>
          </cell>
          <cell r="KL7">
            <v>0</v>
          </cell>
          <cell r="KM7">
            <v>0</v>
          </cell>
          <cell r="KN7">
            <v>0</v>
          </cell>
          <cell r="KO7">
            <v>0</v>
          </cell>
          <cell r="KP7">
            <v>0</v>
          </cell>
          <cell r="KQ7">
            <v>0</v>
          </cell>
          <cell r="KR7">
            <v>0</v>
          </cell>
          <cell r="KS7">
            <v>0</v>
          </cell>
          <cell r="KT7">
            <v>0</v>
          </cell>
          <cell r="KU7">
            <v>0</v>
          </cell>
          <cell r="KV7">
            <v>0</v>
          </cell>
          <cell r="KW7">
            <v>0</v>
          </cell>
          <cell r="KX7">
            <v>0</v>
          </cell>
          <cell r="KY7">
            <v>0</v>
          </cell>
          <cell r="KZ7">
            <v>0</v>
          </cell>
          <cell r="LA7">
            <v>0</v>
          </cell>
          <cell r="LB7">
            <v>0</v>
          </cell>
          <cell r="LC7">
            <v>0</v>
          </cell>
          <cell r="LD7">
            <v>0</v>
          </cell>
          <cell r="LE7">
            <v>0</v>
          </cell>
          <cell r="LF7">
            <v>0</v>
          </cell>
          <cell r="LG7">
            <v>0</v>
          </cell>
          <cell r="LH7">
            <v>0</v>
          </cell>
          <cell r="LI7">
            <v>0</v>
          </cell>
          <cell r="LJ7">
            <v>0</v>
          </cell>
          <cell r="LK7">
            <v>0</v>
          </cell>
          <cell r="LL7">
            <v>0</v>
          </cell>
          <cell r="LM7">
            <v>0</v>
          </cell>
          <cell r="LN7">
            <v>0</v>
          </cell>
          <cell r="LO7">
            <v>0</v>
          </cell>
          <cell r="LP7">
            <v>0</v>
          </cell>
          <cell r="LQ7">
            <v>0</v>
          </cell>
          <cell r="LR7">
            <v>0</v>
          </cell>
          <cell r="LS7">
            <v>0</v>
          </cell>
          <cell r="LT7">
            <v>0</v>
          </cell>
          <cell r="LU7">
            <v>0</v>
          </cell>
          <cell r="LV7">
            <v>0</v>
          </cell>
          <cell r="LW7">
            <v>0</v>
          </cell>
          <cell r="LX7">
            <v>0</v>
          </cell>
          <cell r="LY7">
            <v>0</v>
          </cell>
          <cell r="LZ7">
            <v>0</v>
          </cell>
          <cell r="MA7">
            <v>0</v>
          </cell>
          <cell r="MB7">
            <v>0</v>
          </cell>
          <cell r="MC7">
            <v>0</v>
          </cell>
          <cell r="MD7">
            <v>0</v>
          </cell>
          <cell r="ME7">
            <v>0</v>
          </cell>
          <cell r="MF7">
            <v>0</v>
          </cell>
          <cell r="MG7">
            <v>0</v>
          </cell>
          <cell r="MH7">
            <v>0</v>
          </cell>
          <cell r="MI7">
            <v>0</v>
          </cell>
          <cell r="MJ7">
            <v>0</v>
          </cell>
          <cell r="MK7">
            <v>0</v>
          </cell>
          <cell r="ML7">
            <v>0</v>
          </cell>
          <cell r="MM7">
            <v>0</v>
          </cell>
          <cell r="MN7">
            <v>0</v>
          </cell>
          <cell r="MO7">
            <v>0</v>
          </cell>
          <cell r="MP7">
            <v>0</v>
          </cell>
          <cell r="MQ7">
            <v>0</v>
          </cell>
          <cell r="MR7">
            <v>0</v>
          </cell>
          <cell r="MS7">
            <v>0</v>
          </cell>
          <cell r="MT7">
            <v>0</v>
          </cell>
          <cell r="MU7">
            <v>0</v>
          </cell>
          <cell r="MV7">
            <v>0</v>
          </cell>
          <cell r="MW7">
            <v>0</v>
          </cell>
          <cell r="MX7">
            <v>0</v>
          </cell>
          <cell r="MY7">
            <v>0</v>
          </cell>
          <cell r="MZ7">
            <v>0</v>
          </cell>
          <cell r="NA7">
            <v>0</v>
          </cell>
          <cell r="NB7">
            <v>0</v>
          </cell>
          <cell r="NC7">
            <v>0</v>
          </cell>
          <cell r="ND7">
            <v>0</v>
          </cell>
          <cell r="NE7">
            <v>0</v>
          </cell>
          <cell r="NF7">
            <v>0</v>
          </cell>
          <cell r="NG7">
            <v>0</v>
          </cell>
          <cell r="NH7">
            <v>0</v>
          </cell>
          <cell r="NI7">
            <v>0</v>
          </cell>
          <cell r="NJ7">
            <v>0</v>
          </cell>
          <cell r="NK7">
            <v>0</v>
          </cell>
          <cell r="NL7">
            <v>0</v>
          </cell>
          <cell r="NM7">
            <v>0</v>
          </cell>
          <cell r="NN7">
            <v>0</v>
          </cell>
          <cell r="NO7">
            <v>0</v>
          </cell>
          <cell r="NP7">
            <v>0</v>
          </cell>
          <cell r="NQ7">
            <v>0</v>
          </cell>
          <cell r="NR7">
            <v>0</v>
          </cell>
          <cell r="NS7">
            <v>0</v>
          </cell>
          <cell r="NT7">
            <v>0</v>
          </cell>
          <cell r="NU7">
            <v>0</v>
          </cell>
          <cell r="NV7">
            <v>0</v>
          </cell>
          <cell r="NW7">
            <v>0</v>
          </cell>
          <cell r="NX7">
            <v>0</v>
          </cell>
          <cell r="NY7">
            <v>0</v>
          </cell>
          <cell r="NZ7">
            <v>0</v>
          </cell>
          <cell r="OA7">
            <v>0</v>
          </cell>
          <cell r="OB7">
            <v>0</v>
          </cell>
          <cell r="OC7">
            <v>0</v>
          </cell>
          <cell r="OD7">
            <v>0</v>
          </cell>
          <cell r="OE7">
            <v>0</v>
          </cell>
          <cell r="OF7">
            <v>0</v>
          </cell>
          <cell r="OG7">
            <v>0</v>
          </cell>
          <cell r="OH7">
            <v>0</v>
          </cell>
          <cell r="OI7">
            <v>0</v>
          </cell>
          <cell r="OJ7">
            <v>0</v>
          </cell>
          <cell r="OK7">
            <v>0</v>
          </cell>
          <cell r="OL7">
            <v>0</v>
          </cell>
          <cell r="OM7">
            <v>0</v>
          </cell>
          <cell r="ON7">
            <v>0</v>
          </cell>
          <cell r="OO7">
            <v>0</v>
          </cell>
          <cell r="OP7">
            <v>0</v>
          </cell>
          <cell r="OQ7">
            <v>0</v>
          </cell>
          <cell r="OR7">
            <v>0</v>
          </cell>
          <cell r="OS7">
            <v>0</v>
          </cell>
          <cell r="OT7">
            <v>0</v>
          </cell>
          <cell r="OU7">
            <v>0</v>
          </cell>
          <cell r="OV7">
            <v>0</v>
          </cell>
          <cell r="OW7">
            <v>0</v>
          </cell>
          <cell r="OX7">
            <v>0</v>
          </cell>
          <cell r="OY7">
            <v>0</v>
          </cell>
          <cell r="OZ7">
            <v>0</v>
          </cell>
          <cell r="PA7">
            <v>0</v>
          </cell>
          <cell r="PB7">
            <v>0</v>
          </cell>
          <cell r="PC7">
            <v>0</v>
          </cell>
          <cell r="PD7">
            <v>0</v>
          </cell>
          <cell r="PE7">
            <v>0</v>
          </cell>
          <cell r="PF7">
            <v>0</v>
          </cell>
          <cell r="PG7">
            <v>0</v>
          </cell>
          <cell r="PH7">
            <v>0</v>
          </cell>
          <cell r="PI7">
            <v>0</v>
          </cell>
          <cell r="PJ7">
            <v>0</v>
          </cell>
          <cell r="PK7">
            <v>0</v>
          </cell>
          <cell r="PL7">
            <v>0</v>
          </cell>
          <cell r="PM7">
            <v>0</v>
          </cell>
          <cell r="PN7">
            <v>0</v>
          </cell>
          <cell r="PO7">
            <v>0</v>
          </cell>
          <cell r="PP7">
            <v>0</v>
          </cell>
          <cell r="PQ7">
            <v>0</v>
          </cell>
          <cell r="PR7">
            <v>0</v>
          </cell>
          <cell r="PS7">
            <v>0</v>
          </cell>
          <cell r="PT7">
            <v>0</v>
          </cell>
          <cell r="PU7">
            <v>0</v>
          </cell>
          <cell r="PV7">
            <v>0</v>
          </cell>
          <cell r="PW7">
            <v>0</v>
          </cell>
          <cell r="PX7">
            <v>0</v>
          </cell>
          <cell r="PY7">
            <v>0</v>
          </cell>
          <cell r="PZ7">
            <v>0</v>
          </cell>
          <cell r="QA7">
            <v>0</v>
          </cell>
          <cell r="QB7">
            <v>0</v>
          </cell>
          <cell r="QC7">
            <v>0</v>
          </cell>
          <cell r="QD7">
            <v>0</v>
          </cell>
          <cell r="QE7">
            <v>0</v>
          </cell>
          <cell r="QF7">
            <v>0</v>
          </cell>
          <cell r="QG7">
            <v>0</v>
          </cell>
          <cell r="QH7">
            <v>0</v>
          </cell>
          <cell r="QI7">
            <v>0</v>
          </cell>
          <cell r="QJ7">
            <v>0</v>
          </cell>
          <cell r="QK7">
            <v>0</v>
          </cell>
          <cell r="QL7">
            <v>0</v>
          </cell>
          <cell r="QM7">
            <v>0</v>
          </cell>
          <cell r="QN7">
            <v>0</v>
          </cell>
          <cell r="QO7">
            <v>0</v>
          </cell>
          <cell r="QP7">
            <v>0</v>
          </cell>
          <cell r="QQ7">
            <v>0</v>
          </cell>
          <cell r="QR7">
            <v>0</v>
          </cell>
          <cell r="QS7">
            <v>0</v>
          </cell>
          <cell r="QT7">
            <v>0</v>
          </cell>
          <cell r="QU7">
            <v>0</v>
          </cell>
          <cell r="QV7">
            <v>0</v>
          </cell>
          <cell r="QW7">
            <v>0</v>
          </cell>
          <cell r="QX7">
            <v>0</v>
          </cell>
          <cell r="QY7">
            <v>0</v>
          </cell>
          <cell r="QZ7">
            <v>0</v>
          </cell>
          <cell r="RA7">
            <v>0</v>
          </cell>
          <cell r="RB7">
            <v>0</v>
          </cell>
          <cell r="RC7">
            <v>0</v>
          </cell>
          <cell r="RD7">
            <v>0</v>
          </cell>
          <cell r="RE7">
            <v>0</v>
          </cell>
          <cell r="RF7">
            <v>0</v>
          </cell>
          <cell r="RG7">
            <v>0</v>
          </cell>
          <cell r="RH7">
            <v>0</v>
          </cell>
          <cell r="RI7">
            <v>0</v>
          </cell>
          <cell r="RJ7">
            <v>0</v>
          </cell>
          <cell r="RK7">
            <v>0</v>
          </cell>
          <cell r="RL7">
            <v>0</v>
          </cell>
          <cell r="RM7">
            <v>0</v>
          </cell>
          <cell r="RN7">
            <v>0</v>
          </cell>
          <cell r="RO7">
            <v>0</v>
          </cell>
          <cell r="RP7">
            <v>0</v>
          </cell>
          <cell r="RQ7">
            <v>0</v>
          </cell>
          <cell r="RR7">
            <v>0</v>
          </cell>
          <cell r="RS7">
            <v>0</v>
          </cell>
          <cell r="RT7">
            <v>0</v>
          </cell>
          <cell r="RU7">
            <v>0</v>
          </cell>
          <cell r="RV7">
            <v>0</v>
          </cell>
          <cell r="RW7">
            <v>0</v>
          </cell>
          <cell r="RX7">
            <v>0</v>
          </cell>
          <cell r="RY7">
            <v>0</v>
          </cell>
          <cell r="RZ7">
            <v>0</v>
          </cell>
          <cell r="SA7">
            <v>0</v>
          </cell>
          <cell r="SB7">
            <v>0</v>
          </cell>
          <cell r="SC7">
            <v>0</v>
          </cell>
          <cell r="SD7">
            <v>0</v>
          </cell>
          <cell r="SE7">
            <v>0</v>
          </cell>
          <cell r="SF7">
            <v>0</v>
          </cell>
          <cell r="SG7">
            <v>0</v>
          </cell>
          <cell r="SH7">
            <v>0</v>
          </cell>
          <cell r="SI7">
            <v>0</v>
          </cell>
          <cell r="SJ7">
            <v>0</v>
          </cell>
          <cell r="SK7">
            <v>0</v>
          </cell>
          <cell r="SL7">
            <v>0</v>
          </cell>
          <cell r="SM7">
            <v>0</v>
          </cell>
          <cell r="SN7">
            <v>0</v>
          </cell>
          <cell r="SO7">
            <v>0</v>
          </cell>
          <cell r="SP7">
            <v>0</v>
          </cell>
          <cell r="SQ7">
            <v>0</v>
          </cell>
          <cell r="SR7">
            <v>0</v>
          </cell>
          <cell r="SS7">
            <v>0</v>
          </cell>
          <cell r="ST7">
            <v>0</v>
          </cell>
          <cell r="SU7">
            <v>0</v>
          </cell>
          <cell r="SV7">
            <v>0</v>
          </cell>
          <cell r="SW7">
            <v>0</v>
          </cell>
          <cell r="SX7">
            <v>0</v>
          </cell>
          <cell r="SY7">
            <v>0</v>
          </cell>
          <cell r="SZ7">
            <v>0</v>
          </cell>
          <cell r="TA7">
            <v>0</v>
          </cell>
          <cell r="TB7">
            <v>0</v>
          </cell>
          <cell r="TC7">
            <v>0</v>
          </cell>
          <cell r="TD7">
            <v>0</v>
          </cell>
          <cell r="TE7">
            <v>0</v>
          </cell>
          <cell r="TF7">
            <v>0</v>
          </cell>
          <cell r="TG7">
            <v>0</v>
          </cell>
          <cell r="TH7">
            <v>0</v>
          </cell>
          <cell r="TI7">
            <v>0</v>
          </cell>
          <cell r="TJ7">
            <v>0</v>
          </cell>
          <cell r="TK7">
            <v>0</v>
          </cell>
          <cell r="TL7">
            <v>0</v>
          </cell>
          <cell r="TM7">
            <v>0</v>
          </cell>
          <cell r="TN7">
            <v>0</v>
          </cell>
          <cell r="TO7">
            <v>0</v>
          </cell>
          <cell r="TP7">
            <v>0</v>
          </cell>
          <cell r="TQ7">
            <v>0</v>
          </cell>
          <cell r="TR7">
            <v>0</v>
          </cell>
          <cell r="TS7">
            <v>0</v>
          </cell>
          <cell r="TT7">
            <v>0</v>
          </cell>
          <cell r="TU7">
            <v>0</v>
          </cell>
          <cell r="TV7">
            <v>0</v>
          </cell>
          <cell r="TW7">
            <v>0</v>
          </cell>
          <cell r="TX7">
            <v>0</v>
          </cell>
          <cell r="TY7">
            <v>0</v>
          </cell>
          <cell r="TZ7">
            <v>0</v>
          </cell>
          <cell r="UA7">
            <v>0</v>
          </cell>
          <cell r="UB7">
            <v>0</v>
          </cell>
          <cell r="UC7">
            <v>0</v>
          </cell>
          <cell r="UD7">
            <v>0</v>
          </cell>
          <cell r="UE7">
            <v>0</v>
          </cell>
          <cell r="UF7">
            <v>0</v>
          </cell>
          <cell r="UG7">
            <v>0</v>
          </cell>
          <cell r="UH7">
            <v>0</v>
          </cell>
          <cell r="UI7">
            <v>0</v>
          </cell>
          <cell r="UJ7">
            <v>0</v>
          </cell>
          <cell r="UK7">
            <v>0</v>
          </cell>
          <cell r="UL7">
            <v>0</v>
          </cell>
          <cell r="UM7">
            <v>0</v>
          </cell>
          <cell r="UN7">
            <v>0</v>
          </cell>
          <cell r="UO7">
            <v>0</v>
          </cell>
          <cell r="UP7">
            <v>0</v>
          </cell>
          <cell r="UQ7">
            <v>0</v>
          </cell>
          <cell r="UR7">
            <v>0</v>
          </cell>
          <cell r="US7">
            <v>0</v>
          </cell>
          <cell r="UT7">
            <v>0</v>
          </cell>
          <cell r="UU7">
            <v>0</v>
          </cell>
          <cell r="UV7">
            <v>0</v>
          </cell>
          <cell r="UW7">
            <v>0</v>
          </cell>
          <cell r="UX7">
            <v>0</v>
          </cell>
          <cell r="UY7">
            <v>0</v>
          </cell>
          <cell r="UZ7">
            <v>0</v>
          </cell>
          <cell r="VA7">
            <v>0</v>
          </cell>
          <cell r="VB7">
            <v>0</v>
          </cell>
          <cell r="VC7">
            <v>0</v>
          </cell>
          <cell r="VD7">
            <v>0</v>
          </cell>
          <cell r="VE7">
            <v>0</v>
          </cell>
          <cell r="VF7">
            <v>0</v>
          </cell>
          <cell r="VG7">
            <v>0</v>
          </cell>
          <cell r="VH7">
            <v>0</v>
          </cell>
          <cell r="VI7">
            <v>0</v>
          </cell>
          <cell r="VJ7">
            <v>0</v>
          </cell>
          <cell r="VK7">
            <v>0</v>
          </cell>
          <cell r="VL7">
            <v>0</v>
          </cell>
          <cell r="VM7">
            <v>0</v>
          </cell>
          <cell r="VN7">
            <v>0</v>
          </cell>
          <cell r="VO7">
            <v>0</v>
          </cell>
          <cell r="VP7">
            <v>0</v>
          </cell>
          <cell r="VQ7">
            <v>0</v>
          </cell>
          <cell r="VR7">
            <v>0</v>
          </cell>
          <cell r="VS7">
            <v>0</v>
          </cell>
          <cell r="VT7">
            <v>0</v>
          </cell>
          <cell r="VU7">
            <v>0</v>
          </cell>
          <cell r="VV7">
            <v>0</v>
          </cell>
          <cell r="VW7">
            <v>0</v>
          </cell>
          <cell r="VX7">
            <v>0</v>
          </cell>
          <cell r="VY7">
            <v>0</v>
          </cell>
          <cell r="VZ7">
            <v>0</v>
          </cell>
          <cell r="WA7">
            <v>0</v>
          </cell>
          <cell r="WB7">
            <v>0</v>
          </cell>
          <cell r="WC7">
            <v>0</v>
          </cell>
          <cell r="WD7">
            <v>0</v>
          </cell>
          <cell r="WE7">
            <v>0</v>
          </cell>
          <cell r="WF7">
            <v>0</v>
          </cell>
          <cell r="WG7">
            <v>0</v>
          </cell>
          <cell r="WH7">
            <v>0</v>
          </cell>
          <cell r="WI7">
            <v>0</v>
          </cell>
          <cell r="WJ7">
            <v>0</v>
          </cell>
          <cell r="WK7">
            <v>0</v>
          </cell>
          <cell r="WL7">
            <v>0</v>
          </cell>
          <cell r="WM7">
            <v>0</v>
          </cell>
          <cell r="WN7">
            <v>0</v>
          </cell>
          <cell r="WO7">
            <v>0</v>
          </cell>
          <cell r="WP7">
            <v>0</v>
          </cell>
          <cell r="WQ7">
            <v>0</v>
          </cell>
          <cell r="WR7">
            <v>0</v>
          </cell>
          <cell r="WS7">
            <v>0</v>
          </cell>
          <cell r="WT7">
            <v>0</v>
          </cell>
          <cell r="WU7">
            <v>0</v>
          </cell>
          <cell r="WV7">
            <v>0</v>
          </cell>
          <cell r="WW7">
            <v>0</v>
          </cell>
          <cell r="WX7">
            <v>0</v>
          </cell>
          <cell r="WY7">
            <v>0</v>
          </cell>
          <cell r="WZ7">
            <v>0</v>
          </cell>
          <cell r="XA7">
            <v>0</v>
          </cell>
          <cell r="XB7">
            <v>0</v>
          </cell>
          <cell r="XC7">
            <v>0</v>
          </cell>
          <cell r="XD7">
            <v>0</v>
          </cell>
          <cell r="XE7">
            <v>0</v>
          </cell>
          <cell r="XF7">
            <v>0</v>
          </cell>
          <cell r="XG7">
            <v>0</v>
          </cell>
          <cell r="XH7">
            <v>0</v>
          </cell>
          <cell r="XI7">
            <v>0</v>
          </cell>
          <cell r="XJ7">
            <v>0</v>
          </cell>
          <cell r="XK7">
            <v>0</v>
          </cell>
          <cell r="XL7">
            <v>0</v>
          </cell>
          <cell r="XM7">
            <v>0</v>
          </cell>
          <cell r="XN7">
            <v>0</v>
          </cell>
          <cell r="XO7">
            <v>0</v>
          </cell>
          <cell r="XP7">
            <v>0</v>
          </cell>
          <cell r="XQ7">
            <v>0</v>
          </cell>
          <cell r="XR7">
            <v>0</v>
          </cell>
          <cell r="XS7">
            <v>0</v>
          </cell>
          <cell r="XT7">
            <v>0</v>
          </cell>
          <cell r="XU7">
            <v>0</v>
          </cell>
          <cell r="XV7">
            <v>0</v>
          </cell>
          <cell r="XW7">
            <v>0</v>
          </cell>
          <cell r="XX7">
            <v>0</v>
          </cell>
          <cell r="XY7">
            <v>0</v>
          </cell>
          <cell r="XZ7">
            <v>0</v>
          </cell>
          <cell r="YA7">
            <v>0</v>
          </cell>
          <cell r="YB7">
            <v>0</v>
          </cell>
          <cell r="YC7">
            <v>0</v>
          </cell>
          <cell r="YD7">
            <v>0</v>
          </cell>
          <cell r="YE7">
            <v>0</v>
          </cell>
          <cell r="YF7">
            <v>0</v>
          </cell>
          <cell r="YG7">
            <v>0</v>
          </cell>
          <cell r="YH7">
            <v>0</v>
          </cell>
          <cell r="YI7">
            <v>0</v>
          </cell>
          <cell r="YJ7">
            <v>0</v>
          </cell>
          <cell r="YK7">
            <v>0</v>
          </cell>
          <cell r="YL7">
            <v>0</v>
          </cell>
          <cell r="YM7">
            <v>0</v>
          </cell>
          <cell r="YN7">
            <v>0</v>
          </cell>
          <cell r="YO7">
            <v>0</v>
          </cell>
          <cell r="YP7">
            <v>0</v>
          </cell>
          <cell r="YQ7">
            <v>0</v>
          </cell>
          <cell r="YR7">
            <v>0</v>
          </cell>
          <cell r="YS7">
            <v>0</v>
          </cell>
          <cell r="YT7">
            <v>0</v>
          </cell>
          <cell r="YU7">
            <v>0</v>
          </cell>
          <cell r="YV7">
            <v>0</v>
          </cell>
          <cell r="YW7">
            <v>0</v>
          </cell>
          <cell r="YX7">
            <v>0</v>
          </cell>
          <cell r="YY7">
            <v>0</v>
          </cell>
          <cell r="YZ7">
            <v>0</v>
          </cell>
          <cell r="ZA7">
            <v>0</v>
          </cell>
          <cell r="ZB7">
            <v>0</v>
          </cell>
          <cell r="ZC7">
            <v>0</v>
          </cell>
          <cell r="ZD7">
            <v>0</v>
          </cell>
          <cell r="ZE7">
            <v>0</v>
          </cell>
          <cell r="ZF7">
            <v>0</v>
          </cell>
          <cell r="ZG7">
            <v>0</v>
          </cell>
          <cell r="ZH7">
            <v>0</v>
          </cell>
          <cell r="ZI7">
            <v>0</v>
          </cell>
          <cell r="ZJ7">
            <v>0</v>
          </cell>
          <cell r="ZK7">
            <v>0</v>
          </cell>
          <cell r="ZL7">
            <v>0</v>
          </cell>
          <cell r="ZM7">
            <v>0</v>
          </cell>
          <cell r="ZN7">
            <v>0</v>
          </cell>
          <cell r="ZO7">
            <v>0</v>
          </cell>
          <cell r="ZP7">
            <v>0</v>
          </cell>
          <cell r="ZQ7">
            <v>0</v>
          </cell>
          <cell r="ZR7">
            <v>0</v>
          </cell>
          <cell r="ZS7">
            <v>0</v>
          </cell>
          <cell r="ZT7">
            <v>0</v>
          </cell>
          <cell r="ZU7">
            <v>0</v>
          </cell>
          <cell r="ZV7">
            <v>0</v>
          </cell>
          <cell r="ZW7">
            <v>0</v>
          </cell>
          <cell r="ZX7">
            <v>0</v>
          </cell>
          <cell r="ZY7">
            <v>0</v>
          </cell>
          <cell r="ZZ7">
            <v>0</v>
          </cell>
          <cell r="AAA7">
            <v>0</v>
          </cell>
          <cell r="AAB7">
            <v>0</v>
          </cell>
          <cell r="AAC7">
            <v>0</v>
          </cell>
          <cell r="AAD7">
            <v>0</v>
          </cell>
          <cell r="AAE7">
            <v>0</v>
          </cell>
          <cell r="AAF7">
            <v>0</v>
          </cell>
          <cell r="AAG7">
            <v>0</v>
          </cell>
          <cell r="AAH7">
            <v>0</v>
          </cell>
          <cell r="AAI7">
            <v>0</v>
          </cell>
          <cell r="AAJ7">
            <v>0</v>
          </cell>
          <cell r="AAK7">
            <v>0</v>
          </cell>
          <cell r="AAL7">
            <v>0</v>
          </cell>
          <cell r="AAM7">
            <v>0</v>
          </cell>
          <cell r="AAN7">
            <v>0</v>
          </cell>
          <cell r="AAO7">
            <v>0</v>
          </cell>
          <cell r="AAP7">
            <v>0</v>
          </cell>
          <cell r="AAQ7">
            <v>0</v>
          </cell>
          <cell r="AAR7">
            <v>0</v>
          </cell>
          <cell r="AAS7">
            <v>0</v>
          </cell>
          <cell r="AAT7">
            <v>0</v>
          </cell>
          <cell r="AAU7">
            <v>0</v>
          </cell>
          <cell r="AAV7">
            <v>0</v>
          </cell>
          <cell r="AAW7">
            <v>0</v>
          </cell>
          <cell r="AAX7">
            <v>0</v>
          </cell>
          <cell r="AAY7">
            <v>0</v>
          </cell>
          <cell r="AAZ7">
            <v>0</v>
          </cell>
          <cell r="ABA7">
            <v>0</v>
          </cell>
          <cell r="ABB7">
            <v>0</v>
          </cell>
          <cell r="ABC7">
            <v>0</v>
          </cell>
          <cell r="ABD7">
            <v>0</v>
          </cell>
          <cell r="ABE7">
            <v>0</v>
          </cell>
          <cell r="ABF7">
            <v>0</v>
          </cell>
          <cell r="ABG7">
            <v>0</v>
          </cell>
          <cell r="ABH7">
            <v>0</v>
          </cell>
          <cell r="ABI7">
            <v>0</v>
          </cell>
          <cell r="ABJ7">
            <v>0</v>
          </cell>
          <cell r="ABK7">
            <v>0</v>
          </cell>
          <cell r="ABL7">
            <v>0</v>
          </cell>
          <cell r="ABM7">
            <v>0</v>
          </cell>
          <cell r="ABN7">
            <v>0</v>
          </cell>
          <cell r="ABO7">
            <v>0</v>
          </cell>
          <cell r="ABP7">
            <v>0</v>
          </cell>
          <cell r="ABQ7">
            <v>0</v>
          </cell>
          <cell r="ABR7">
            <v>0</v>
          </cell>
          <cell r="ABS7">
            <v>0</v>
          </cell>
          <cell r="ABT7">
            <v>0</v>
          </cell>
          <cell r="ABU7">
            <v>0</v>
          </cell>
          <cell r="ABV7">
            <v>0</v>
          </cell>
          <cell r="ABW7">
            <v>0</v>
          </cell>
          <cell r="ABX7">
            <v>0</v>
          </cell>
          <cell r="ABY7">
            <v>0</v>
          </cell>
          <cell r="ABZ7">
            <v>0</v>
          </cell>
          <cell r="ACA7">
            <v>0</v>
          </cell>
          <cell r="ACB7">
            <v>0</v>
          </cell>
          <cell r="ACC7">
            <v>0</v>
          </cell>
          <cell r="ACD7">
            <v>0</v>
          </cell>
          <cell r="ACE7">
            <v>0</v>
          </cell>
          <cell r="ACF7">
            <v>0</v>
          </cell>
          <cell r="ACG7">
            <v>0</v>
          </cell>
          <cell r="ACH7">
            <v>0</v>
          </cell>
          <cell r="ACI7">
            <v>0</v>
          </cell>
          <cell r="ACJ7">
            <v>0</v>
          </cell>
          <cell r="ACK7">
            <v>0</v>
          </cell>
          <cell r="ACL7">
            <v>0</v>
          </cell>
          <cell r="ACM7">
            <v>0</v>
          </cell>
          <cell r="ACN7">
            <v>0</v>
          </cell>
          <cell r="ACO7">
            <v>0</v>
          </cell>
          <cell r="ACP7">
            <v>0</v>
          </cell>
          <cell r="ACQ7">
            <v>0</v>
          </cell>
          <cell r="ACR7">
            <v>0</v>
          </cell>
          <cell r="ACS7">
            <v>0</v>
          </cell>
          <cell r="ACT7">
            <v>0</v>
          </cell>
          <cell r="ACU7">
            <v>0</v>
          </cell>
          <cell r="ACV7">
            <v>0</v>
          </cell>
          <cell r="ACW7">
            <v>0</v>
          </cell>
          <cell r="ACX7">
            <v>0</v>
          </cell>
          <cell r="ACY7">
            <v>0</v>
          </cell>
          <cell r="ACZ7">
            <v>0</v>
          </cell>
          <cell r="ADA7">
            <v>0</v>
          </cell>
          <cell r="ADB7">
            <v>0</v>
          </cell>
          <cell r="ADC7">
            <v>0</v>
          </cell>
          <cell r="ADD7">
            <v>0</v>
          </cell>
          <cell r="ADE7">
            <v>0</v>
          </cell>
          <cell r="ADF7">
            <v>0</v>
          </cell>
          <cell r="ADG7">
            <v>0</v>
          </cell>
          <cell r="ADH7">
            <v>0</v>
          </cell>
          <cell r="ADI7">
            <v>0</v>
          </cell>
          <cell r="ADJ7">
            <v>0</v>
          </cell>
          <cell r="ADK7">
            <v>0</v>
          </cell>
          <cell r="ADL7">
            <v>0</v>
          </cell>
          <cell r="ADM7">
            <v>0</v>
          </cell>
          <cell r="ADN7">
            <v>0</v>
          </cell>
          <cell r="ADO7">
            <v>0</v>
          </cell>
          <cell r="ADP7">
            <v>0</v>
          </cell>
          <cell r="ADQ7">
            <v>0</v>
          </cell>
          <cell r="ADR7">
            <v>0</v>
          </cell>
          <cell r="ADS7">
            <v>0</v>
          </cell>
          <cell r="ADT7">
            <v>0</v>
          </cell>
          <cell r="ADU7">
            <v>0</v>
          </cell>
          <cell r="ADV7">
            <v>0</v>
          </cell>
          <cell r="ADW7">
            <v>0</v>
          </cell>
          <cell r="ADX7">
            <v>0</v>
          </cell>
          <cell r="ADY7">
            <v>0</v>
          </cell>
          <cell r="ADZ7">
            <v>0</v>
          </cell>
          <cell r="AEA7">
            <v>0</v>
          </cell>
          <cell r="AEB7">
            <v>0</v>
          </cell>
          <cell r="AEC7">
            <v>0</v>
          </cell>
          <cell r="AED7">
            <v>0</v>
          </cell>
          <cell r="AEE7">
            <v>0</v>
          </cell>
          <cell r="AEF7">
            <v>0</v>
          </cell>
          <cell r="AEG7">
            <v>0</v>
          </cell>
          <cell r="AEH7">
            <v>0</v>
          </cell>
          <cell r="AEI7">
            <v>0</v>
          </cell>
          <cell r="AEJ7">
            <v>0</v>
          </cell>
          <cell r="AEK7">
            <v>0</v>
          </cell>
          <cell r="AEL7">
            <v>0</v>
          </cell>
          <cell r="AEM7">
            <v>0</v>
          </cell>
          <cell r="AEN7">
            <v>0</v>
          </cell>
          <cell r="AEO7">
            <v>0</v>
          </cell>
          <cell r="AEP7">
            <v>0</v>
          </cell>
          <cell r="AEQ7">
            <v>0</v>
          </cell>
          <cell r="AER7">
            <v>0</v>
          </cell>
          <cell r="AES7">
            <v>0</v>
          </cell>
          <cell r="AET7">
            <v>0</v>
          </cell>
          <cell r="AEU7">
            <v>0</v>
          </cell>
          <cell r="AEV7">
            <v>0</v>
          </cell>
          <cell r="AEW7">
            <v>0</v>
          </cell>
          <cell r="AEX7">
            <v>0</v>
          </cell>
          <cell r="AEY7">
            <v>0</v>
          </cell>
          <cell r="AEZ7">
            <v>0</v>
          </cell>
          <cell r="AFA7">
            <v>0</v>
          </cell>
          <cell r="AFB7">
            <v>0</v>
          </cell>
          <cell r="AFC7">
            <v>0</v>
          </cell>
          <cell r="AFD7">
            <v>0</v>
          </cell>
          <cell r="AFE7">
            <v>0</v>
          </cell>
          <cell r="AFF7">
            <v>0</v>
          </cell>
          <cell r="AFG7">
            <v>0</v>
          </cell>
          <cell r="AFH7">
            <v>0</v>
          </cell>
          <cell r="AFI7">
            <v>0</v>
          </cell>
          <cell r="AFJ7">
            <v>0</v>
          </cell>
          <cell r="AFK7">
            <v>0</v>
          </cell>
          <cell r="AFL7">
            <v>0</v>
          </cell>
          <cell r="AFM7">
            <v>0</v>
          </cell>
          <cell r="AFN7">
            <v>0</v>
          </cell>
          <cell r="AFO7">
            <v>0</v>
          </cell>
          <cell r="AFP7">
            <v>0</v>
          </cell>
          <cell r="AFQ7">
            <v>0</v>
          </cell>
          <cell r="AFR7">
            <v>0</v>
          </cell>
          <cell r="AFS7">
            <v>0</v>
          </cell>
          <cell r="AFT7">
            <v>0</v>
          </cell>
          <cell r="AFU7">
            <v>0</v>
          </cell>
          <cell r="AFV7">
            <v>0</v>
          </cell>
          <cell r="AFW7">
            <v>0</v>
          </cell>
          <cell r="AFX7">
            <v>0</v>
          </cell>
          <cell r="AFY7">
            <v>0</v>
          </cell>
          <cell r="AFZ7">
            <v>0</v>
          </cell>
          <cell r="AGA7">
            <v>0</v>
          </cell>
          <cell r="AGB7">
            <v>0</v>
          </cell>
          <cell r="AGC7">
            <v>0</v>
          </cell>
          <cell r="AGD7">
            <v>0</v>
          </cell>
          <cell r="AGE7">
            <v>0</v>
          </cell>
          <cell r="AGF7">
            <v>0</v>
          </cell>
          <cell r="AGG7">
            <v>0</v>
          </cell>
          <cell r="AGH7">
            <v>0</v>
          </cell>
          <cell r="AGI7">
            <v>0</v>
          </cell>
          <cell r="AGJ7">
            <v>0</v>
          </cell>
          <cell r="AGK7">
            <v>0</v>
          </cell>
          <cell r="AGL7">
            <v>0</v>
          </cell>
          <cell r="AGM7">
            <v>0</v>
          </cell>
          <cell r="AGN7">
            <v>0</v>
          </cell>
          <cell r="AGO7">
            <v>0</v>
          </cell>
          <cell r="AGP7">
            <v>0</v>
          </cell>
          <cell r="AGQ7">
            <v>0</v>
          </cell>
          <cell r="AGR7">
            <v>0</v>
          </cell>
          <cell r="AGS7">
            <v>0</v>
          </cell>
          <cell r="AGT7">
            <v>0</v>
          </cell>
          <cell r="AGU7">
            <v>0</v>
          </cell>
          <cell r="AGV7">
            <v>0</v>
          </cell>
          <cell r="AGW7">
            <v>0</v>
          </cell>
          <cell r="AGX7">
            <v>0</v>
          </cell>
          <cell r="AGY7">
            <v>0</v>
          </cell>
          <cell r="AGZ7">
            <v>0</v>
          </cell>
          <cell r="AHA7">
            <v>0</v>
          </cell>
          <cell r="AHB7">
            <v>0</v>
          </cell>
          <cell r="AHC7">
            <v>0</v>
          </cell>
          <cell r="AHD7">
            <v>0</v>
          </cell>
          <cell r="AHE7">
            <v>0</v>
          </cell>
          <cell r="AHF7">
            <v>0</v>
          </cell>
          <cell r="AHG7">
            <v>0</v>
          </cell>
          <cell r="AHH7">
            <v>0</v>
          </cell>
          <cell r="AHI7">
            <v>0</v>
          </cell>
          <cell r="AHJ7">
            <v>0</v>
          </cell>
          <cell r="AHK7">
            <v>0</v>
          </cell>
          <cell r="AHL7">
            <v>0</v>
          </cell>
          <cell r="AHM7">
            <v>0</v>
          </cell>
          <cell r="AHN7">
            <v>0</v>
          </cell>
          <cell r="AHO7">
            <v>0</v>
          </cell>
          <cell r="AHP7">
            <v>0</v>
          </cell>
          <cell r="AHQ7">
            <v>0</v>
          </cell>
          <cell r="AHR7">
            <v>0</v>
          </cell>
          <cell r="AHS7">
            <v>0</v>
          </cell>
          <cell r="AHT7">
            <v>0</v>
          </cell>
          <cell r="AHU7">
            <v>0</v>
          </cell>
          <cell r="AHV7">
            <v>0</v>
          </cell>
          <cell r="AHW7">
            <v>0</v>
          </cell>
          <cell r="AHX7">
            <v>0</v>
          </cell>
          <cell r="AHY7">
            <v>0</v>
          </cell>
          <cell r="AHZ7">
            <v>0</v>
          </cell>
          <cell r="AIA7">
            <v>0</v>
          </cell>
          <cell r="AIB7">
            <v>0</v>
          </cell>
          <cell r="AIC7">
            <v>0</v>
          </cell>
          <cell r="AID7">
            <v>0</v>
          </cell>
          <cell r="AIE7">
            <v>0</v>
          </cell>
          <cell r="AIF7">
            <v>0</v>
          </cell>
          <cell r="AIG7">
            <v>0</v>
          </cell>
          <cell r="AIH7">
            <v>0</v>
          </cell>
          <cell r="AII7">
            <v>0</v>
          </cell>
          <cell r="AIJ7">
            <v>0</v>
          </cell>
          <cell r="AIK7">
            <v>0</v>
          </cell>
          <cell r="AIL7">
            <v>0</v>
          </cell>
          <cell r="AIM7">
            <v>0</v>
          </cell>
          <cell r="AIN7">
            <v>0</v>
          </cell>
          <cell r="AIO7">
            <v>0</v>
          </cell>
          <cell r="AIP7">
            <v>0</v>
          </cell>
          <cell r="AIQ7">
            <v>0</v>
          </cell>
          <cell r="AIR7">
            <v>0</v>
          </cell>
          <cell r="AIS7">
            <v>0</v>
          </cell>
          <cell r="AIT7">
            <v>0</v>
          </cell>
          <cell r="AIU7">
            <v>0</v>
          </cell>
          <cell r="AIV7">
            <v>0</v>
          </cell>
          <cell r="AIW7">
            <v>0</v>
          </cell>
          <cell r="AIX7">
            <v>0</v>
          </cell>
          <cell r="AIY7">
            <v>0</v>
          </cell>
          <cell r="AIZ7">
            <v>0</v>
          </cell>
          <cell r="AJA7">
            <v>0</v>
          </cell>
          <cell r="AJB7">
            <v>0</v>
          </cell>
          <cell r="AJC7">
            <v>0</v>
          </cell>
          <cell r="AJD7">
            <v>0</v>
          </cell>
          <cell r="AJE7">
            <v>0</v>
          </cell>
          <cell r="AJF7">
            <v>0</v>
          </cell>
          <cell r="AJG7">
            <v>0</v>
          </cell>
          <cell r="AJH7">
            <v>0</v>
          </cell>
          <cell r="AJI7">
            <v>0</v>
          </cell>
          <cell r="AJJ7">
            <v>0</v>
          </cell>
          <cell r="AJK7">
            <v>0</v>
          </cell>
          <cell r="AJL7">
            <v>0</v>
          </cell>
          <cell r="AJM7">
            <v>0</v>
          </cell>
          <cell r="AJN7">
            <v>0</v>
          </cell>
          <cell r="AJO7">
            <v>0</v>
          </cell>
          <cell r="AJP7">
            <v>0</v>
          </cell>
          <cell r="AJQ7">
            <v>0</v>
          </cell>
          <cell r="AJR7">
            <v>0</v>
          </cell>
          <cell r="AJS7">
            <v>0</v>
          </cell>
          <cell r="AJT7">
            <v>0</v>
          </cell>
          <cell r="AJU7">
            <v>0</v>
          </cell>
          <cell r="AJV7">
            <v>0</v>
          </cell>
          <cell r="AJW7">
            <v>0</v>
          </cell>
          <cell r="AJX7">
            <v>0</v>
          </cell>
          <cell r="AJY7">
            <v>0</v>
          </cell>
          <cell r="AJZ7">
            <v>0</v>
          </cell>
          <cell r="AKA7">
            <v>0</v>
          </cell>
          <cell r="AKB7">
            <v>0</v>
          </cell>
          <cell r="AKC7">
            <v>0</v>
          </cell>
          <cell r="AKD7">
            <v>0</v>
          </cell>
          <cell r="AKE7">
            <v>0</v>
          </cell>
          <cell r="AKF7">
            <v>0</v>
          </cell>
          <cell r="AKG7">
            <v>0</v>
          </cell>
          <cell r="AKH7">
            <v>0</v>
          </cell>
          <cell r="AKI7">
            <v>0</v>
          </cell>
          <cell r="AKJ7">
            <v>0</v>
          </cell>
          <cell r="AKK7">
            <v>0</v>
          </cell>
          <cell r="AKL7">
            <v>0</v>
          </cell>
          <cell r="AKM7">
            <v>0</v>
          </cell>
          <cell r="AKN7">
            <v>0</v>
          </cell>
          <cell r="AKO7">
            <v>0</v>
          </cell>
          <cell r="AKP7">
            <v>0</v>
          </cell>
          <cell r="AKQ7">
            <v>0</v>
          </cell>
          <cell r="AKR7">
            <v>0</v>
          </cell>
          <cell r="AKS7">
            <v>0</v>
          </cell>
          <cell r="AKT7">
            <v>0</v>
          </cell>
          <cell r="AKU7">
            <v>0</v>
          </cell>
          <cell r="AKV7">
            <v>0</v>
          </cell>
          <cell r="AKW7">
            <v>0</v>
          </cell>
          <cell r="AKX7">
            <v>0</v>
          </cell>
          <cell r="AKY7">
            <v>0</v>
          </cell>
          <cell r="AKZ7">
            <v>0</v>
          </cell>
          <cell r="ALA7">
            <v>0</v>
          </cell>
          <cell r="ALB7">
            <v>0</v>
          </cell>
          <cell r="ALC7">
            <v>0</v>
          </cell>
          <cell r="ALD7">
            <v>0</v>
          </cell>
          <cell r="ALE7">
            <v>0</v>
          </cell>
          <cell r="ALF7">
            <v>0</v>
          </cell>
          <cell r="ALG7">
            <v>0</v>
          </cell>
          <cell r="ALH7">
            <v>0</v>
          </cell>
          <cell r="ALI7">
            <v>0</v>
          </cell>
          <cell r="ALJ7">
            <v>0</v>
          </cell>
          <cell r="ALK7">
            <v>0</v>
          </cell>
          <cell r="ALL7">
            <v>0</v>
          </cell>
          <cell r="ALM7">
            <v>0</v>
          </cell>
          <cell r="ALN7">
            <v>0</v>
          </cell>
          <cell r="ALO7">
            <v>0</v>
          </cell>
          <cell r="ALP7">
            <v>0</v>
          </cell>
          <cell r="ALQ7">
            <v>0</v>
          </cell>
          <cell r="ALR7">
            <v>0</v>
          </cell>
          <cell r="ALS7">
            <v>0</v>
          </cell>
          <cell r="ALT7">
            <v>0</v>
          </cell>
          <cell r="ALU7">
            <v>0</v>
          </cell>
          <cell r="ALV7">
            <v>0</v>
          </cell>
          <cell r="ALW7">
            <v>0</v>
          </cell>
          <cell r="ALX7">
            <v>0</v>
          </cell>
          <cell r="ALY7">
            <v>0</v>
          </cell>
          <cell r="ALZ7">
            <v>0</v>
          </cell>
          <cell r="AMA7">
            <v>0</v>
          </cell>
          <cell r="AMB7">
            <v>0</v>
          </cell>
          <cell r="AMC7">
            <v>0</v>
          </cell>
          <cell r="AMD7">
            <v>0</v>
          </cell>
          <cell r="AME7">
            <v>0</v>
          </cell>
          <cell r="AMF7">
            <v>0</v>
          </cell>
          <cell r="AMG7">
            <v>0</v>
          </cell>
          <cell r="AMH7">
            <v>0</v>
          </cell>
          <cell r="AMI7">
            <v>0</v>
          </cell>
          <cell r="AMJ7">
            <v>0</v>
          </cell>
          <cell r="AMK7">
            <v>0</v>
          </cell>
          <cell r="AML7">
            <v>0</v>
          </cell>
          <cell r="AMM7">
            <v>0</v>
          </cell>
          <cell r="AMN7">
            <v>0</v>
          </cell>
          <cell r="AMO7">
            <v>0</v>
          </cell>
          <cell r="AMP7">
            <v>0</v>
          </cell>
          <cell r="AMQ7">
            <v>0</v>
          </cell>
          <cell r="AMR7">
            <v>0</v>
          </cell>
          <cell r="AMS7">
            <v>0</v>
          </cell>
          <cell r="AMT7">
            <v>0</v>
          </cell>
          <cell r="AMU7">
            <v>0</v>
          </cell>
          <cell r="AMV7">
            <v>0</v>
          </cell>
          <cell r="AMW7">
            <v>0</v>
          </cell>
          <cell r="AMX7">
            <v>0</v>
          </cell>
          <cell r="AMY7">
            <v>0</v>
          </cell>
          <cell r="AMZ7">
            <v>0</v>
          </cell>
          <cell r="ANA7">
            <v>0</v>
          </cell>
          <cell r="ANB7">
            <v>0</v>
          </cell>
          <cell r="ANC7">
            <v>0</v>
          </cell>
          <cell r="AND7">
            <v>0</v>
          </cell>
          <cell r="ANE7">
            <v>0</v>
          </cell>
          <cell r="ANF7">
            <v>0</v>
          </cell>
          <cell r="ANG7">
            <v>0</v>
          </cell>
          <cell r="ANH7">
            <v>0</v>
          </cell>
          <cell r="ANI7">
            <v>0</v>
          </cell>
          <cell r="ANJ7">
            <v>0</v>
          </cell>
          <cell r="ANK7">
            <v>0</v>
          </cell>
          <cell r="ANL7">
            <v>0</v>
          </cell>
          <cell r="ANM7">
            <v>0</v>
          </cell>
          <cell r="ANN7">
            <v>0</v>
          </cell>
          <cell r="ANO7">
            <v>0</v>
          </cell>
          <cell r="ANP7">
            <v>0</v>
          </cell>
          <cell r="ANQ7">
            <v>0</v>
          </cell>
          <cell r="ANR7">
            <v>0</v>
          </cell>
          <cell r="ANS7">
            <v>0</v>
          </cell>
          <cell r="ANT7">
            <v>0</v>
          </cell>
          <cell r="ANU7">
            <v>0</v>
          </cell>
          <cell r="ANV7">
            <v>0</v>
          </cell>
          <cell r="ANW7">
            <v>0</v>
          </cell>
          <cell r="ANX7">
            <v>0</v>
          </cell>
          <cell r="ANY7">
            <v>0</v>
          </cell>
          <cell r="ANZ7">
            <v>0</v>
          </cell>
          <cell r="AOA7">
            <v>0</v>
          </cell>
          <cell r="AOB7">
            <v>0</v>
          </cell>
          <cell r="AOC7">
            <v>0</v>
          </cell>
          <cell r="AOD7">
            <v>0</v>
          </cell>
          <cell r="AOE7">
            <v>0</v>
          </cell>
          <cell r="AOF7">
            <v>0</v>
          </cell>
          <cell r="AOG7">
            <v>0</v>
          </cell>
          <cell r="AOH7">
            <v>0</v>
          </cell>
          <cell r="AOI7">
            <v>0</v>
          </cell>
          <cell r="AOJ7">
            <v>0</v>
          </cell>
          <cell r="AOK7">
            <v>0</v>
          </cell>
          <cell r="AOL7">
            <v>0</v>
          </cell>
          <cell r="AOM7">
            <v>0</v>
          </cell>
          <cell r="AON7">
            <v>0</v>
          </cell>
          <cell r="AOO7">
            <v>0</v>
          </cell>
          <cell r="AOP7">
            <v>0</v>
          </cell>
          <cell r="AOQ7">
            <v>0</v>
          </cell>
          <cell r="AOR7">
            <v>0</v>
          </cell>
          <cell r="AOS7">
            <v>0</v>
          </cell>
          <cell r="AOT7">
            <v>0</v>
          </cell>
          <cell r="AOU7">
            <v>0</v>
          </cell>
          <cell r="AOV7">
            <v>0</v>
          </cell>
          <cell r="AOW7">
            <v>0</v>
          </cell>
          <cell r="AOX7">
            <v>0</v>
          </cell>
          <cell r="AOY7">
            <v>0</v>
          </cell>
          <cell r="AOZ7">
            <v>0</v>
          </cell>
          <cell r="APA7">
            <v>0</v>
          </cell>
          <cell r="APB7">
            <v>0</v>
          </cell>
          <cell r="APC7">
            <v>0</v>
          </cell>
          <cell r="APD7">
            <v>0</v>
          </cell>
          <cell r="APE7">
            <v>0</v>
          </cell>
          <cell r="APF7">
            <v>0</v>
          </cell>
          <cell r="APG7">
            <v>0</v>
          </cell>
          <cell r="APH7">
            <v>0</v>
          </cell>
          <cell r="API7">
            <v>0</v>
          </cell>
          <cell r="APJ7">
            <v>0</v>
          </cell>
          <cell r="APK7">
            <v>0</v>
          </cell>
          <cell r="APL7">
            <v>0</v>
          </cell>
          <cell r="APM7">
            <v>0</v>
          </cell>
          <cell r="APN7">
            <v>0</v>
          </cell>
          <cell r="APO7">
            <v>0</v>
          </cell>
          <cell r="APP7">
            <v>0</v>
          </cell>
          <cell r="APQ7">
            <v>0</v>
          </cell>
          <cell r="APR7">
            <v>0</v>
          </cell>
          <cell r="APS7">
            <v>0</v>
          </cell>
          <cell r="APT7">
            <v>0</v>
          </cell>
          <cell r="APU7">
            <v>0</v>
          </cell>
          <cell r="APV7">
            <v>0</v>
          </cell>
          <cell r="APW7">
            <v>0</v>
          </cell>
          <cell r="APX7">
            <v>0</v>
          </cell>
          <cell r="APY7">
            <v>0</v>
          </cell>
          <cell r="APZ7">
            <v>0</v>
          </cell>
          <cell r="AQA7">
            <v>0</v>
          </cell>
          <cell r="AQB7">
            <v>0</v>
          </cell>
          <cell r="AQC7">
            <v>0</v>
          </cell>
          <cell r="AQD7">
            <v>0</v>
          </cell>
          <cell r="AQE7">
            <v>0</v>
          </cell>
          <cell r="AQF7">
            <v>0</v>
          </cell>
          <cell r="AQG7">
            <v>0</v>
          </cell>
          <cell r="AQH7">
            <v>0</v>
          </cell>
          <cell r="AQI7">
            <v>0</v>
          </cell>
          <cell r="AQJ7">
            <v>0</v>
          </cell>
          <cell r="AQK7">
            <v>0</v>
          </cell>
          <cell r="AQL7">
            <v>0</v>
          </cell>
          <cell r="AQM7">
            <v>0</v>
          </cell>
          <cell r="AQN7">
            <v>0</v>
          </cell>
          <cell r="AQO7">
            <v>0</v>
          </cell>
          <cell r="AQP7">
            <v>0</v>
          </cell>
          <cell r="AQQ7">
            <v>0</v>
          </cell>
          <cell r="AQR7">
            <v>0</v>
          </cell>
          <cell r="AQS7">
            <v>0</v>
          </cell>
          <cell r="AQT7">
            <v>0</v>
          </cell>
          <cell r="AQU7">
            <v>0</v>
          </cell>
          <cell r="AQV7">
            <v>0</v>
          </cell>
          <cell r="AQW7">
            <v>0</v>
          </cell>
          <cell r="AQX7">
            <v>0</v>
          </cell>
          <cell r="AQY7">
            <v>0</v>
          </cell>
          <cell r="AQZ7">
            <v>0</v>
          </cell>
          <cell r="ARA7">
            <v>0</v>
          </cell>
          <cell r="ARB7">
            <v>0</v>
          </cell>
          <cell r="ARC7">
            <v>0</v>
          </cell>
          <cell r="ARD7">
            <v>0</v>
          </cell>
          <cell r="ARE7">
            <v>0</v>
          </cell>
          <cell r="ARF7">
            <v>0</v>
          </cell>
          <cell r="ARG7">
            <v>0</v>
          </cell>
          <cell r="ARH7">
            <v>0</v>
          </cell>
          <cell r="ARI7">
            <v>0</v>
          </cell>
          <cell r="ARJ7">
            <v>0</v>
          </cell>
          <cell r="ARK7">
            <v>0</v>
          </cell>
          <cell r="ARL7">
            <v>0</v>
          </cell>
          <cell r="ARM7">
            <v>0</v>
          </cell>
          <cell r="ARN7">
            <v>0</v>
          </cell>
          <cell r="ARO7">
            <v>0</v>
          </cell>
          <cell r="ARP7">
            <v>0</v>
          </cell>
          <cell r="ARQ7">
            <v>0</v>
          </cell>
          <cell r="ARR7">
            <v>0</v>
          </cell>
          <cell r="ARS7">
            <v>0</v>
          </cell>
          <cell r="ART7">
            <v>0</v>
          </cell>
          <cell r="ARU7">
            <v>0</v>
          </cell>
          <cell r="ARV7">
            <v>0</v>
          </cell>
          <cell r="ARW7">
            <v>0</v>
          </cell>
          <cell r="ARX7">
            <v>0</v>
          </cell>
          <cell r="ARY7">
            <v>0</v>
          </cell>
          <cell r="ARZ7">
            <v>0</v>
          </cell>
          <cell r="ASA7">
            <v>0</v>
          </cell>
          <cell r="ASB7">
            <v>0</v>
          </cell>
          <cell r="ASC7">
            <v>0</v>
          </cell>
          <cell r="ASD7">
            <v>0</v>
          </cell>
          <cell r="ASE7">
            <v>0</v>
          </cell>
          <cell r="ASF7">
            <v>0</v>
          </cell>
          <cell r="ASG7">
            <v>0</v>
          </cell>
          <cell r="ASH7">
            <v>0</v>
          </cell>
          <cell r="ASI7">
            <v>0</v>
          </cell>
          <cell r="ASJ7">
            <v>0</v>
          </cell>
          <cell r="ASK7">
            <v>0</v>
          </cell>
          <cell r="ASL7">
            <v>0</v>
          </cell>
          <cell r="ASM7">
            <v>0</v>
          </cell>
          <cell r="ASN7">
            <v>0</v>
          </cell>
          <cell r="ASO7">
            <v>0</v>
          </cell>
          <cell r="ASP7">
            <v>0</v>
          </cell>
          <cell r="ASQ7">
            <v>0</v>
          </cell>
          <cell r="ASR7">
            <v>0</v>
          </cell>
          <cell r="ASS7">
            <v>0</v>
          </cell>
          <cell r="AST7">
            <v>0</v>
          </cell>
          <cell r="ASU7">
            <v>0</v>
          </cell>
          <cell r="ASV7">
            <v>0</v>
          </cell>
          <cell r="ASW7">
            <v>0</v>
          </cell>
          <cell r="ASX7">
            <v>0</v>
          </cell>
          <cell r="ASY7">
            <v>0</v>
          </cell>
          <cell r="ASZ7">
            <v>0</v>
          </cell>
          <cell r="ATA7">
            <v>0</v>
          </cell>
          <cell r="ATB7">
            <v>0</v>
          </cell>
          <cell r="ATC7">
            <v>0</v>
          </cell>
          <cell r="ATD7">
            <v>0</v>
          </cell>
          <cell r="ATE7">
            <v>0</v>
          </cell>
          <cell r="ATF7">
            <v>0</v>
          </cell>
          <cell r="ATG7">
            <v>0</v>
          </cell>
          <cell r="ATH7">
            <v>0</v>
          </cell>
          <cell r="ATI7">
            <v>0</v>
          </cell>
          <cell r="ATJ7">
            <v>0</v>
          </cell>
          <cell r="ATK7">
            <v>0</v>
          </cell>
          <cell r="ATL7">
            <v>0</v>
          </cell>
          <cell r="ATM7">
            <v>0</v>
          </cell>
          <cell r="ATN7">
            <v>0</v>
          </cell>
          <cell r="ATO7">
            <v>0</v>
          </cell>
          <cell r="ATP7">
            <v>0</v>
          </cell>
          <cell r="ATQ7">
            <v>0</v>
          </cell>
          <cell r="ATR7">
            <v>0</v>
          </cell>
          <cell r="ATS7">
            <v>0</v>
          </cell>
          <cell r="ATT7">
            <v>0</v>
          </cell>
          <cell r="ATU7">
            <v>0</v>
          </cell>
          <cell r="ATV7">
            <v>0</v>
          </cell>
          <cell r="ATW7">
            <v>0</v>
          </cell>
          <cell r="ATX7">
            <v>0</v>
          </cell>
          <cell r="ATY7">
            <v>0</v>
          </cell>
          <cell r="ATZ7">
            <v>0</v>
          </cell>
          <cell r="AUA7">
            <v>0</v>
          </cell>
          <cell r="AUB7">
            <v>0</v>
          </cell>
          <cell r="AUC7">
            <v>0</v>
          </cell>
          <cell r="AUD7">
            <v>0</v>
          </cell>
          <cell r="AUE7">
            <v>0</v>
          </cell>
          <cell r="AUF7">
            <v>0</v>
          </cell>
          <cell r="AUG7">
            <v>0</v>
          </cell>
          <cell r="AUH7">
            <v>0</v>
          </cell>
          <cell r="AUI7">
            <v>0</v>
          </cell>
          <cell r="AUJ7">
            <v>0</v>
          </cell>
          <cell r="AUK7">
            <v>0</v>
          </cell>
          <cell r="AUL7">
            <v>0</v>
          </cell>
          <cell r="AUM7">
            <v>0</v>
          </cell>
          <cell r="AUN7">
            <v>0</v>
          </cell>
          <cell r="AUO7">
            <v>0</v>
          </cell>
          <cell r="AUP7">
            <v>0</v>
          </cell>
          <cell r="AUQ7">
            <v>0</v>
          </cell>
          <cell r="AUR7">
            <v>0</v>
          </cell>
          <cell r="AUS7">
            <v>0</v>
          </cell>
          <cell r="AUT7">
            <v>0</v>
          </cell>
          <cell r="AUU7">
            <v>0</v>
          </cell>
          <cell r="AUV7">
            <v>0</v>
          </cell>
          <cell r="AUW7">
            <v>0</v>
          </cell>
          <cell r="AUX7">
            <v>0</v>
          </cell>
          <cell r="AUY7">
            <v>0</v>
          </cell>
          <cell r="AUZ7">
            <v>0</v>
          </cell>
          <cell r="AVA7">
            <v>0</v>
          </cell>
          <cell r="AVB7">
            <v>0</v>
          </cell>
          <cell r="AVC7">
            <v>0</v>
          </cell>
          <cell r="AVD7">
            <v>0</v>
          </cell>
          <cell r="AVE7">
            <v>0</v>
          </cell>
          <cell r="AVF7">
            <v>0</v>
          </cell>
          <cell r="AVG7">
            <v>0</v>
          </cell>
          <cell r="AVH7">
            <v>0</v>
          </cell>
          <cell r="AVI7">
            <v>0</v>
          </cell>
          <cell r="AVJ7">
            <v>0</v>
          </cell>
          <cell r="AVK7">
            <v>0</v>
          </cell>
          <cell r="AVL7">
            <v>0</v>
          </cell>
          <cell r="AVM7">
            <v>0</v>
          </cell>
          <cell r="AVN7">
            <v>0</v>
          </cell>
          <cell r="AVO7">
            <v>0</v>
          </cell>
          <cell r="AVP7">
            <v>0</v>
          </cell>
          <cell r="AVQ7">
            <v>0</v>
          </cell>
          <cell r="AVR7">
            <v>0</v>
          </cell>
          <cell r="AVS7">
            <v>0</v>
          </cell>
          <cell r="AVT7">
            <v>0</v>
          </cell>
          <cell r="AVU7">
            <v>0</v>
          </cell>
          <cell r="AVV7">
            <v>0</v>
          </cell>
          <cell r="AVW7">
            <v>0</v>
          </cell>
          <cell r="AVX7">
            <v>0</v>
          </cell>
          <cell r="AVY7">
            <v>0</v>
          </cell>
          <cell r="AVZ7">
            <v>0</v>
          </cell>
          <cell r="AWA7">
            <v>0</v>
          </cell>
          <cell r="AWB7">
            <v>0</v>
          </cell>
          <cell r="AWC7">
            <v>0</v>
          </cell>
          <cell r="AWD7">
            <v>0</v>
          </cell>
          <cell r="AWE7">
            <v>0</v>
          </cell>
          <cell r="AWF7">
            <v>0</v>
          </cell>
          <cell r="AWG7">
            <v>0</v>
          </cell>
          <cell r="AWH7">
            <v>0</v>
          </cell>
          <cell r="AWI7">
            <v>0</v>
          </cell>
          <cell r="AWJ7">
            <v>0</v>
          </cell>
          <cell r="AWK7">
            <v>0</v>
          </cell>
          <cell r="AWL7">
            <v>0</v>
          </cell>
          <cell r="AWM7">
            <v>0</v>
          </cell>
          <cell r="AWN7">
            <v>0</v>
          </cell>
          <cell r="AWO7">
            <v>0</v>
          </cell>
          <cell r="AWP7">
            <v>0</v>
          </cell>
          <cell r="AWQ7">
            <v>0</v>
          </cell>
          <cell r="AWR7">
            <v>0</v>
          </cell>
          <cell r="AWS7">
            <v>0</v>
          </cell>
          <cell r="AWT7">
            <v>0</v>
          </cell>
          <cell r="AWU7">
            <v>0</v>
          </cell>
          <cell r="AWV7">
            <v>0</v>
          </cell>
          <cell r="AWW7">
            <v>0</v>
          </cell>
          <cell r="AWX7">
            <v>0</v>
          </cell>
          <cell r="AWY7">
            <v>0</v>
          </cell>
          <cell r="AWZ7">
            <v>0</v>
          </cell>
          <cell r="AXA7">
            <v>0</v>
          </cell>
          <cell r="AXB7">
            <v>0</v>
          </cell>
          <cell r="AXC7">
            <v>0</v>
          </cell>
          <cell r="AXD7">
            <v>0</v>
          </cell>
          <cell r="AXE7">
            <v>0</v>
          </cell>
          <cell r="AXF7">
            <v>0</v>
          </cell>
          <cell r="AXG7">
            <v>0</v>
          </cell>
          <cell r="AXH7">
            <v>0</v>
          </cell>
          <cell r="AXI7">
            <v>0</v>
          </cell>
          <cell r="AXJ7">
            <v>0</v>
          </cell>
          <cell r="AXK7">
            <v>0</v>
          </cell>
          <cell r="AXL7">
            <v>0</v>
          </cell>
          <cell r="AXM7">
            <v>0</v>
          </cell>
          <cell r="AXN7">
            <v>0</v>
          </cell>
          <cell r="AXO7">
            <v>0</v>
          </cell>
          <cell r="AXP7">
            <v>0</v>
          </cell>
          <cell r="AXQ7">
            <v>0</v>
          </cell>
          <cell r="AXR7">
            <v>0</v>
          </cell>
          <cell r="AXS7">
            <v>0</v>
          </cell>
          <cell r="AXT7">
            <v>0</v>
          </cell>
          <cell r="AXU7">
            <v>0</v>
          </cell>
          <cell r="AXV7">
            <v>0</v>
          </cell>
          <cell r="AXW7">
            <v>0</v>
          </cell>
          <cell r="AXX7">
            <v>0</v>
          </cell>
          <cell r="AXY7">
            <v>0</v>
          </cell>
          <cell r="AXZ7">
            <v>0</v>
          </cell>
          <cell r="AYA7">
            <v>0</v>
          </cell>
          <cell r="AYB7">
            <v>0</v>
          </cell>
          <cell r="AYC7">
            <v>0</v>
          </cell>
          <cell r="AYD7">
            <v>0</v>
          </cell>
          <cell r="AYE7">
            <v>0</v>
          </cell>
          <cell r="AYF7">
            <v>0</v>
          </cell>
          <cell r="AYG7">
            <v>0</v>
          </cell>
          <cell r="AYH7">
            <v>0</v>
          </cell>
          <cell r="AYI7">
            <v>0</v>
          </cell>
          <cell r="AYJ7">
            <v>0</v>
          </cell>
          <cell r="AYK7">
            <v>0</v>
          </cell>
          <cell r="AYL7">
            <v>0</v>
          </cell>
          <cell r="AYM7">
            <v>0</v>
          </cell>
          <cell r="AYN7">
            <v>0</v>
          </cell>
          <cell r="AYO7">
            <v>0</v>
          </cell>
          <cell r="AYP7">
            <v>0</v>
          </cell>
          <cell r="AYQ7">
            <v>0</v>
          </cell>
          <cell r="AYR7">
            <v>0</v>
          </cell>
          <cell r="AYS7">
            <v>0</v>
          </cell>
          <cell r="AYT7">
            <v>0</v>
          </cell>
          <cell r="AYU7">
            <v>0</v>
          </cell>
          <cell r="AYV7">
            <v>0</v>
          </cell>
          <cell r="AYW7">
            <v>0</v>
          </cell>
          <cell r="AYX7">
            <v>0</v>
          </cell>
          <cell r="AYY7">
            <v>0</v>
          </cell>
          <cell r="AYZ7">
            <v>0</v>
          </cell>
          <cell r="AZA7">
            <v>0</v>
          </cell>
          <cell r="AZB7">
            <v>0</v>
          </cell>
          <cell r="AZC7">
            <v>0</v>
          </cell>
          <cell r="AZD7">
            <v>0</v>
          </cell>
          <cell r="AZE7">
            <v>0</v>
          </cell>
          <cell r="AZF7">
            <v>0</v>
          </cell>
          <cell r="AZG7">
            <v>0</v>
          </cell>
          <cell r="AZH7">
            <v>0</v>
          </cell>
          <cell r="AZI7">
            <v>0</v>
          </cell>
          <cell r="AZJ7">
            <v>0</v>
          </cell>
          <cell r="AZK7">
            <v>0</v>
          </cell>
          <cell r="AZL7">
            <v>0</v>
          </cell>
          <cell r="AZM7">
            <v>0</v>
          </cell>
          <cell r="AZN7">
            <v>0</v>
          </cell>
          <cell r="AZO7">
            <v>0</v>
          </cell>
          <cell r="AZP7">
            <v>0</v>
          </cell>
          <cell r="AZQ7">
            <v>0</v>
          </cell>
          <cell r="AZR7">
            <v>0</v>
          </cell>
          <cell r="AZS7">
            <v>0</v>
          </cell>
          <cell r="AZT7">
            <v>0</v>
          </cell>
          <cell r="AZU7">
            <v>0</v>
          </cell>
          <cell r="AZV7">
            <v>0</v>
          </cell>
          <cell r="AZW7">
            <v>0</v>
          </cell>
          <cell r="AZX7">
            <v>0</v>
          </cell>
          <cell r="AZY7">
            <v>0</v>
          </cell>
          <cell r="AZZ7">
            <v>0</v>
          </cell>
          <cell r="BAA7">
            <v>0</v>
          </cell>
          <cell r="BAB7">
            <v>0</v>
          </cell>
          <cell r="BAC7">
            <v>0</v>
          </cell>
          <cell r="BAD7">
            <v>0</v>
          </cell>
          <cell r="BAE7">
            <v>0</v>
          </cell>
          <cell r="BAF7">
            <v>0</v>
          </cell>
          <cell r="BAG7">
            <v>0</v>
          </cell>
          <cell r="BAH7">
            <v>0</v>
          </cell>
          <cell r="BAI7">
            <v>0</v>
          </cell>
          <cell r="BAJ7">
            <v>0</v>
          </cell>
          <cell r="BAK7">
            <v>0</v>
          </cell>
          <cell r="BAL7">
            <v>0</v>
          </cell>
          <cell r="BAM7">
            <v>0</v>
          </cell>
          <cell r="BAN7">
            <v>0</v>
          </cell>
          <cell r="BAO7">
            <v>0</v>
          </cell>
          <cell r="BAP7">
            <v>0</v>
          </cell>
          <cell r="BAQ7">
            <v>0</v>
          </cell>
          <cell r="BAR7">
            <v>0</v>
          </cell>
          <cell r="BAS7">
            <v>0</v>
          </cell>
          <cell r="BAT7">
            <v>0</v>
          </cell>
          <cell r="BAU7">
            <v>0</v>
          </cell>
          <cell r="BAV7">
            <v>0</v>
          </cell>
          <cell r="BAW7">
            <v>0</v>
          </cell>
          <cell r="BAX7">
            <v>0</v>
          </cell>
          <cell r="BAY7">
            <v>0</v>
          </cell>
          <cell r="BAZ7">
            <v>0</v>
          </cell>
          <cell r="BBA7">
            <v>0</v>
          </cell>
          <cell r="BBB7">
            <v>0</v>
          </cell>
        </row>
        <row r="8">
          <cell r="A8">
            <v>44562</v>
          </cell>
          <cell r="D8">
            <v>745419904</v>
          </cell>
          <cell r="E8">
            <v>750691968</v>
          </cell>
          <cell r="F8">
            <v>751235584</v>
          </cell>
          <cell r="G8">
            <v>751136384</v>
          </cell>
          <cell r="H8">
            <v>751136384</v>
          </cell>
          <cell r="I8">
            <v>737872832</v>
          </cell>
          <cell r="J8">
            <v>756609600</v>
          </cell>
          <cell r="K8">
            <v>745419904</v>
          </cell>
          <cell r="L8">
            <v>760466624</v>
          </cell>
          <cell r="M8">
            <v>772177088</v>
          </cell>
          <cell r="N8">
            <v>773420416</v>
          </cell>
          <cell r="O8">
            <v>780264960</v>
          </cell>
          <cell r="P8">
            <v>751235584</v>
          </cell>
          <cell r="Q8">
            <v>760706944</v>
          </cell>
          <cell r="R8">
            <v>810069504</v>
          </cell>
          <cell r="S8">
            <v>795307072</v>
          </cell>
          <cell r="T8">
            <v>744191424</v>
          </cell>
          <cell r="U8">
            <v>778708352</v>
          </cell>
          <cell r="V8">
            <v>0</v>
          </cell>
          <cell r="W8">
            <v>760765824</v>
          </cell>
          <cell r="X8">
            <v>768678720</v>
          </cell>
          <cell r="Y8">
            <v>787114560</v>
          </cell>
          <cell r="Z8">
            <v>779138560</v>
          </cell>
          <cell r="AA8">
            <v>747058048</v>
          </cell>
          <cell r="AB8">
            <v>781200640</v>
          </cell>
          <cell r="AC8">
            <v>747123904</v>
          </cell>
          <cell r="AD8">
            <v>764107776</v>
          </cell>
          <cell r="AE8">
            <v>752843136</v>
          </cell>
          <cell r="AF8">
            <v>769720576</v>
          </cell>
          <cell r="AG8">
            <v>781328704</v>
          </cell>
          <cell r="AH8">
            <v>784658304</v>
          </cell>
          <cell r="AI8">
            <v>788933952</v>
          </cell>
          <cell r="AJ8">
            <v>751136384</v>
          </cell>
          <cell r="AK8">
            <v>769057856</v>
          </cell>
          <cell r="AL8">
            <v>822870976</v>
          </cell>
          <cell r="AM8">
            <v>804096064</v>
          </cell>
          <cell r="AN8">
            <v>752024384</v>
          </cell>
          <cell r="AO8">
            <v>789107584</v>
          </cell>
          <cell r="AP8">
            <v>739603840</v>
          </cell>
          <cell r="AQ8">
            <v>767575872</v>
          </cell>
          <cell r="AR8">
            <v>779416256</v>
          </cell>
          <cell r="AS8">
            <v>793815104</v>
          </cell>
          <cell r="AT8">
            <v>784665600</v>
          </cell>
          <cell r="AU8">
            <v>758654016</v>
          </cell>
          <cell r="AV8">
            <v>791181184</v>
          </cell>
          <cell r="AW8">
            <v>768118912</v>
          </cell>
          <cell r="AX8">
            <v>791530112</v>
          </cell>
          <cell r="AY8">
            <v>775362688</v>
          </cell>
          <cell r="AZ8">
            <v>791306112</v>
          </cell>
          <cell r="BA8">
            <v>806188096</v>
          </cell>
          <cell r="BB8">
            <v>809618752</v>
          </cell>
          <cell r="BC8">
            <v>809603328</v>
          </cell>
          <cell r="BD8">
            <v>751136384</v>
          </cell>
          <cell r="BE8">
            <v>798839808</v>
          </cell>
          <cell r="BF8">
            <v>844670976</v>
          </cell>
          <cell r="BG8">
            <v>826463552</v>
          </cell>
          <cell r="BH8">
            <v>773864384</v>
          </cell>
          <cell r="BI8">
            <v>818160896</v>
          </cell>
          <cell r="BJ8">
            <v>762074752</v>
          </cell>
          <cell r="BK8">
            <v>795956544</v>
          </cell>
          <cell r="BL8">
            <v>804341504</v>
          </cell>
          <cell r="BM8">
            <v>816323776</v>
          </cell>
          <cell r="BN8">
            <v>807531712</v>
          </cell>
          <cell r="BO8">
            <v>787489728</v>
          </cell>
          <cell r="BP8">
            <v>818172160</v>
          </cell>
          <cell r="BQ8">
            <v>791510272</v>
          </cell>
          <cell r="BR8">
            <v>752187712</v>
          </cell>
          <cell r="BS8">
            <v>741521984</v>
          </cell>
          <cell r="BT8">
            <v>802280064</v>
          </cell>
          <cell r="BU8">
            <v>762144512</v>
          </cell>
          <cell r="BV8">
            <v>753682176</v>
          </cell>
          <cell r="BW8">
            <v>825379328</v>
          </cell>
          <cell r="BX8">
            <v>791258944</v>
          </cell>
          <cell r="BY8">
            <v>771582144</v>
          </cell>
          <cell r="BZ8">
            <v>753586112</v>
          </cell>
          <cell r="CA8">
            <v>750345408</v>
          </cell>
          <cell r="CB8">
            <v>789444416</v>
          </cell>
          <cell r="CC8">
            <v>805724224</v>
          </cell>
          <cell r="CD8">
            <v>763026176</v>
          </cell>
          <cell r="CE8">
            <v>784203328</v>
          </cell>
          <cell r="CF8">
            <v>778380800</v>
          </cell>
          <cell r="CG8">
            <v>769631104</v>
          </cell>
          <cell r="CH8">
            <v>823009600</v>
          </cell>
          <cell r="CI8">
            <v>782127424</v>
          </cell>
          <cell r="CJ8">
            <v>752704640</v>
          </cell>
          <cell r="CK8">
            <v>740056640</v>
          </cell>
          <cell r="CL8">
            <v>801366336</v>
          </cell>
          <cell r="CM8">
            <v>769094912</v>
          </cell>
          <cell r="CN8">
            <v>758285504</v>
          </cell>
          <cell r="CO8">
            <v>793500288</v>
          </cell>
          <cell r="CP8">
            <v>791768960</v>
          </cell>
          <cell r="CQ8">
            <v>761944640</v>
          </cell>
          <cell r="CR8">
            <v>766774336</v>
          </cell>
          <cell r="CS8">
            <v>789054912</v>
          </cell>
          <cell r="CT8">
            <v>769326656</v>
          </cell>
          <cell r="CU8">
            <v>770915136</v>
          </cell>
          <cell r="CV8">
            <v>809067840</v>
          </cell>
          <cell r="CW8">
            <v>827825216</v>
          </cell>
          <cell r="CX8">
            <v>785223040</v>
          </cell>
          <cell r="CY8">
            <v>810171136</v>
          </cell>
          <cell r="CZ8">
            <v>806148864</v>
          </cell>
          <cell r="DA8">
            <v>796259968</v>
          </cell>
          <cell r="DB8">
            <v>847003456</v>
          </cell>
          <cell r="DC8">
            <v>811197504</v>
          </cell>
          <cell r="DD8">
            <v>780491712</v>
          </cell>
          <cell r="DE8">
            <v>766685952</v>
          </cell>
          <cell r="DF8">
            <v>828219968</v>
          </cell>
          <cell r="DG8">
            <v>799583040</v>
          </cell>
          <cell r="DH8">
            <v>787534592</v>
          </cell>
          <cell r="DI8">
            <v>822976576</v>
          </cell>
          <cell r="DJ8">
            <v>819268032</v>
          </cell>
          <cell r="DK8">
            <v>791348288</v>
          </cell>
          <cell r="DL8">
            <v>795548736</v>
          </cell>
          <cell r="DM8">
            <v>818752960</v>
          </cell>
          <cell r="DN8">
            <v>753586112</v>
          </cell>
          <cell r="DO8">
            <v>750345408</v>
          </cell>
          <cell r="DP8">
            <v>788905856</v>
          </cell>
          <cell r="DQ8">
            <v>805893568</v>
          </cell>
          <cell r="DR8">
            <v>763121856</v>
          </cell>
          <cell r="DS8">
            <v>784203328</v>
          </cell>
          <cell r="DT8">
            <v>778380800</v>
          </cell>
          <cell r="DU8">
            <v>769631104</v>
          </cell>
          <cell r="DV8">
            <v>823009600</v>
          </cell>
          <cell r="DW8">
            <v>782127424</v>
          </cell>
          <cell r="DX8">
            <v>752704640</v>
          </cell>
          <cell r="DY8">
            <v>740056640</v>
          </cell>
          <cell r="DZ8">
            <v>801366336</v>
          </cell>
          <cell r="EA8">
            <v>769094912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769326656</v>
          </cell>
          <cell r="EI8">
            <v>770915136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796259968</v>
          </cell>
          <cell r="EP8">
            <v>847003456</v>
          </cell>
          <cell r="EQ8">
            <v>811197504</v>
          </cell>
          <cell r="ER8">
            <v>0</v>
          </cell>
          <cell r="ES8">
            <v>0</v>
          </cell>
          <cell r="ET8">
            <v>828219968</v>
          </cell>
          <cell r="EU8">
            <v>799583040</v>
          </cell>
          <cell r="EV8">
            <v>787534592</v>
          </cell>
          <cell r="EW8">
            <v>0</v>
          </cell>
          <cell r="EX8">
            <v>0</v>
          </cell>
          <cell r="EY8">
            <v>791348288</v>
          </cell>
          <cell r="EZ8">
            <v>795548736</v>
          </cell>
          <cell r="FA8">
            <v>818752960</v>
          </cell>
          <cell r="FB8">
            <v>764434560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0</v>
          </cell>
          <cell r="FU8">
            <v>0</v>
          </cell>
          <cell r="FV8">
            <v>769277760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748432576</v>
          </cell>
          <cell r="GQ8">
            <v>756965056</v>
          </cell>
          <cell r="GR8">
            <v>747099328</v>
          </cell>
          <cell r="GS8">
            <v>732271808</v>
          </cell>
          <cell r="GT8">
            <v>731764096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C8">
            <v>0</v>
          </cell>
          <cell r="HD8">
            <v>0</v>
          </cell>
          <cell r="HE8">
            <v>0</v>
          </cell>
          <cell r="HF8">
            <v>0</v>
          </cell>
          <cell r="HG8">
            <v>0</v>
          </cell>
          <cell r="HH8">
            <v>0</v>
          </cell>
          <cell r="HI8">
            <v>0</v>
          </cell>
          <cell r="HJ8">
            <v>0</v>
          </cell>
          <cell r="HK8">
            <v>0</v>
          </cell>
          <cell r="HL8">
            <v>0</v>
          </cell>
          <cell r="HM8">
            <v>0</v>
          </cell>
          <cell r="HN8">
            <v>0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  <cell r="HV8">
            <v>0</v>
          </cell>
          <cell r="HW8">
            <v>0</v>
          </cell>
          <cell r="HX8">
            <v>0</v>
          </cell>
          <cell r="HY8">
            <v>0</v>
          </cell>
          <cell r="HZ8">
            <v>0</v>
          </cell>
          <cell r="IA8">
            <v>0</v>
          </cell>
          <cell r="IB8">
            <v>0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0</v>
          </cell>
          <cell r="IH8">
            <v>0</v>
          </cell>
          <cell r="II8">
            <v>0</v>
          </cell>
          <cell r="IJ8">
            <v>0</v>
          </cell>
          <cell r="IK8">
            <v>0</v>
          </cell>
          <cell r="IL8">
            <v>0</v>
          </cell>
          <cell r="IM8">
            <v>0</v>
          </cell>
          <cell r="IN8">
            <v>0</v>
          </cell>
          <cell r="IO8">
            <v>0</v>
          </cell>
          <cell r="IP8">
            <v>0</v>
          </cell>
          <cell r="IQ8">
            <v>0</v>
          </cell>
          <cell r="IR8">
            <v>0</v>
          </cell>
          <cell r="IS8">
            <v>0</v>
          </cell>
          <cell r="IT8">
            <v>0</v>
          </cell>
          <cell r="IU8">
            <v>0</v>
          </cell>
          <cell r="IV8">
            <v>0</v>
          </cell>
          <cell r="IW8">
            <v>0</v>
          </cell>
          <cell r="IX8">
            <v>0</v>
          </cell>
          <cell r="IY8">
            <v>0</v>
          </cell>
          <cell r="IZ8">
            <v>0</v>
          </cell>
          <cell r="JA8">
            <v>0</v>
          </cell>
          <cell r="JB8">
            <v>0</v>
          </cell>
          <cell r="JC8">
            <v>0</v>
          </cell>
          <cell r="JD8">
            <v>0</v>
          </cell>
          <cell r="JE8">
            <v>0</v>
          </cell>
          <cell r="JF8">
            <v>0</v>
          </cell>
          <cell r="JG8">
            <v>0</v>
          </cell>
          <cell r="JH8">
            <v>0</v>
          </cell>
          <cell r="JI8">
            <v>0</v>
          </cell>
          <cell r="JJ8">
            <v>0</v>
          </cell>
          <cell r="JK8">
            <v>0</v>
          </cell>
          <cell r="JL8">
            <v>0</v>
          </cell>
          <cell r="JM8">
            <v>0</v>
          </cell>
          <cell r="JN8">
            <v>0</v>
          </cell>
          <cell r="JO8">
            <v>0</v>
          </cell>
          <cell r="JP8">
            <v>0</v>
          </cell>
          <cell r="JQ8">
            <v>0</v>
          </cell>
          <cell r="JR8">
            <v>0</v>
          </cell>
          <cell r="JS8">
            <v>0</v>
          </cell>
          <cell r="JT8">
            <v>0</v>
          </cell>
          <cell r="JU8">
            <v>0</v>
          </cell>
          <cell r="JV8">
            <v>0</v>
          </cell>
          <cell r="JW8">
            <v>0</v>
          </cell>
          <cell r="JX8">
            <v>0</v>
          </cell>
          <cell r="JY8">
            <v>0</v>
          </cell>
          <cell r="JZ8">
            <v>0</v>
          </cell>
          <cell r="KA8">
            <v>0</v>
          </cell>
          <cell r="KB8">
            <v>0</v>
          </cell>
          <cell r="KC8">
            <v>0</v>
          </cell>
          <cell r="KD8">
            <v>0</v>
          </cell>
          <cell r="KE8">
            <v>0</v>
          </cell>
          <cell r="KF8">
            <v>0</v>
          </cell>
          <cell r="KG8">
            <v>0</v>
          </cell>
          <cell r="KH8">
            <v>0</v>
          </cell>
          <cell r="KI8">
            <v>0</v>
          </cell>
          <cell r="KJ8">
            <v>0</v>
          </cell>
          <cell r="KK8">
            <v>0</v>
          </cell>
          <cell r="KL8">
            <v>0</v>
          </cell>
          <cell r="KM8">
            <v>0</v>
          </cell>
          <cell r="KN8">
            <v>0</v>
          </cell>
          <cell r="KO8">
            <v>0</v>
          </cell>
          <cell r="KP8">
            <v>0</v>
          </cell>
          <cell r="KQ8">
            <v>0</v>
          </cell>
          <cell r="KR8">
            <v>0</v>
          </cell>
          <cell r="KS8">
            <v>0</v>
          </cell>
          <cell r="KT8">
            <v>0</v>
          </cell>
          <cell r="KU8">
            <v>0</v>
          </cell>
          <cell r="KV8">
            <v>0</v>
          </cell>
          <cell r="KW8">
            <v>0</v>
          </cell>
          <cell r="KX8">
            <v>0</v>
          </cell>
          <cell r="KY8">
            <v>0</v>
          </cell>
          <cell r="KZ8">
            <v>0</v>
          </cell>
          <cell r="LA8">
            <v>0</v>
          </cell>
          <cell r="LB8">
            <v>0</v>
          </cell>
          <cell r="LC8">
            <v>0</v>
          </cell>
          <cell r="LD8">
            <v>0</v>
          </cell>
          <cell r="LE8">
            <v>0</v>
          </cell>
          <cell r="LF8">
            <v>0</v>
          </cell>
          <cell r="LG8">
            <v>0</v>
          </cell>
          <cell r="LH8">
            <v>0</v>
          </cell>
          <cell r="LI8">
            <v>0</v>
          </cell>
          <cell r="LJ8">
            <v>0</v>
          </cell>
          <cell r="LK8">
            <v>0</v>
          </cell>
          <cell r="LL8">
            <v>0</v>
          </cell>
          <cell r="LM8">
            <v>0</v>
          </cell>
          <cell r="LN8">
            <v>0</v>
          </cell>
          <cell r="LO8">
            <v>0</v>
          </cell>
          <cell r="LP8">
            <v>0</v>
          </cell>
          <cell r="LQ8">
            <v>0</v>
          </cell>
          <cell r="LR8">
            <v>0</v>
          </cell>
          <cell r="LS8">
            <v>0</v>
          </cell>
          <cell r="LT8">
            <v>0</v>
          </cell>
          <cell r="LU8">
            <v>0</v>
          </cell>
          <cell r="LV8">
            <v>0</v>
          </cell>
          <cell r="LW8">
            <v>0</v>
          </cell>
          <cell r="LX8">
            <v>0</v>
          </cell>
          <cell r="LY8">
            <v>0</v>
          </cell>
          <cell r="LZ8">
            <v>0</v>
          </cell>
          <cell r="MA8">
            <v>0</v>
          </cell>
          <cell r="MB8">
            <v>0</v>
          </cell>
          <cell r="MC8">
            <v>0</v>
          </cell>
          <cell r="MD8">
            <v>0</v>
          </cell>
          <cell r="ME8">
            <v>0</v>
          </cell>
          <cell r="MF8">
            <v>0</v>
          </cell>
          <cell r="MG8">
            <v>0</v>
          </cell>
          <cell r="MH8">
            <v>0</v>
          </cell>
          <cell r="MI8">
            <v>0</v>
          </cell>
          <cell r="MJ8">
            <v>0</v>
          </cell>
          <cell r="MK8">
            <v>0</v>
          </cell>
          <cell r="ML8">
            <v>0</v>
          </cell>
          <cell r="MM8">
            <v>0</v>
          </cell>
          <cell r="MN8">
            <v>0</v>
          </cell>
          <cell r="MO8">
            <v>0</v>
          </cell>
          <cell r="MP8">
            <v>0</v>
          </cell>
          <cell r="MQ8">
            <v>0</v>
          </cell>
          <cell r="MR8">
            <v>0</v>
          </cell>
          <cell r="MS8">
            <v>0</v>
          </cell>
          <cell r="MT8">
            <v>0</v>
          </cell>
          <cell r="MU8">
            <v>0</v>
          </cell>
          <cell r="MV8">
            <v>0</v>
          </cell>
          <cell r="MW8">
            <v>0</v>
          </cell>
          <cell r="MX8">
            <v>0</v>
          </cell>
          <cell r="MY8">
            <v>0</v>
          </cell>
          <cell r="MZ8">
            <v>0</v>
          </cell>
          <cell r="NA8">
            <v>0</v>
          </cell>
          <cell r="NB8">
            <v>0</v>
          </cell>
          <cell r="NC8">
            <v>0</v>
          </cell>
          <cell r="ND8">
            <v>0</v>
          </cell>
          <cell r="NE8">
            <v>0</v>
          </cell>
          <cell r="NF8">
            <v>0</v>
          </cell>
          <cell r="NG8">
            <v>0</v>
          </cell>
          <cell r="NH8">
            <v>0</v>
          </cell>
          <cell r="NI8">
            <v>0</v>
          </cell>
          <cell r="NJ8">
            <v>0</v>
          </cell>
          <cell r="NK8">
            <v>0</v>
          </cell>
          <cell r="NL8">
            <v>0</v>
          </cell>
          <cell r="NM8">
            <v>0</v>
          </cell>
          <cell r="NN8">
            <v>0</v>
          </cell>
          <cell r="NO8">
            <v>0</v>
          </cell>
          <cell r="NP8">
            <v>0</v>
          </cell>
          <cell r="NQ8">
            <v>0</v>
          </cell>
          <cell r="NR8">
            <v>0</v>
          </cell>
          <cell r="NS8">
            <v>0</v>
          </cell>
          <cell r="NT8">
            <v>0</v>
          </cell>
          <cell r="NU8">
            <v>0</v>
          </cell>
          <cell r="NV8">
            <v>0</v>
          </cell>
          <cell r="NW8">
            <v>0</v>
          </cell>
          <cell r="NX8">
            <v>0</v>
          </cell>
          <cell r="NY8">
            <v>0</v>
          </cell>
          <cell r="NZ8">
            <v>0</v>
          </cell>
          <cell r="OA8">
            <v>0</v>
          </cell>
          <cell r="OB8">
            <v>0</v>
          </cell>
          <cell r="OC8">
            <v>0</v>
          </cell>
          <cell r="OD8">
            <v>0</v>
          </cell>
          <cell r="OE8">
            <v>0</v>
          </cell>
          <cell r="OF8">
            <v>0</v>
          </cell>
          <cell r="OG8">
            <v>0</v>
          </cell>
          <cell r="OH8">
            <v>0</v>
          </cell>
          <cell r="OI8">
            <v>0</v>
          </cell>
          <cell r="OJ8">
            <v>0</v>
          </cell>
          <cell r="OK8">
            <v>0</v>
          </cell>
          <cell r="OL8">
            <v>0</v>
          </cell>
          <cell r="OM8">
            <v>0</v>
          </cell>
          <cell r="ON8">
            <v>0</v>
          </cell>
          <cell r="OO8">
            <v>0</v>
          </cell>
          <cell r="OP8">
            <v>0</v>
          </cell>
          <cell r="OQ8">
            <v>0</v>
          </cell>
          <cell r="OR8">
            <v>0</v>
          </cell>
          <cell r="OS8">
            <v>0</v>
          </cell>
          <cell r="OT8">
            <v>0</v>
          </cell>
          <cell r="OU8">
            <v>0</v>
          </cell>
          <cell r="OV8">
            <v>0</v>
          </cell>
          <cell r="OW8">
            <v>0</v>
          </cell>
          <cell r="OX8">
            <v>0</v>
          </cell>
          <cell r="OY8">
            <v>0</v>
          </cell>
          <cell r="OZ8">
            <v>0</v>
          </cell>
          <cell r="PA8">
            <v>0</v>
          </cell>
          <cell r="PB8">
            <v>0</v>
          </cell>
          <cell r="PC8">
            <v>0</v>
          </cell>
          <cell r="PD8">
            <v>0</v>
          </cell>
          <cell r="PE8">
            <v>0</v>
          </cell>
          <cell r="PF8">
            <v>0</v>
          </cell>
          <cell r="PG8">
            <v>0</v>
          </cell>
          <cell r="PH8">
            <v>0</v>
          </cell>
          <cell r="PI8">
            <v>0</v>
          </cell>
          <cell r="PJ8">
            <v>0</v>
          </cell>
          <cell r="PK8">
            <v>0</v>
          </cell>
          <cell r="PL8">
            <v>0</v>
          </cell>
          <cell r="PM8">
            <v>0</v>
          </cell>
          <cell r="PN8">
            <v>0</v>
          </cell>
          <cell r="PO8">
            <v>0</v>
          </cell>
          <cell r="PP8">
            <v>0</v>
          </cell>
          <cell r="PQ8">
            <v>0</v>
          </cell>
          <cell r="PR8">
            <v>0</v>
          </cell>
          <cell r="PS8">
            <v>0</v>
          </cell>
          <cell r="PT8">
            <v>0</v>
          </cell>
          <cell r="PU8">
            <v>0</v>
          </cell>
          <cell r="PV8">
            <v>0</v>
          </cell>
          <cell r="PW8">
            <v>0</v>
          </cell>
          <cell r="PX8">
            <v>0</v>
          </cell>
          <cell r="PY8">
            <v>0</v>
          </cell>
          <cell r="PZ8">
            <v>0</v>
          </cell>
          <cell r="QA8">
            <v>0</v>
          </cell>
          <cell r="QB8">
            <v>0</v>
          </cell>
          <cell r="QC8">
            <v>0</v>
          </cell>
          <cell r="QD8">
            <v>0</v>
          </cell>
          <cell r="QE8">
            <v>0</v>
          </cell>
          <cell r="QF8">
            <v>0</v>
          </cell>
          <cell r="QG8">
            <v>0</v>
          </cell>
          <cell r="QH8">
            <v>0</v>
          </cell>
          <cell r="QI8">
            <v>0</v>
          </cell>
          <cell r="QJ8">
            <v>0</v>
          </cell>
          <cell r="QK8">
            <v>0</v>
          </cell>
          <cell r="QL8">
            <v>0</v>
          </cell>
          <cell r="QM8">
            <v>0</v>
          </cell>
          <cell r="QN8">
            <v>0</v>
          </cell>
          <cell r="QO8">
            <v>0</v>
          </cell>
          <cell r="QP8">
            <v>0</v>
          </cell>
          <cell r="QQ8">
            <v>0</v>
          </cell>
          <cell r="QR8">
            <v>0</v>
          </cell>
          <cell r="QS8">
            <v>0</v>
          </cell>
          <cell r="QT8">
            <v>0</v>
          </cell>
          <cell r="QU8">
            <v>0</v>
          </cell>
          <cell r="QV8">
            <v>0</v>
          </cell>
          <cell r="QW8">
            <v>0</v>
          </cell>
          <cell r="QX8">
            <v>0</v>
          </cell>
          <cell r="QY8">
            <v>0</v>
          </cell>
          <cell r="QZ8">
            <v>0</v>
          </cell>
          <cell r="RA8">
            <v>0</v>
          </cell>
          <cell r="RB8">
            <v>0</v>
          </cell>
          <cell r="RC8">
            <v>0</v>
          </cell>
          <cell r="RD8">
            <v>0</v>
          </cell>
          <cell r="RE8">
            <v>0</v>
          </cell>
          <cell r="RF8">
            <v>0</v>
          </cell>
          <cell r="RG8">
            <v>0</v>
          </cell>
          <cell r="RH8">
            <v>0</v>
          </cell>
          <cell r="RI8">
            <v>0</v>
          </cell>
          <cell r="RJ8">
            <v>0</v>
          </cell>
          <cell r="RK8">
            <v>0</v>
          </cell>
          <cell r="RL8">
            <v>0</v>
          </cell>
          <cell r="RM8">
            <v>0</v>
          </cell>
          <cell r="RN8">
            <v>0</v>
          </cell>
          <cell r="RO8">
            <v>0</v>
          </cell>
          <cell r="RP8">
            <v>0</v>
          </cell>
          <cell r="RQ8">
            <v>0</v>
          </cell>
          <cell r="RR8">
            <v>0</v>
          </cell>
          <cell r="RS8">
            <v>0</v>
          </cell>
          <cell r="RT8">
            <v>0</v>
          </cell>
          <cell r="RU8">
            <v>0</v>
          </cell>
          <cell r="RV8">
            <v>0</v>
          </cell>
          <cell r="RW8">
            <v>0</v>
          </cell>
          <cell r="RX8">
            <v>0</v>
          </cell>
          <cell r="RY8">
            <v>0</v>
          </cell>
          <cell r="RZ8">
            <v>0</v>
          </cell>
          <cell r="SA8">
            <v>0</v>
          </cell>
          <cell r="SB8">
            <v>0</v>
          </cell>
          <cell r="SC8">
            <v>0</v>
          </cell>
          <cell r="SD8">
            <v>0</v>
          </cell>
          <cell r="SE8">
            <v>0</v>
          </cell>
          <cell r="SF8">
            <v>0</v>
          </cell>
          <cell r="SG8">
            <v>0</v>
          </cell>
          <cell r="SH8">
            <v>0</v>
          </cell>
          <cell r="SI8">
            <v>0</v>
          </cell>
          <cell r="SJ8">
            <v>0</v>
          </cell>
          <cell r="SK8">
            <v>0</v>
          </cell>
          <cell r="SL8">
            <v>0</v>
          </cell>
          <cell r="SM8">
            <v>0</v>
          </cell>
          <cell r="SN8">
            <v>0</v>
          </cell>
          <cell r="SO8">
            <v>0</v>
          </cell>
          <cell r="SP8">
            <v>0</v>
          </cell>
          <cell r="SQ8">
            <v>0</v>
          </cell>
          <cell r="SR8">
            <v>0</v>
          </cell>
          <cell r="SS8">
            <v>0</v>
          </cell>
          <cell r="ST8">
            <v>0</v>
          </cell>
          <cell r="SU8">
            <v>0</v>
          </cell>
          <cell r="SV8">
            <v>0</v>
          </cell>
          <cell r="SW8">
            <v>0</v>
          </cell>
          <cell r="SX8">
            <v>0</v>
          </cell>
          <cell r="SY8">
            <v>0</v>
          </cell>
          <cell r="SZ8">
            <v>0</v>
          </cell>
          <cell r="TA8">
            <v>0</v>
          </cell>
          <cell r="TB8">
            <v>0</v>
          </cell>
          <cell r="TC8">
            <v>0</v>
          </cell>
          <cell r="TD8">
            <v>0</v>
          </cell>
          <cell r="TE8">
            <v>0</v>
          </cell>
          <cell r="TF8">
            <v>0</v>
          </cell>
          <cell r="TG8">
            <v>0</v>
          </cell>
          <cell r="TH8">
            <v>0</v>
          </cell>
          <cell r="TI8">
            <v>0</v>
          </cell>
          <cell r="TJ8">
            <v>0</v>
          </cell>
          <cell r="TK8">
            <v>0</v>
          </cell>
          <cell r="TL8">
            <v>0</v>
          </cell>
          <cell r="TM8">
            <v>0</v>
          </cell>
          <cell r="TN8">
            <v>0</v>
          </cell>
          <cell r="TO8">
            <v>0</v>
          </cell>
          <cell r="TP8">
            <v>0</v>
          </cell>
          <cell r="TQ8">
            <v>0</v>
          </cell>
          <cell r="TR8">
            <v>0</v>
          </cell>
          <cell r="TS8">
            <v>0</v>
          </cell>
          <cell r="TT8">
            <v>0</v>
          </cell>
          <cell r="TU8">
            <v>0</v>
          </cell>
          <cell r="TV8">
            <v>0</v>
          </cell>
          <cell r="TW8">
            <v>0</v>
          </cell>
          <cell r="TX8">
            <v>0</v>
          </cell>
          <cell r="TY8">
            <v>0</v>
          </cell>
          <cell r="TZ8">
            <v>0</v>
          </cell>
          <cell r="UA8">
            <v>0</v>
          </cell>
          <cell r="UB8">
            <v>0</v>
          </cell>
          <cell r="UC8">
            <v>0</v>
          </cell>
          <cell r="UD8">
            <v>0</v>
          </cell>
          <cell r="UE8">
            <v>0</v>
          </cell>
          <cell r="UF8">
            <v>0</v>
          </cell>
          <cell r="UG8">
            <v>0</v>
          </cell>
          <cell r="UH8">
            <v>0</v>
          </cell>
          <cell r="UI8">
            <v>0</v>
          </cell>
          <cell r="UJ8">
            <v>0</v>
          </cell>
          <cell r="UK8">
            <v>0</v>
          </cell>
          <cell r="UL8">
            <v>0</v>
          </cell>
          <cell r="UM8">
            <v>0</v>
          </cell>
          <cell r="UN8">
            <v>0</v>
          </cell>
          <cell r="UO8">
            <v>0</v>
          </cell>
          <cell r="UP8">
            <v>0</v>
          </cell>
          <cell r="UQ8">
            <v>0</v>
          </cell>
          <cell r="UR8">
            <v>0</v>
          </cell>
          <cell r="US8">
            <v>0</v>
          </cell>
          <cell r="UT8">
            <v>0</v>
          </cell>
          <cell r="UU8">
            <v>0</v>
          </cell>
          <cell r="UV8">
            <v>0</v>
          </cell>
          <cell r="UW8">
            <v>0</v>
          </cell>
          <cell r="UX8">
            <v>0</v>
          </cell>
          <cell r="UY8">
            <v>0</v>
          </cell>
          <cell r="UZ8">
            <v>0</v>
          </cell>
          <cell r="VA8">
            <v>0</v>
          </cell>
          <cell r="VB8">
            <v>0</v>
          </cell>
          <cell r="VC8">
            <v>0</v>
          </cell>
          <cell r="VD8">
            <v>0</v>
          </cell>
          <cell r="VE8">
            <v>0</v>
          </cell>
          <cell r="VF8">
            <v>0</v>
          </cell>
          <cell r="VG8">
            <v>0</v>
          </cell>
          <cell r="VH8">
            <v>0</v>
          </cell>
          <cell r="VI8">
            <v>0</v>
          </cell>
          <cell r="VJ8">
            <v>0</v>
          </cell>
          <cell r="VK8">
            <v>0</v>
          </cell>
          <cell r="VL8">
            <v>0</v>
          </cell>
          <cell r="VM8">
            <v>0</v>
          </cell>
          <cell r="VN8">
            <v>0</v>
          </cell>
          <cell r="VO8">
            <v>0</v>
          </cell>
          <cell r="VP8">
            <v>0</v>
          </cell>
          <cell r="VQ8">
            <v>0</v>
          </cell>
          <cell r="VR8">
            <v>0</v>
          </cell>
          <cell r="VS8">
            <v>0</v>
          </cell>
          <cell r="VT8">
            <v>0</v>
          </cell>
          <cell r="VU8">
            <v>0</v>
          </cell>
          <cell r="VV8">
            <v>0</v>
          </cell>
          <cell r="VW8">
            <v>0</v>
          </cell>
          <cell r="VX8">
            <v>0</v>
          </cell>
          <cell r="VY8">
            <v>0</v>
          </cell>
          <cell r="VZ8">
            <v>0</v>
          </cell>
          <cell r="WA8">
            <v>0</v>
          </cell>
          <cell r="WB8">
            <v>0</v>
          </cell>
          <cell r="WC8">
            <v>0</v>
          </cell>
          <cell r="WD8">
            <v>0</v>
          </cell>
          <cell r="WE8">
            <v>0</v>
          </cell>
          <cell r="WF8">
            <v>0</v>
          </cell>
          <cell r="WG8">
            <v>0</v>
          </cell>
          <cell r="WH8">
            <v>0</v>
          </cell>
          <cell r="WI8">
            <v>0</v>
          </cell>
          <cell r="WJ8">
            <v>0</v>
          </cell>
          <cell r="WK8">
            <v>0</v>
          </cell>
          <cell r="WL8">
            <v>0</v>
          </cell>
          <cell r="WM8">
            <v>0</v>
          </cell>
          <cell r="WN8">
            <v>0</v>
          </cell>
          <cell r="WO8">
            <v>0</v>
          </cell>
          <cell r="WP8">
            <v>0</v>
          </cell>
          <cell r="WQ8">
            <v>0</v>
          </cell>
          <cell r="WR8">
            <v>0</v>
          </cell>
          <cell r="WS8">
            <v>0</v>
          </cell>
          <cell r="WT8">
            <v>0</v>
          </cell>
          <cell r="WU8">
            <v>0</v>
          </cell>
          <cell r="WV8">
            <v>0</v>
          </cell>
          <cell r="WW8">
            <v>0</v>
          </cell>
          <cell r="WX8">
            <v>0</v>
          </cell>
          <cell r="WY8">
            <v>0</v>
          </cell>
          <cell r="WZ8">
            <v>0</v>
          </cell>
          <cell r="XA8">
            <v>0</v>
          </cell>
          <cell r="XB8">
            <v>0</v>
          </cell>
          <cell r="XC8">
            <v>0</v>
          </cell>
          <cell r="XD8">
            <v>0</v>
          </cell>
          <cell r="XE8">
            <v>0</v>
          </cell>
          <cell r="XF8">
            <v>0</v>
          </cell>
          <cell r="XG8">
            <v>0</v>
          </cell>
          <cell r="XH8">
            <v>0</v>
          </cell>
          <cell r="XI8">
            <v>0</v>
          </cell>
          <cell r="XJ8">
            <v>0</v>
          </cell>
          <cell r="XK8">
            <v>0</v>
          </cell>
          <cell r="XL8">
            <v>0</v>
          </cell>
          <cell r="XM8">
            <v>0</v>
          </cell>
          <cell r="XN8">
            <v>0</v>
          </cell>
          <cell r="XO8">
            <v>0</v>
          </cell>
          <cell r="XP8">
            <v>0</v>
          </cell>
          <cell r="XQ8">
            <v>0</v>
          </cell>
          <cell r="XR8">
            <v>0</v>
          </cell>
          <cell r="XS8">
            <v>0</v>
          </cell>
          <cell r="XT8">
            <v>0</v>
          </cell>
          <cell r="XU8">
            <v>0</v>
          </cell>
          <cell r="XV8">
            <v>0</v>
          </cell>
          <cell r="XW8">
            <v>0</v>
          </cell>
          <cell r="XX8">
            <v>0</v>
          </cell>
          <cell r="XY8">
            <v>0</v>
          </cell>
          <cell r="XZ8">
            <v>0</v>
          </cell>
          <cell r="YA8">
            <v>0</v>
          </cell>
          <cell r="YB8">
            <v>0</v>
          </cell>
          <cell r="YC8">
            <v>0</v>
          </cell>
          <cell r="YD8">
            <v>0</v>
          </cell>
          <cell r="YE8">
            <v>0</v>
          </cell>
          <cell r="YF8">
            <v>0</v>
          </cell>
          <cell r="YG8">
            <v>0</v>
          </cell>
          <cell r="YH8">
            <v>0</v>
          </cell>
          <cell r="YI8">
            <v>0</v>
          </cell>
          <cell r="YJ8">
            <v>0</v>
          </cell>
          <cell r="YK8">
            <v>0</v>
          </cell>
          <cell r="YL8">
            <v>0</v>
          </cell>
          <cell r="YM8">
            <v>0</v>
          </cell>
          <cell r="YN8">
            <v>0</v>
          </cell>
          <cell r="YO8">
            <v>0</v>
          </cell>
          <cell r="YP8">
            <v>0</v>
          </cell>
          <cell r="YQ8">
            <v>0</v>
          </cell>
          <cell r="YR8">
            <v>0</v>
          </cell>
          <cell r="YS8">
            <v>0</v>
          </cell>
          <cell r="YT8">
            <v>0</v>
          </cell>
          <cell r="YU8">
            <v>0</v>
          </cell>
          <cell r="YV8">
            <v>0</v>
          </cell>
          <cell r="YW8">
            <v>0</v>
          </cell>
          <cell r="YX8">
            <v>0</v>
          </cell>
          <cell r="YY8">
            <v>0</v>
          </cell>
          <cell r="YZ8">
            <v>0</v>
          </cell>
          <cell r="ZA8">
            <v>0</v>
          </cell>
          <cell r="ZB8">
            <v>0</v>
          </cell>
          <cell r="ZC8">
            <v>0</v>
          </cell>
          <cell r="ZD8">
            <v>0</v>
          </cell>
          <cell r="ZE8">
            <v>0</v>
          </cell>
          <cell r="ZF8">
            <v>0</v>
          </cell>
          <cell r="ZG8">
            <v>0</v>
          </cell>
          <cell r="ZH8">
            <v>0</v>
          </cell>
          <cell r="ZI8">
            <v>0</v>
          </cell>
          <cell r="ZJ8">
            <v>0</v>
          </cell>
          <cell r="ZK8">
            <v>0</v>
          </cell>
          <cell r="ZL8">
            <v>0</v>
          </cell>
          <cell r="ZM8">
            <v>0</v>
          </cell>
          <cell r="ZN8">
            <v>0</v>
          </cell>
          <cell r="ZO8">
            <v>0</v>
          </cell>
          <cell r="ZP8">
            <v>0</v>
          </cell>
          <cell r="ZQ8">
            <v>0</v>
          </cell>
          <cell r="ZR8">
            <v>0</v>
          </cell>
          <cell r="ZS8">
            <v>0</v>
          </cell>
          <cell r="ZT8">
            <v>0</v>
          </cell>
          <cell r="ZU8">
            <v>0</v>
          </cell>
          <cell r="ZV8">
            <v>0</v>
          </cell>
          <cell r="ZW8">
            <v>0</v>
          </cell>
          <cell r="ZX8">
            <v>0</v>
          </cell>
          <cell r="ZY8">
            <v>0</v>
          </cell>
          <cell r="ZZ8">
            <v>0</v>
          </cell>
          <cell r="AAA8">
            <v>0</v>
          </cell>
          <cell r="AAB8">
            <v>0</v>
          </cell>
          <cell r="AAC8">
            <v>0</v>
          </cell>
          <cell r="AAD8">
            <v>0</v>
          </cell>
          <cell r="AAE8">
            <v>0</v>
          </cell>
          <cell r="AAF8">
            <v>0</v>
          </cell>
          <cell r="AAG8">
            <v>0</v>
          </cell>
          <cell r="AAH8">
            <v>0</v>
          </cell>
          <cell r="AAI8">
            <v>0</v>
          </cell>
          <cell r="AAJ8">
            <v>0</v>
          </cell>
          <cell r="AAK8">
            <v>0</v>
          </cell>
          <cell r="AAL8">
            <v>0</v>
          </cell>
          <cell r="AAM8">
            <v>0</v>
          </cell>
          <cell r="AAN8">
            <v>0</v>
          </cell>
          <cell r="AAO8">
            <v>0</v>
          </cell>
          <cell r="AAP8">
            <v>0</v>
          </cell>
          <cell r="AAQ8">
            <v>0</v>
          </cell>
          <cell r="AAR8">
            <v>0</v>
          </cell>
          <cell r="AAS8">
            <v>0</v>
          </cell>
          <cell r="AAT8">
            <v>0</v>
          </cell>
          <cell r="AAU8">
            <v>0</v>
          </cell>
          <cell r="AAV8">
            <v>0</v>
          </cell>
          <cell r="AAW8">
            <v>0</v>
          </cell>
          <cell r="AAX8">
            <v>0</v>
          </cell>
          <cell r="AAY8">
            <v>0</v>
          </cell>
          <cell r="AAZ8">
            <v>0</v>
          </cell>
          <cell r="ABA8">
            <v>0</v>
          </cell>
          <cell r="ABB8">
            <v>0</v>
          </cell>
          <cell r="ABC8">
            <v>0</v>
          </cell>
          <cell r="ABD8">
            <v>0</v>
          </cell>
          <cell r="ABE8">
            <v>0</v>
          </cell>
          <cell r="ABF8">
            <v>0</v>
          </cell>
          <cell r="ABG8">
            <v>0</v>
          </cell>
          <cell r="ABH8">
            <v>0</v>
          </cell>
          <cell r="ABI8">
            <v>0</v>
          </cell>
          <cell r="ABJ8">
            <v>0</v>
          </cell>
          <cell r="ABK8">
            <v>0</v>
          </cell>
          <cell r="ABL8">
            <v>0</v>
          </cell>
          <cell r="ABM8">
            <v>0</v>
          </cell>
          <cell r="ABN8">
            <v>0</v>
          </cell>
          <cell r="ABO8">
            <v>0</v>
          </cell>
          <cell r="ABP8">
            <v>0</v>
          </cell>
          <cell r="ABQ8">
            <v>0</v>
          </cell>
          <cell r="ABR8">
            <v>0</v>
          </cell>
          <cell r="ABS8">
            <v>0</v>
          </cell>
          <cell r="ABT8">
            <v>0</v>
          </cell>
          <cell r="ABU8">
            <v>0</v>
          </cell>
          <cell r="ABV8">
            <v>0</v>
          </cell>
          <cell r="ABW8">
            <v>0</v>
          </cell>
          <cell r="ABX8">
            <v>0</v>
          </cell>
          <cell r="ABY8">
            <v>0</v>
          </cell>
          <cell r="ABZ8">
            <v>0</v>
          </cell>
          <cell r="ACA8">
            <v>0</v>
          </cell>
          <cell r="ACB8">
            <v>0</v>
          </cell>
          <cell r="ACC8">
            <v>0</v>
          </cell>
          <cell r="ACD8">
            <v>0</v>
          </cell>
          <cell r="ACE8">
            <v>0</v>
          </cell>
          <cell r="ACF8">
            <v>0</v>
          </cell>
          <cell r="ACG8">
            <v>0</v>
          </cell>
          <cell r="ACH8">
            <v>0</v>
          </cell>
          <cell r="ACI8">
            <v>0</v>
          </cell>
          <cell r="ACJ8">
            <v>0</v>
          </cell>
          <cell r="ACK8">
            <v>0</v>
          </cell>
          <cell r="ACL8">
            <v>0</v>
          </cell>
          <cell r="ACM8">
            <v>0</v>
          </cell>
          <cell r="ACN8">
            <v>0</v>
          </cell>
          <cell r="ACO8">
            <v>0</v>
          </cell>
          <cell r="ACP8">
            <v>0</v>
          </cell>
          <cell r="ACQ8">
            <v>0</v>
          </cell>
          <cell r="ACR8">
            <v>0</v>
          </cell>
          <cell r="ACS8">
            <v>0</v>
          </cell>
          <cell r="ACT8">
            <v>0</v>
          </cell>
          <cell r="ACU8">
            <v>0</v>
          </cell>
          <cell r="ACV8">
            <v>0</v>
          </cell>
          <cell r="ACW8">
            <v>0</v>
          </cell>
          <cell r="ACX8">
            <v>0</v>
          </cell>
          <cell r="ACY8">
            <v>0</v>
          </cell>
          <cell r="ACZ8">
            <v>0</v>
          </cell>
          <cell r="ADA8">
            <v>0</v>
          </cell>
          <cell r="ADB8">
            <v>0</v>
          </cell>
          <cell r="ADC8">
            <v>0</v>
          </cell>
          <cell r="ADD8">
            <v>0</v>
          </cell>
          <cell r="ADE8">
            <v>0</v>
          </cell>
          <cell r="ADF8">
            <v>0</v>
          </cell>
          <cell r="ADG8">
            <v>0</v>
          </cell>
          <cell r="ADH8">
            <v>0</v>
          </cell>
          <cell r="ADI8">
            <v>0</v>
          </cell>
          <cell r="ADJ8">
            <v>0</v>
          </cell>
          <cell r="ADK8">
            <v>0</v>
          </cell>
          <cell r="ADL8">
            <v>0</v>
          </cell>
          <cell r="ADM8">
            <v>0</v>
          </cell>
          <cell r="ADN8">
            <v>0</v>
          </cell>
          <cell r="ADO8">
            <v>0</v>
          </cell>
          <cell r="ADP8">
            <v>0</v>
          </cell>
          <cell r="ADQ8">
            <v>0</v>
          </cell>
          <cell r="ADR8">
            <v>0</v>
          </cell>
          <cell r="ADS8">
            <v>0</v>
          </cell>
          <cell r="ADT8">
            <v>0</v>
          </cell>
          <cell r="ADU8">
            <v>0</v>
          </cell>
          <cell r="ADV8">
            <v>0</v>
          </cell>
          <cell r="ADW8">
            <v>0</v>
          </cell>
          <cell r="ADX8">
            <v>0</v>
          </cell>
          <cell r="ADY8">
            <v>0</v>
          </cell>
          <cell r="ADZ8">
            <v>0</v>
          </cell>
          <cell r="AEA8">
            <v>0</v>
          </cell>
          <cell r="AEB8">
            <v>0</v>
          </cell>
          <cell r="AEC8">
            <v>0</v>
          </cell>
          <cell r="AED8">
            <v>0</v>
          </cell>
          <cell r="AEE8">
            <v>0</v>
          </cell>
          <cell r="AEF8">
            <v>0</v>
          </cell>
          <cell r="AEG8">
            <v>0</v>
          </cell>
          <cell r="AEH8">
            <v>0</v>
          </cell>
          <cell r="AEI8">
            <v>0</v>
          </cell>
          <cell r="AEJ8">
            <v>0</v>
          </cell>
          <cell r="AEK8">
            <v>0</v>
          </cell>
          <cell r="AEL8">
            <v>0</v>
          </cell>
          <cell r="AEM8">
            <v>0</v>
          </cell>
          <cell r="AEN8">
            <v>0</v>
          </cell>
          <cell r="AEO8">
            <v>0</v>
          </cell>
          <cell r="AEP8">
            <v>0</v>
          </cell>
          <cell r="AEQ8">
            <v>0</v>
          </cell>
          <cell r="AER8">
            <v>0</v>
          </cell>
          <cell r="AES8">
            <v>0</v>
          </cell>
          <cell r="AET8">
            <v>0</v>
          </cell>
          <cell r="AEU8">
            <v>0</v>
          </cell>
          <cell r="AEV8">
            <v>0</v>
          </cell>
          <cell r="AEW8">
            <v>0</v>
          </cell>
          <cell r="AEX8">
            <v>0</v>
          </cell>
          <cell r="AEY8">
            <v>0</v>
          </cell>
          <cell r="AEZ8">
            <v>0</v>
          </cell>
          <cell r="AFA8">
            <v>0</v>
          </cell>
          <cell r="AFB8">
            <v>0</v>
          </cell>
          <cell r="AFC8">
            <v>0</v>
          </cell>
          <cell r="AFD8">
            <v>0</v>
          </cell>
          <cell r="AFE8">
            <v>0</v>
          </cell>
          <cell r="AFF8">
            <v>0</v>
          </cell>
          <cell r="AFG8">
            <v>0</v>
          </cell>
          <cell r="AFH8">
            <v>0</v>
          </cell>
          <cell r="AFI8">
            <v>0</v>
          </cell>
          <cell r="AFJ8">
            <v>0</v>
          </cell>
          <cell r="AFK8">
            <v>0</v>
          </cell>
          <cell r="AFL8">
            <v>0</v>
          </cell>
          <cell r="AFM8">
            <v>0</v>
          </cell>
          <cell r="AFN8">
            <v>0</v>
          </cell>
          <cell r="AFO8">
            <v>0</v>
          </cell>
          <cell r="AFP8">
            <v>0</v>
          </cell>
          <cell r="AFQ8">
            <v>0</v>
          </cell>
          <cell r="AFR8">
            <v>0</v>
          </cell>
          <cell r="AFS8">
            <v>0</v>
          </cell>
          <cell r="AFT8">
            <v>0</v>
          </cell>
          <cell r="AFU8">
            <v>0</v>
          </cell>
          <cell r="AFV8">
            <v>0</v>
          </cell>
          <cell r="AFW8">
            <v>0</v>
          </cell>
          <cell r="AFX8">
            <v>0</v>
          </cell>
          <cell r="AFY8">
            <v>0</v>
          </cell>
          <cell r="AFZ8">
            <v>0</v>
          </cell>
          <cell r="AGA8">
            <v>0</v>
          </cell>
          <cell r="AGB8">
            <v>0</v>
          </cell>
          <cell r="AGC8">
            <v>0</v>
          </cell>
          <cell r="AGD8">
            <v>0</v>
          </cell>
          <cell r="AGE8">
            <v>0</v>
          </cell>
          <cell r="AGF8">
            <v>0</v>
          </cell>
          <cell r="AGG8">
            <v>0</v>
          </cell>
          <cell r="AGH8">
            <v>0</v>
          </cell>
          <cell r="AGI8">
            <v>0</v>
          </cell>
          <cell r="AGJ8">
            <v>0</v>
          </cell>
          <cell r="AGK8">
            <v>0</v>
          </cell>
          <cell r="AGL8">
            <v>0</v>
          </cell>
          <cell r="AGM8">
            <v>0</v>
          </cell>
          <cell r="AGN8">
            <v>0</v>
          </cell>
          <cell r="AGO8">
            <v>0</v>
          </cell>
          <cell r="AGP8">
            <v>0</v>
          </cell>
          <cell r="AGQ8">
            <v>0</v>
          </cell>
          <cell r="AGR8">
            <v>0</v>
          </cell>
          <cell r="AGS8">
            <v>0</v>
          </cell>
          <cell r="AGT8">
            <v>0</v>
          </cell>
          <cell r="AGU8">
            <v>0</v>
          </cell>
          <cell r="AGV8">
            <v>0</v>
          </cell>
          <cell r="AGW8">
            <v>0</v>
          </cell>
          <cell r="AGX8">
            <v>0</v>
          </cell>
          <cell r="AGY8">
            <v>0</v>
          </cell>
          <cell r="AGZ8">
            <v>0</v>
          </cell>
          <cell r="AHA8">
            <v>0</v>
          </cell>
          <cell r="AHB8">
            <v>0</v>
          </cell>
          <cell r="AHC8">
            <v>0</v>
          </cell>
          <cell r="AHD8">
            <v>0</v>
          </cell>
          <cell r="AHE8">
            <v>0</v>
          </cell>
          <cell r="AHF8">
            <v>0</v>
          </cell>
          <cell r="AHG8">
            <v>0</v>
          </cell>
          <cell r="AHH8">
            <v>0</v>
          </cell>
          <cell r="AHI8">
            <v>0</v>
          </cell>
          <cell r="AHJ8">
            <v>0</v>
          </cell>
          <cell r="AHK8">
            <v>0</v>
          </cell>
          <cell r="AHL8">
            <v>0</v>
          </cell>
          <cell r="AHM8">
            <v>0</v>
          </cell>
          <cell r="AHN8">
            <v>0</v>
          </cell>
          <cell r="AHO8">
            <v>0</v>
          </cell>
          <cell r="AHP8">
            <v>0</v>
          </cell>
          <cell r="AHQ8">
            <v>0</v>
          </cell>
          <cell r="AHR8">
            <v>0</v>
          </cell>
          <cell r="AHS8">
            <v>0</v>
          </cell>
          <cell r="AHT8">
            <v>0</v>
          </cell>
          <cell r="AHU8">
            <v>0</v>
          </cell>
          <cell r="AHV8">
            <v>0</v>
          </cell>
          <cell r="AHW8">
            <v>0</v>
          </cell>
          <cell r="AHX8">
            <v>0</v>
          </cell>
          <cell r="AHY8">
            <v>0</v>
          </cell>
          <cell r="AHZ8">
            <v>0</v>
          </cell>
          <cell r="AIA8">
            <v>0</v>
          </cell>
          <cell r="AIB8">
            <v>0</v>
          </cell>
          <cell r="AIC8">
            <v>0</v>
          </cell>
          <cell r="AID8">
            <v>0</v>
          </cell>
          <cell r="AIE8">
            <v>0</v>
          </cell>
          <cell r="AIF8">
            <v>0</v>
          </cell>
          <cell r="AIG8">
            <v>0</v>
          </cell>
          <cell r="AIH8">
            <v>0</v>
          </cell>
          <cell r="AII8">
            <v>0</v>
          </cell>
          <cell r="AIJ8">
            <v>0</v>
          </cell>
          <cell r="AIK8">
            <v>0</v>
          </cell>
          <cell r="AIL8">
            <v>0</v>
          </cell>
          <cell r="AIM8">
            <v>0</v>
          </cell>
          <cell r="AIN8">
            <v>0</v>
          </cell>
          <cell r="AIO8">
            <v>0</v>
          </cell>
          <cell r="AIP8">
            <v>0</v>
          </cell>
          <cell r="AIQ8">
            <v>0</v>
          </cell>
          <cell r="AIR8">
            <v>0</v>
          </cell>
          <cell r="AIS8">
            <v>0</v>
          </cell>
          <cell r="AIT8">
            <v>0</v>
          </cell>
          <cell r="AIU8">
            <v>0</v>
          </cell>
          <cell r="AIV8">
            <v>0</v>
          </cell>
          <cell r="AIW8">
            <v>0</v>
          </cell>
          <cell r="AIX8">
            <v>0</v>
          </cell>
          <cell r="AIY8">
            <v>0</v>
          </cell>
          <cell r="AIZ8">
            <v>0</v>
          </cell>
          <cell r="AJA8">
            <v>0</v>
          </cell>
          <cell r="AJB8">
            <v>0</v>
          </cell>
          <cell r="AJC8">
            <v>0</v>
          </cell>
          <cell r="AJD8">
            <v>0</v>
          </cell>
          <cell r="AJE8">
            <v>0</v>
          </cell>
          <cell r="AJF8">
            <v>0</v>
          </cell>
          <cell r="AJG8">
            <v>0</v>
          </cell>
          <cell r="AJH8">
            <v>0</v>
          </cell>
          <cell r="AJI8">
            <v>0</v>
          </cell>
          <cell r="AJJ8">
            <v>0</v>
          </cell>
          <cell r="AJK8">
            <v>0</v>
          </cell>
          <cell r="AJL8">
            <v>0</v>
          </cell>
          <cell r="AJM8">
            <v>0</v>
          </cell>
          <cell r="AJN8">
            <v>0</v>
          </cell>
          <cell r="AJO8">
            <v>0</v>
          </cell>
          <cell r="AJP8">
            <v>0</v>
          </cell>
          <cell r="AJQ8">
            <v>0</v>
          </cell>
          <cell r="AJR8">
            <v>0</v>
          </cell>
          <cell r="AJS8">
            <v>0</v>
          </cell>
          <cell r="AJT8">
            <v>0</v>
          </cell>
          <cell r="AJU8">
            <v>0</v>
          </cell>
          <cell r="AJV8">
            <v>0</v>
          </cell>
          <cell r="AJW8">
            <v>0</v>
          </cell>
          <cell r="AJX8">
            <v>0</v>
          </cell>
          <cell r="AJY8">
            <v>0</v>
          </cell>
          <cell r="AJZ8">
            <v>0</v>
          </cell>
          <cell r="AKA8">
            <v>0</v>
          </cell>
          <cell r="AKB8">
            <v>0</v>
          </cell>
          <cell r="AKC8">
            <v>0</v>
          </cell>
          <cell r="AKD8">
            <v>0</v>
          </cell>
          <cell r="AKE8">
            <v>0</v>
          </cell>
          <cell r="AKF8">
            <v>0</v>
          </cell>
          <cell r="AKG8">
            <v>0</v>
          </cell>
          <cell r="AKH8">
            <v>0</v>
          </cell>
          <cell r="AKI8">
            <v>0</v>
          </cell>
          <cell r="AKJ8">
            <v>0</v>
          </cell>
          <cell r="AKK8">
            <v>0</v>
          </cell>
          <cell r="AKL8">
            <v>0</v>
          </cell>
          <cell r="AKM8">
            <v>0</v>
          </cell>
          <cell r="AKN8">
            <v>0</v>
          </cell>
          <cell r="AKO8">
            <v>0</v>
          </cell>
          <cell r="AKP8">
            <v>0</v>
          </cell>
          <cell r="AKQ8">
            <v>0</v>
          </cell>
          <cell r="AKR8">
            <v>0</v>
          </cell>
          <cell r="AKS8">
            <v>0</v>
          </cell>
          <cell r="AKT8">
            <v>0</v>
          </cell>
          <cell r="AKU8">
            <v>0</v>
          </cell>
          <cell r="AKV8">
            <v>0</v>
          </cell>
          <cell r="AKW8">
            <v>0</v>
          </cell>
          <cell r="AKX8">
            <v>0</v>
          </cell>
          <cell r="AKY8">
            <v>0</v>
          </cell>
          <cell r="AKZ8">
            <v>0</v>
          </cell>
          <cell r="ALA8">
            <v>0</v>
          </cell>
          <cell r="ALB8">
            <v>0</v>
          </cell>
          <cell r="ALC8">
            <v>0</v>
          </cell>
          <cell r="ALD8">
            <v>0</v>
          </cell>
          <cell r="ALE8">
            <v>0</v>
          </cell>
          <cell r="ALF8">
            <v>0</v>
          </cell>
          <cell r="ALG8">
            <v>0</v>
          </cell>
          <cell r="ALH8">
            <v>0</v>
          </cell>
          <cell r="ALI8">
            <v>0</v>
          </cell>
          <cell r="ALJ8">
            <v>0</v>
          </cell>
          <cell r="ALK8">
            <v>0</v>
          </cell>
          <cell r="ALL8">
            <v>0</v>
          </cell>
          <cell r="ALM8">
            <v>0</v>
          </cell>
          <cell r="ALN8">
            <v>0</v>
          </cell>
          <cell r="ALO8">
            <v>0</v>
          </cell>
          <cell r="ALP8">
            <v>0</v>
          </cell>
          <cell r="ALQ8">
            <v>0</v>
          </cell>
          <cell r="ALR8">
            <v>0</v>
          </cell>
          <cell r="ALS8">
            <v>0</v>
          </cell>
          <cell r="ALT8">
            <v>0</v>
          </cell>
          <cell r="ALU8">
            <v>0</v>
          </cell>
          <cell r="ALV8">
            <v>0</v>
          </cell>
          <cell r="ALW8">
            <v>0</v>
          </cell>
          <cell r="ALX8">
            <v>0</v>
          </cell>
          <cell r="ALY8">
            <v>0</v>
          </cell>
          <cell r="ALZ8">
            <v>0</v>
          </cell>
          <cell r="AMA8">
            <v>0</v>
          </cell>
          <cell r="AMB8">
            <v>0</v>
          </cell>
          <cell r="AMC8">
            <v>0</v>
          </cell>
          <cell r="AMD8">
            <v>0</v>
          </cell>
          <cell r="AME8">
            <v>0</v>
          </cell>
          <cell r="AMF8">
            <v>0</v>
          </cell>
          <cell r="AMG8">
            <v>0</v>
          </cell>
          <cell r="AMH8">
            <v>0</v>
          </cell>
          <cell r="AMI8">
            <v>0</v>
          </cell>
          <cell r="AMJ8">
            <v>0</v>
          </cell>
          <cell r="AMK8">
            <v>0</v>
          </cell>
          <cell r="AML8">
            <v>0</v>
          </cell>
          <cell r="AMM8">
            <v>0</v>
          </cell>
          <cell r="AMN8">
            <v>0</v>
          </cell>
          <cell r="AMO8">
            <v>0</v>
          </cell>
          <cell r="AMP8">
            <v>0</v>
          </cell>
          <cell r="AMQ8">
            <v>0</v>
          </cell>
          <cell r="AMR8">
            <v>0</v>
          </cell>
          <cell r="AMS8">
            <v>0</v>
          </cell>
          <cell r="AMT8">
            <v>0</v>
          </cell>
          <cell r="AMU8">
            <v>0</v>
          </cell>
          <cell r="AMV8">
            <v>0</v>
          </cell>
          <cell r="AMW8">
            <v>0</v>
          </cell>
          <cell r="AMX8">
            <v>0</v>
          </cell>
          <cell r="AMY8">
            <v>0</v>
          </cell>
          <cell r="AMZ8">
            <v>0</v>
          </cell>
          <cell r="ANA8">
            <v>0</v>
          </cell>
          <cell r="ANB8">
            <v>0</v>
          </cell>
          <cell r="ANC8">
            <v>0</v>
          </cell>
          <cell r="AND8">
            <v>0</v>
          </cell>
          <cell r="ANE8">
            <v>0</v>
          </cell>
          <cell r="ANF8">
            <v>0</v>
          </cell>
          <cell r="ANG8">
            <v>0</v>
          </cell>
          <cell r="ANH8">
            <v>0</v>
          </cell>
          <cell r="ANI8">
            <v>0</v>
          </cell>
          <cell r="ANJ8">
            <v>0</v>
          </cell>
          <cell r="ANK8">
            <v>0</v>
          </cell>
          <cell r="ANL8">
            <v>0</v>
          </cell>
          <cell r="ANM8">
            <v>0</v>
          </cell>
          <cell r="ANN8">
            <v>0</v>
          </cell>
          <cell r="ANO8">
            <v>0</v>
          </cell>
          <cell r="ANP8">
            <v>0</v>
          </cell>
          <cell r="ANQ8">
            <v>0</v>
          </cell>
          <cell r="ANR8">
            <v>0</v>
          </cell>
          <cell r="ANS8">
            <v>0</v>
          </cell>
          <cell r="ANT8">
            <v>0</v>
          </cell>
          <cell r="ANU8">
            <v>0</v>
          </cell>
          <cell r="ANV8">
            <v>0</v>
          </cell>
          <cell r="ANW8">
            <v>0</v>
          </cell>
          <cell r="ANX8">
            <v>0</v>
          </cell>
          <cell r="ANY8">
            <v>0</v>
          </cell>
          <cell r="ANZ8">
            <v>0</v>
          </cell>
          <cell r="AOA8">
            <v>0</v>
          </cell>
          <cell r="AOB8">
            <v>0</v>
          </cell>
          <cell r="AOC8">
            <v>0</v>
          </cell>
          <cell r="AOD8">
            <v>0</v>
          </cell>
          <cell r="AOE8">
            <v>0</v>
          </cell>
          <cell r="AOF8">
            <v>0</v>
          </cell>
          <cell r="AOG8">
            <v>0</v>
          </cell>
          <cell r="AOH8">
            <v>0</v>
          </cell>
          <cell r="AOI8">
            <v>0</v>
          </cell>
          <cell r="AOJ8">
            <v>0</v>
          </cell>
          <cell r="AOK8">
            <v>0</v>
          </cell>
          <cell r="AOL8">
            <v>0</v>
          </cell>
          <cell r="AOM8">
            <v>0</v>
          </cell>
          <cell r="AON8">
            <v>0</v>
          </cell>
          <cell r="AOO8">
            <v>0</v>
          </cell>
          <cell r="AOP8">
            <v>0</v>
          </cell>
          <cell r="AOQ8">
            <v>0</v>
          </cell>
          <cell r="AOR8">
            <v>0</v>
          </cell>
          <cell r="AOS8">
            <v>0</v>
          </cell>
          <cell r="AOT8">
            <v>0</v>
          </cell>
          <cell r="AOU8">
            <v>0</v>
          </cell>
          <cell r="AOV8">
            <v>0</v>
          </cell>
          <cell r="AOW8">
            <v>0</v>
          </cell>
          <cell r="AOX8">
            <v>0</v>
          </cell>
          <cell r="AOY8">
            <v>0</v>
          </cell>
          <cell r="AOZ8">
            <v>0</v>
          </cell>
          <cell r="APA8">
            <v>0</v>
          </cell>
          <cell r="APB8">
            <v>0</v>
          </cell>
          <cell r="APC8">
            <v>0</v>
          </cell>
          <cell r="APD8">
            <v>0</v>
          </cell>
          <cell r="APE8">
            <v>0</v>
          </cell>
          <cell r="APF8">
            <v>0</v>
          </cell>
          <cell r="APG8">
            <v>0</v>
          </cell>
          <cell r="APH8">
            <v>0</v>
          </cell>
          <cell r="API8">
            <v>0</v>
          </cell>
          <cell r="APJ8">
            <v>0</v>
          </cell>
          <cell r="APK8">
            <v>0</v>
          </cell>
          <cell r="APL8">
            <v>0</v>
          </cell>
          <cell r="APM8">
            <v>0</v>
          </cell>
          <cell r="APN8">
            <v>0</v>
          </cell>
          <cell r="APO8">
            <v>0</v>
          </cell>
          <cell r="APP8">
            <v>0</v>
          </cell>
          <cell r="APQ8">
            <v>0</v>
          </cell>
          <cell r="APR8">
            <v>0</v>
          </cell>
          <cell r="APS8">
            <v>0</v>
          </cell>
          <cell r="APT8">
            <v>0</v>
          </cell>
          <cell r="APU8">
            <v>0</v>
          </cell>
          <cell r="APV8">
            <v>0</v>
          </cell>
          <cell r="APW8">
            <v>0</v>
          </cell>
          <cell r="APX8">
            <v>0</v>
          </cell>
          <cell r="APY8">
            <v>0</v>
          </cell>
          <cell r="APZ8">
            <v>0</v>
          </cell>
          <cell r="AQA8">
            <v>0</v>
          </cell>
          <cell r="AQB8">
            <v>0</v>
          </cell>
          <cell r="AQC8">
            <v>0</v>
          </cell>
          <cell r="AQD8">
            <v>0</v>
          </cell>
          <cell r="AQE8">
            <v>0</v>
          </cell>
          <cell r="AQF8">
            <v>0</v>
          </cell>
          <cell r="AQG8">
            <v>0</v>
          </cell>
          <cell r="AQH8">
            <v>0</v>
          </cell>
          <cell r="AQI8">
            <v>0</v>
          </cell>
          <cell r="AQJ8">
            <v>0</v>
          </cell>
          <cell r="AQK8">
            <v>0</v>
          </cell>
          <cell r="AQL8">
            <v>0</v>
          </cell>
          <cell r="AQM8">
            <v>0</v>
          </cell>
          <cell r="AQN8">
            <v>0</v>
          </cell>
          <cell r="AQO8">
            <v>0</v>
          </cell>
          <cell r="AQP8">
            <v>0</v>
          </cell>
          <cell r="AQQ8">
            <v>0</v>
          </cell>
          <cell r="AQR8">
            <v>0</v>
          </cell>
          <cell r="AQS8">
            <v>0</v>
          </cell>
          <cell r="AQT8">
            <v>0</v>
          </cell>
          <cell r="AQU8">
            <v>0</v>
          </cell>
          <cell r="AQV8">
            <v>0</v>
          </cell>
          <cell r="AQW8">
            <v>0</v>
          </cell>
          <cell r="AQX8">
            <v>0</v>
          </cell>
          <cell r="AQY8">
            <v>0</v>
          </cell>
          <cell r="AQZ8">
            <v>0</v>
          </cell>
          <cell r="ARA8">
            <v>0</v>
          </cell>
          <cell r="ARB8">
            <v>0</v>
          </cell>
          <cell r="ARC8">
            <v>0</v>
          </cell>
          <cell r="ARD8">
            <v>0</v>
          </cell>
          <cell r="ARE8">
            <v>0</v>
          </cell>
          <cell r="ARF8">
            <v>0</v>
          </cell>
          <cell r="ARG8">
            <v>0</v>
          </cell>
          <cell r="ARH8">
            <v>0</v>
          </cell>
          <cell r="ARI8">
            <v>0</v>
          </cell>
          <cell r="ARJ8">
            <v>0</v>
          </cell>
          <cell r="ARK8">
            <v>0</v>
          </cell>
          <cell r="ARL8">
            <v>0</v>
          </cell>
          <cell r="ARM8">
            <v>0</v>
          </cell>
          <cell r="ARN8">
            <v>0</v>
          </cell>
          <cell r="ARO8">
            <v>0</v>
          </cell>
          <cell r="ARP8">
            <v>0</v>
          </cell>
          <cell r="ARQ8">
            <v>0</v>
          </cell>
          <cell r="ARR8">
            <v>0</v>
          </cell>
          <cell r="ARS8">
            <v>0</v>
          </cell>
          <cell r="ART8">
            <v>0</v>
          </cell>
          <cell r="ARU8">
            <v>0</v>
          </cell>
          <cell r="ARV8">
            <v>0</v>
          </cell>
          <cell r="ARW8">
            <v>0</v>
          </cell>
          <cell r="ARX8">
            <v>0</v>
          </cell>
          <cell r="ARY8">
            <v>0</v>
          </cell>
          <cell r="ARZ8">
            <v>0</v>
          </cell>
          <cell r="ASA8">
            <v>0</v>
          </cell>
          <cell r="ASB8">
            <v>0</v>
          </cell>
          <cell r="ASC8">
            <v>0</v>
          </cell>
          <cell r="ASD8">
            <v>0</v>
          </cell>
          <cell r="ASE8">
            <v>0</v>
          </cell>
          <cell r="ASF8">
            <v>0</v>
          </cell>
          <cell r="ASG8">
            <v>0</v>
          </cell>
          <cell r="ASH8">
            <v>0</v>
          </cell>
          <cell r="ASI8">
            <v>0</v>
          </cell>
          <cell r="ASJ8">
            <v>0</v>
          </cell>
          <cell r="ASK8">
            <v>0</v>
          </cell>
          <cell r="ASL8">
            <v>0</v>
          </cell>
          <cell r="ASM8">
            <v>0</v>
          </cell>
          <cell r="ASN8">
            <v>0</v>
          </cell>
          <cell r="ASO8">
            <v>0</v>
          </cell>
          <cell r="ASP8">
            <v>0</v>
          </cell>
          <cell r="ASQ8">
            <v>0</v>
          </cell>
          <cell r="ASR8">
            <v>0</v>
          </cell>
          <cell r="ASS8">
            <v>0</v>
          </cell>
          <cell r="AST8">
            <v>0</v>
          </cell>
          <cell r="ASU8">
            <v>0</v>
          </cell>
          <cell r="ASV8">
            <v>0</v>
          </cell>
          <cell r="ASW8">
            <v>0</v>
          </cell>
          <cell r="ASX8">
            <v>0</v>
          </cell>
          <cell r="ASY8">
            <v>0</v>
          </cell>
          <cell r="ASZ8">
            <v>0</v>
          </cell>
          <cell r="ATA8">
            <v>0</v>
          </cell>
          <cell r="ATB8">
            <v>0</v>
          </cell>
          <cell r="ATC8">
            <v>0</v>
          </cell>
          <cell r="ATD8">
            <v>0</v>
          </cell>
          <cell r="ATE8">
            <v>0</v>
          </cell>
          <cell r="ATF8">
            <v>0</v>
          </cell>
          <cell r="ATG8">
            <v>0</v>
          </cell>
          <cell r="ATH8">
            <v>0</v>
          </cell>
          <cell r="ATI8">
            <v>0</v>
          </cell>
          <cell r="ATJ8">
            <v>0</v>
          </cell>
          <cell r="ATK8">
            <v>0</v>
          </cell>
          <cell r="ATL8">
            <v>0</v>
          </cell>
          <cell r="ATM8">
            <v>0</v>
          </cell>
          <cell r="ATN8">
            <v>0</v>
          </cell>
          <cell r="ATO8">
            <v>0</v>
          </cell>
          <cell r="ATP8">
            <v>0</v>
          </cell>
          <cell r="ATQ8">
            <v>0</v>
          </cell>
          <cell r="ATR8">
            <v>0</v>
          </cell>
          <cell r="ATS8">
            <v>0</v>
          </cell>
          <cell r="ATT8">
            <v>0</v>
          </cell>
          <cell r="ATU8">
            <v>0</v>
          </cell>
          <cell r="ATV8">
            <v>0</v>
          </cell>
          <cell r="ATW8">
            <v>0</v>
          </cell>
          <cell r="ATX8">
            <v>0</v>
          </cell>
          <cell r="ATY8">
            <v>0</v>
          </cell>
          <cell r="ATZ8">
            <v>0</v>
          </cell>
          <cell r="AUA8">
            <v>0</v>
          </cell>
          <cell r="AUB8">
            <v>0</v>
          </cell>
          <cell r="AUC8">
            <v>0</v>
          </cell>
          <cell r="AUD8">
            <v>0</v>
          </cell>
          <cell r="AUE8">
            <v>0</v>
          </cell>
          <cell r="AUF8">
            <v>0</v>
          </cell>
          <cell r="AUG8">
            <v>0</v>
          </cell>
          <cell r="AUH8">
            <v>0</v>
          </cell>
          <cell r="AUI8">
            <v>0</v>
          </cell>
          <cell r="AUJ8">
            <v>0</v>
          </cell>
          <cell r="AUK8">
            <v>0</v>
          </cell>
          <cell r="AUL8">
            <v>0</v>
          </cell>
          <cell r="AUM8">
            <v>0</v>
          </cell>
          <cell r="AUN8">
            <v>0</v>
          </cell>
          <cell r="AUO8">
            <v>0</v>
          </cell>
          <cell r="AUP8">
            <v>0</v>
          </cell>
          <cell r="AUQ8">
            <v>0</v>
          </cell>
          <cell r="AUR8">
            <v>0</v>
          </cell>
          <cell r="AUS8">
            <v>0</v>
          </cell>
          <cell r="AUT8">
            <v>0</v>
          </cell>
          <cell r="AUU8">
            <v>0</v>
          </cell>
          <cell r="AUV8">
            <v>0</v>
          </cell>
          <cell r="AUW8">
            <v>0</v>
          </cell>
          <cell r="AUX8">
            <v>0</v>
          </cell>
          <cell r="AUY8">
            <v>0</v>
          </cell>
          <cell r="AUZ8">
            <v>0</v>
          </cell>
          <cell r="AVA8">
            <v>0</v>
          </cell>
          <cell r="AVB8">
            <v>0</v>
          </cell>
          <cell r="AVC8">
            <v>0</v>
          </cell>
          <cell r="AVD8">
            <v>0</v>
          </cell>
          <cell r="AVE8">
            <v>0</v>
          </cell>
          <cell r="AVF8">
            <v>0</v>
          </cell>
          <cell r="AVG8">
            <v>0</v>
          </cell>
          <cell r="AVH8">
            <v>0</v>
          </cell>
          <cell r="AVI8">
            <v>0</v>
          </cell>
          <cell r="AVJ8">
            <v>0</v>
          </cell>
          <cell r="AVK8">
            <v>0</v>
          </cell>
          <cell r="AVL8">
            <v>0</v>
          </cell>
          <cell r="AVM8">
            <v>0</v>
          </cell>
          <cell r="AVN8">
            <v>0</v>
          </cell>
          <cell r="AVO8">
            <v>0</v>
          </cell>
          <cell r="AVP8">
            <v>0</v>
          </cell>
          <cell r="AVQ8">
            <v>0</v>
          </cell>
          <cell r="AVR8">
            <v>0</v>
          </cell>
          <cell r="AVS8">
            <v>0</v>
          </cell>
          <cell r="AVT8">
            <v>0</v>
          </cell>
          <cell r="AVU8">
            <v>0</v>
          </cell>
          <cell r="AVV8">
            <v>0</v>
          </cell>
          <cell r="AVW8">
            <v>0</v>
          </cell>
          <cell r="AVX8">
            <v>0</v>
          </cell>
          <cell r="AVY8">
            <v>0</v>
          </cell>
          <cell r="AVZ8">
            <v>0</v>
          </cell>
          <cell r="AWA8">
            <v>0</v>
          </cell>
          <cell r="AWB8">
            <v>0</v>
          </cell>
          <cell r="AWC8">
            <v>0</v>
          </cell>
          <cell r="AWD8">
            <v>0</v>
          </cell>
          <cell r="AWE8">
            <v>0</v>
          </cell>
          <cell r="AWF8">
            <v>0</v>
          </cell>
          <cell r="AWG8">
            <v>0</v>
          </cell>
          <cell r="AWH8">
            <v>0</v>
          </cell>
          <cell r="AWI8">
            <v>0</v>
          </cell>
          <cell r="AWJ8">
            <v>0</v>
          </cell>
          <cell r="AWK8">
            <v>0</v>
          </cell>
          <cell r="AWL8">
            <v>0</v>
          </cell>
          <cell r="AWM8">
            <v>0</v>
          </cell>
          <cell r="AWN8">
            <v>0</v>
          </cell>
          <cell r="AWO8">
            <v>0</v>
          </cell>
          <cell r="AWP8">
            <v>0</v>
          </cell>
          <cell r="AWQ8">
            <v>0</v>
          </cell>
          <cell r="AWR8">
            <v>0</v>
          </cell>
          <cell r="AWS8">
            <v>0</v>
          </cell>
          <cell r="AWT8">
            <v>0</v>
          </cell>
          <cell r="AWU8">
            <v>0</v>
          </cell>
          <cell r="AWV8">
            <v>0</v>
          </cell>
          <cell r="AWW8">
            <v>0</v>
          </cell>
          <cell r="AWX8">
            <v>0</v>
          </cell>
          <cell r="AWY8">
            <v>0</v>
          </cell>
          <cell r="AWZ8">
            <v>0</v>
          </cell>
          <cell r="AXA8">
            <v>0</v>
          </cell>
          <cell r="AXB8">
            <v>0</v>
          </cell>
          <cell r="AXC8">
            <v>0</v>
          </cell>
          <cell r="AXD8">
            <v>0</v>
          </cell>
          <cell r="AXE8">
            <v>0</v>
          </cell>
          <cell r="AXF8">
            <v>0</v>
          </cell>
          <cell r="AXG8">
            <v>0</v>
          </cell>
          <cell r="AXH8">
            <v>0</v>
          </cell>
          <cell r="AXI8">
            <v>0</v>
          </cell>
          <cell r="AXJ8">
            <v>0</v>
          </cell>
          <cell r="AXK8">
            <v>0</v>
          </cell>
          <cell r="AXL8">
            <v>0</v>
          </cell>
          <cell r="AXM8">
            <v>0</v>
          </cell>
          <cell r="AXN8">
            <v>0</v>
          </cell>
          <cell r="AXO8">
            <v>0</v>
          </cell>
          <cell r="AXP8">
            <v>0</v>
          </cell>
          <cell r="AXQ8">
            <v>0</v>
          </cell>
          <cell r="AXR8">
            <v>0</v>
          </cell>
          <cell r="AXS8">
            <v>0</v>
          </cell>
          <cell r="AXT8">
            <v>0</v>
          </cell>
          <cell r="AXU8">
            <v>0</v>
          </cell>
          <cell r="AXV8">
            <v>0</v>
          </cell>
          <cell r="AXW8">
            <v>0</v>
          </cell>
          <cell r="AXX8">
            <v>0</v>
          </cell>
          <cell r="AXY8">
            <v>0</v>
          </cell>
          <cell r="AXZ8">
            <v>0</v>
          </cell>
          <cell r="AYA8">
            <v>0</v>
          </cell>
          <cell r="AYB8">
            <v>0</v>
          </cell>
          <cell r="AYC8">
            <v>0</v>
          </cell>
          <cell r="AYD8">
            <v>0</v>
          </cell>
          <cell r="AYE8">
            <v>0</v>
          </cell>
          <cell r="AYF8">
            <v>0</v>
          </cell>
          <cell r="AYG8">
            <v>0</v>
          </cell>
          <cell r="AYH8">
            <v>0</v>
          </cell>
          <cell r="AYI8">
            <v>0</v>
          </cell>
          <cell r="AYJ8">
            <v>0</v>
          </cell>
          <cell r="AYK8">
            <v>0</v>
          </cell>
          <cell r="AYL8">
            <v>0</v>
          </cell>
          <cell r="AYM8">
            <v>0</v>
          </cell>
          <cell r="AYN8">
            <v>0</v>
          </cell>
          <cell r="AYO8">
            <v>0</v>
          </cell>
          <cell r="AYP8">
            <v>0</v>
          </cell>
          <cell r="AYQ8">
            <v>0</v>
          </cell>
          <cell r="AYR8">
            <v>0</v>
          </cell>
          <cell r="AYS8">
            <v>0</v>
          </cell>
          <cell r="AYT8">
            <v>0</v>
          </cell>
          <cell r="AYU8">
            <v>0</v>
          </cell>
          <cell r="AYV8">
            <v>0</v>
          </cell>
          <cell r="AYW8">
            <v>0</v>
          </cell>
          <cell r="AYX8">
            <v>0</v>
          </cell>
          <cell r="AYY8">
            <v>0</v>
          </cell>
          <cell r="AYZ8">
            <v>0</v>
          </cell>
          <cell r="AZA8">
            <v>0</v>
          </cell>
          <cell r="AZB8">
            <v>0</v>
          </cell>
          <cell r="AZC8">
            <v>0</v>
          </cell>
          <cell r="AZD8">
            <v>0</v>
          </cell>
          <cell r="AZE8">
            <v>0</v>
          </cell>
          <cell r="AZF8">
            <v>0</v>
          </cell>
          <cell r="AZG8">
            <v>0</v>
          </cell>
          <cell r="AZH8">
            <v>0</v>
          </cell>
          <cell r="AZI8">
            <v>0</v>
          </cell>
          <cell r="AZJ8">
            <v>0</v>
          </cell>
          <cell r="AZK8">
            <v>0</v>
          </cell>
          <cell r="AZL8">
            <v>0</v>
          </cell>
          <cell r="AZM8">
            <v>0</v>
          </cell>
          <cell r="AZN8">
            <v>0</v>
          </cell>
          <cell r="AZO8">
            <v>0</v>
          </cell>
          <cell r="AZP8">
            <v>0</v>
          </cell>
          <cell r="AZQ8">
            <v>0</v>
          </cell>
          <cell r="AZR8">
            <v>0</v>
          </cell>
          <cell r="AZS8">
            <v>0</v>
          </cell>
          <cell r="AZT8">
            <v>0</v>
          </cell>
          <cell r="AZU8">
            <v>0</v>
          </cell>
          <cell r="AZV8">
            <v>0</v>
          </cell>
          <cell r="AZW8">
            <v>0</v>
          </cell>
          <cell r="AZX8">
            <v>0</v>
          </cell>
          <cell r="AZY8">
            <v>0</v>
          </cell>
          <cell r="AZZ8">
            <v>0</v>
          </cell>
          <cell r="BAA8">
            <v>0</v>
          </cell>
          <cell r="BAB8">
            <v>0</v>
          </cell>
          <cell r="BAC8">
            <v>0</v>
          </cell>
          <cell r="BAD8">
            <v>0</v>
          </cell>
          <cell r="BAE8">
            <v>0</v>
          </cell>
          <cell r="BAF8">
            <v>0</v>
          </cell>
          <cell r="BAG8">
            <v>0</v>
          </cell>
          <cell r="BAH8">
            <v>0</v>
          </cell>
          <cell r="BAI8">
            <v>0</v>
          </cell>
          <cell r="BAJ8">
            <v>0</v>
          </cell>
          <cell r="BAK8">
            <v>0</v>
          </cell>
          <cell r="BAL8">
            <v>0</v>
          </cell>
          <cell r="BAM8">
            <v>0</v>
          </cell>
          <cell r="BAN8">
            <v>0</v>
          </cell>
          <cell r="BAO8">
            <v>0</v>
          </cell>
          <cell r="BAP8">
            <v>0</v>
          </cell>
          <cell r="BAQ8">
            <v>0</v>
          </cell>
          <cell r="BAR8">
            <v>0</v>
          </cell>
          <cell r="BAS8">
            <v>0</v>
          </cell>
          <cell r="BAT8">
            <v>0</v>
          </cell>
          <cell r="BAU8">
            <v>0</v>
          </cell>
          <cell r="BAV8">
            <v>0</v>
          </cell>
          <cell r="BAW8">
            <v>0</v>
          </cell>
          <cell r="BAX8">
            <v>0</v>
          </cell>
          <cell r="BAY8">
            <v>0</v>
          </cell>
          <cell r="BAZ8">
            <v>0</v>
          </cell>
          <cell r="BBA8">
            <v>0</v>
          </cell>
          <cell r="BBB8">
            <v>0</v>
          </cell>
        </row>
        <row r="9">
          <cell r="A9">
            <v>44927</v>
          </cell>
          <cell r="D9">
            <v>761800000</v>
          </cell>
          <cell r="E9">
            <v>778517504</v>
          </cell>
          <cell r="F9">
            <v>769501632</v>
          </cell>
          <cell r="G9">
            <v>769446208</v>
          </cell>
          <cell r="H9">
            <v>769446208</v>
          </cell>
          <cell r="I9">
            <v>753887680</v>
          </cell>
          <cell r="J9">
            <v>773984000</v>
          </cell>
          <cell r="K9">
            <v>761800000</v>
          </cell>
          <cell r="L9">
            <v>779593984</v>
          </cell>
          <cell r="M9">
            <v>791252416</v>
          </cell>
          <cell r="N9">
            <v>791542656</v>
          </cell>
          <cell r="O9">
            <v>799886144</v>
          </cell>
          <cell r="P9">
            <v>769501632</v>
          </cell>
          <cell r="Q9">
            <v>778359296</v>
          </cell>
          <cell r="R9">
            <v>831618176</v>
          </cell>
          <cell r="S9">
            <v>814420096</v>
          </cell>
          <cell r="T9">
            <v>760103232</v>
          </cell>
          <cell r="U9">
            <v>797930944</v>
          </cell>
          <cell r="V9">
            <v>746390016</v>
          </cell>
          <cell r="W9">
            <v>776945984</v>
          </cell>
          <cell r="X9">
            <v>786316544</v>
          </cell>
          <cell r="Y9">
            <v>804439296</v>
          </cell>
          <cell r="Z9">
            <v>798850112</v>
          </cell>
          <cell r="AA9">
            <v>764330368</v>
          </cell>
          <cell r="AB9">
            <v>801223360</v>
          </cell>
          <cell r="AC9">
            <v>764763136</v>
          </cell>
          <cell r="AD9">
            <v>782700032</v>
          </cell>
          <cell r="AE9">
            <v>770204928</v>
          </cell>
          <cell r="AF9">
            <v>789795392</v>
          </cell>
          <cell r="AG9">
            <v>801200640</v>
          </cell>
          <cell r="AH9">
            <v>804291392</v>
          </cell>
          <cell r="AI9">
            <v>809368768</v>
          </cell>
          <cell r="AJ9">
            <v>769446208</v>
          </cell>
          <cell r="AK9">
            <v>787636480</v>
          </cell>
          <cell r="AL9">
            <v>845895808</v>
          </cell>
          <cell r="AM9">
            <v>823744640</v>
          </cell>
          <cell r="AN9">
            <v>768754688</v>
          </cell>
          <cell r="AO9">
            <v>810339328</v>
          </cell>
          <cell r="AP9">
            <v>757895552</v>
          </cell>
          <cell r="AQ9">
            <v>784853568</v>
          </cell>
          <cell r="AR9">
            <v>798272320</v>
          </cell>
          <cell r="AS9">
            <v>812225408</v>
          </cell>
          <cell r="AT9">
            <v>804193344</v>
          </cell>
          <cell r="AU9">
            <v>777534976</v>
          </cell>
          <cell r="AV9">
            <v>811817664</v>
          </cell>
          <cell r="AW9">
            <v>792574592</v>
          </cell>
          <cell r="AX9">
            <v>820115008</v>
          </cell>
          <cell r="AY9">
            <v>803379456</v>
          </cell>
          <cell r="AZ9">
            <v>820328128</v>
          </cell>
          <cell r="BA9">
            <v>834929792</v>
          </cell>
          <cell r="BB9">
            <v>839563008</v>
          </cell>
          <cell r="BC9">
            <v>836062848</v>
          </cell>
          <cell r="BD9">
            <v>769446208</v>
          </cell>
          <cell r="BE9">
            <v>827920320</v>
          </cell>
          <cell r="BF9">
            <v>875578624</v>
          </cell>
          <cell r="BG9">
            <v>853486848</v>
          </cell>
          <cell r="BH9">
            <v>795722624</v>
          </cell>
          <cell r="BI9">
            <v>850024704</v>
          </cell>
          <cell r="BJ9">
            <v>788871808</v>
          </cell>
          <cell r="BK9">
            <v>825915968</v>
          </cell>
          <cell r="BL9">
            <v>831183808</v>
          </cell>
          <cell r="BM9">
            <v>845288768</v>
          </cell>
          <cell r="BN9">
            <v>834764736</v>
          </cell>
          <cell r="BO9">
            <v>815735296</v>
          </cell>
          <cell r="BP9">
            <v>850461568</v>
          </cell>
          <cell r="BQ9">
            <v>812149056</v>
          </cell>
          <cell r="BR9">
            <v>770742976</v>
          </cell>
          <cell r="BS9">
            <v>758331712</v>
          </cell>
          <cell r="BT9">
            <v>823591616</v>
          </cell>
          <cell r="BU9">
            <v>781527808</v>
          </cell>
          <cell r="BV9">
            <v>772022016</v>
          </cell>
          <cell r="BW9">
            <v>855178304</v>
          </cell>
          <cell r="BX9">
            <v>820621184</v>
          </cell>
          <cell r="BY9">
            <v>795843840</v>
          </cell>
          <cell r="BZ9">
            <v>771817408</v>
          </cell>
          <cell r="CA9">
            <v>767411968</v>
          </cell>
          <cell r="CB9">
            <v>809960064</v>
          </cell>
          <cell r="CC9">
            <v>825385600</v>
          </cell>
          <cell r="CD9">
            <v>782946432</v>
          </cell>
          <cell r="CE9">
            <v>803745472</v>
          </cell>
          <cell r="CF9">
            <v>797241024</v>
          </cell>
          <cell r="CG9">
            <v>789639680</v>
          </cell>
          <cell r="CH9">
            <v>846252544</v>
          </cell>
          <cell r="CI9">
            <v>802016576</v>
          </cell>
          <cell r="CJ9">
            <v>770038720</v>
          </cell>
          <cell r="CK9">
            <v>758344128</v>
          </cell>
          <cell r="CL9">
            <v>822718656</v>
          </cell>
          <cell r="CM9">
            <v>787710592</v>
          </cell>
          <cell r="CN9">
            <v>777192128</v>
          </cell>
          <cell r="CO9">
            <v>811988544</v>
          </cell>
          <cell r="CP9">
            <v>812387264</v>
          </cell>
          <cell r="CQ9">
            <v>781199232</v>
          </cell>
          <cell r="CR9">
            <v>784080192</v>
          </cell>
          <cell r="CS9">
            <v>810119872</v>
          </cell>
          <cell r="CT9">
            <v>792835392</v>
          </cell>
          <cell r="CU9">
            <v>794291520</v>
          </cell>
          <cell r="CV9">
            <v>834378496</v>
          </cell>
          <cell r="CW9">
            <v>853761792</v>
          </cell>
          <cell r="CX9">
            <v>811636544</v>
          </cell>
          <cell r="CY9">
            <v>838309760</v>
          </cell>
          <cell r="CZ9">
            <v>831744640</v>
          </cell>
          <cell r="DA9">
            <v>826785152</v>
          </cell>
          <cell r="DB9">
            <v>880250048</v>
          </cell>
          <cell r="DC9">
            <v>840644352</v>
          </cell>
          <cell r="DD9">
            <v>809559040</v>
          </cell>
          <cell r="DE9">
            <v>793270592</v>
          </cell>
          <cell r="DF9">
            <v>859944576</v>
          </cell>
          <cell r="DG9">
            <v>827623872</v>
          </cell>
          <cell r="DH9">
            <v>815536192</v>
          </cell>
          <cell r="DI9">
            <v>853558464</v>
          </cell>
          <cell r="DJ9">
            <v>851130816</v>
          </cell>
          <cell r="DK9">
            <v>820723008</v>
          </cell>
          <cell r="DL9">
            <v>824675264</v>
          </cell>
          <cell r="DM9">
            <v>850563648</v>
          </cell>
          <cell r="DN9">
            <v>771817408</v>
          </cell>
          <cell r="DO9">
            <v>767411968</v>
          </cell>
          <cell r="DP9">
            <v>809297728</v>
          </cell>
          <cell r="DQ9">
            <v>825515712</v>
          </cell>
          <cell r="DR9">
            <v>783041856</v>
          </cell>
          <cell r="DS9">
            <v>803745472</v>
          </cell>
          <cell r="DT9">
            <v>797241024</v>
          </cell>
          <cell r="DU9">
            <v>789639680</v>
          </cell>
          <cell r="DV9">
            <v>846252544</v>
          </cell>
          <cell r="DW9">
            <v>802016576</v>
          </cell>
          <cell r="DX9">
            <v>770038720</v>
          </cell>
          <cell r="DY9">
            <v>758344128</v>
          </cell>
          <cell r="DZ9">
            <v>822718656</v>
          </cell>
          <cell r="EA9">
            <v>787710592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792835392</v>
          </cell>
          <cell r="EI9">
            <v>794291520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826785152</v>
          </cell>
          <cell r="EP9">
            <v>880250048</v>
          </cell>
          <cell r="EQ9">
            <v>840644352</v>
          </cell>
          <cell r="ER9">
            <v>0</v>
          </cell>
          <cell r="ES9">
            <v>0</v>
          </cell>
          <cell r="ET9">
            <v>859944576</v>
          </cell>
          <cell r="EU9">
            <v>827623872</v>
          </cell>
          <cell r="EV9">
            <v>815536192</v>
          </cell>
          <cell r="EW9">
            <v>0</v>
          </cell>
          <cell r="EX9">
            <v>0</v>
          </cell>
          <cell r="EY9">
            <v>820723008</v>
          </cell>
          <cell r="EZ9">
            <v>824675264</v>
          </cell>
          <cell r="FA9">
            <v>850563648</v>
          </cell>
          <cell r="FB9">
            <v>789649664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0</v>
          </cell>
          <cell r="FP9">
            <v>0</v>
          </cell>
          <cell r="FQ9">
            <v>0</v>
          </cell>
          <cell r="FR9">
            <v>0</v>
          </cell>
          <cell r="FS9">
            <v>0</v>
          </cell>
          <cell r="FT9">
            <v>0</v>
          </cell>
          <cell r="FU9">
            <v>0</v>
          </cell>
          <cell r="FV9">
            <v>792564480</v>
          </cell>
          <cell r="FW9">
            <v>0</v>
          </cell>
          <cell r="FX9">
            <v>0</v>
          </cell>
          <cell r="FY9">
            <v>0</v>
          </cell>
          <cell r="FZ9">
            <v>0</v>
          </cell>
          <cell r="GA9">
            <v>0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0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0</v>
          </cell>
          <cell r="GN9">
            <v>0</v>
          </cell>
          <cell r="GO9">
            <v>0</v>
          </cell>
          <cell r="GP9">
            <v>773343744</v>
          </cell>
          <cell r="GQ9">
            <v>778912256</v>
          </cell>
          <cell r="GR9">
            <v>768195072</v>
          </cell>
          <cell r="GS9">
            <v>745105472</v>
          </cell>
          <cell r="GT9">
            <v>744709504</v>
          </cell>
          <cell r="GU9">
            <v>0</v>
          </cell>
          <cell r="GV9">
            <v>0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0</v>
          </cell>
          <cell r="HC9">
            <v>0</v>
          </cell>
          <cell r="HD9">
            <v>0</v>
          </cell>
          <cell r="HE9">
            <v>0</v>
          </cell>
          <cell r="HF9">
            <v>0</v>
          </cell>
          <cell r="HG9">
            <v>0</v>
          </cell>
          <cell r="HH9">
            <v>0</v>
          </cell>
          <cell r="HI9">
            <v>0</v>
          </cell>
          <cell r="HJ9">
            <v>0</v>
          </cell>
          <cell r="HK9">
            <v>0</v>
          </cell>
          <cell r="HL9">
            <v>0</v>
          </cell>
          <cell r="HM9">
            <v>0</v>
          </cell>
          <cell r="HN9">
            <v>0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0</v>
          </cell>
          <cell r="IJ9">
            <v>0</v>
          </cell>
          <cell r="IK9">
            <v>0</v>
          </cell>
          <cell r="IL9">
            <v>0</v>
          </cell>
          <cell r="IM9">
            <v>0</v>
          </cell>
          <cell r="IN9">
            <v>0</v>
          </cell>
          <cell r="IO9">
            <v>0</v>
          </cell>
          <cell r="IP9">
            <v>0</v>
          </cell>
          <cell r="IQ9">
            <v>0</v>
          </cell>
          <cell r="IR9">
            <v>0</v>
          </cell>
          <cell r="IS9">
            <v>0</v>
          </cell>
          <cell r="IT9">
            <v>0</v>
          </cell>
          <cell r="IU9">
            <v>0</v>
          </cell>
          <cell r="IV9">
            <v>0</v>
          </cell>
          <cell r="IW9">
            <v>0</v>
          </cell>
          <cell r="IX9">
            <v>0</v>
          </cell>
          <cell r="IY9">
            <v>0</v>
          </cell>
          <cell r="IZ9">
            <v>0</v>
          </cell>
          <cell r="JA9">
            <v>0</v>
          </cell>
          <cell r="JB9">
            <v>0</v>
          </cell>
          <cell r="JC9">
            <v>0</v>
          </cell>
          <cell r="JD9">
            <v>0</v>
          </cell>
          <cell r="JE9">
            <v>0</v>
          </cell>
          <cell r="JF9">
            <v>0</v>
          </cell>
          <cell r="JG9">
            <v>0</v>
          </cell>
          <cell r="JH9">
            <v>0</v>
          </cell>
          <cell r="JI9">
            <v>0</v>
          </cell>
          <cell r="JJ9">
            <v>0</v>
          </cell>
          <cell r="JK9">
            <v>0</v>
          </cell>
          <cell r="JL9">
            <v>0</v>
          </cell>
          <cell r="JM9">
            <v>0</v>
          </cell>
          <cell r="JN9">
            <v>0</v>
          </cell>
          <cell r="JO9">
            <v>0</v>
          </cell>
          <cell r="JP9">
            <v>0</v>
          </cell>
          <cell r="JQ9">
            <v>0</v>
          </cell>
          <cell r="JR9">
            <v>0</v>
          </cell>
          <cell r="JS9">
            <v>0</v>
          </cell>
          <cell r="JT9">
            <v>0</v>
          </cell>
          <cell r="JU9">
            <v>0</v>
          </cell>
          <cell r="JV9">
            <v>0</v>
          </cell>
          <cell r="JW9">
            <v>0</v>
          </cell>
          <cell r="JX9">
            <v>0</v>
          </cell>
          <cell r="JY9">
            <v>0</v>
          </cell>
          <cell r="JZ9">
            <v>0</v>
          </cell>
          <cell r="KA9">
            <v>0</v>
          </cell>
          <cell r="KB9">
            <v>0</v>
          </cell>
          <cell r="KC9">
            <v>0</v>
          </cell>
          <cell r="KD9">
            <v>0</v>
          </cell>
          <cell r="KE9">
            <v>0</v>
          </cell>
          <cell r="KF9">
            <v>0</v>
          </cell>
          <cell r="KG9">
            <v>0</v>
          </cell>
          <cell r="KH9">
            <v>0</v>
          </cell>
          <cell r="KI9">
            <v>0</v>
          </cell>
          <cell r="KJ9">
            <v>0</v>
          </cell>
          <cell r="KK9">
            <v>0</v>
          </cell>
          <cell r="KL9">
            <v>0</v>
          </cell>
          <cell r="KM9">
            <v>0</v>
          </cell>
          <cell r="KN9">
            <v>0</v>
          </cell>
          <cell r="KO9">
            <v>0</v>
          </cell>
          <cell r="KP9">
            <v>0</v>
          </cell>
          <cell r="KQ9">
            <v>0</v>
          </cell>
          <cell r="KR9">
            <v>0</v>
          </cell>
          <cell r="KS9">
            <v>0</v>
          </cell>
          <cell r="KT9">
            <v>0</v>
          </cell>
          <cell r="KU9">
            <v>0</v>
          </cell>
          <cell r="KV9">
            <v>0</v>
          </cell>
          <cell r="KW9">
            <v>0</v>
          </cell>
          <cell r="KX9">
            <v>0</v>
          </cell>
          <cell r="KY9">
            <v>0</v>
          </cell>
          <cell r="KZ9">
            <v>0</v>
          </cell>
          <cell r="LA9">
            <v>0</v>
          </cell>
          <cell r="LB9">
            <v>0</v>
          </cell>
          <cell r="LC9">
            <v>0</v>
          </cell>
          <cell r="LD9">
            <v>0</v>
          </cell>
          <cell r="LE9">
            <v>0</v>
          </cell>
          <cell r="LF9">
            <v>0</v>
          </cell>
          <cell r="LG9">
            <v>0</v>
          </cell>
          <cell r="LH9">
            <v>0</v>
          </cell>
          <cell r="LI9">
            <v>0</v>
          </cell>
          <cell r="LJ9">
            <v>0</v>
          </cell>
          <cell r="LK9">
            <v>0</v>
          </cell>
          <cell r="LL9">
            <v>0</v>
          </cell>
          <cell r="LM9">
            <v>0</v>
          </cell>
          <cell r="LN9">
            <v>0</v>
          </cell>
          <cell r="LO9">
            <v>0</v>
          </cell>
          <cell r="LP9">
            <v>0</v>
          </cell>
          <cell r="LQ9">
            <v>0</v>
          </cell>
          <cell r="LR9">
            <v>0</v>
          </cell>
          <cell r="LS9">
            <v>0</v>
          </cell>
          <cell r="LT9">
            <v>0</v>
          </cell>
          <cell r="LU9">
            <v>0</v>
          </cell>
          <cell r="LV9">
            <v>0</v>
          </cell>
          <cell r="LW9">
            <v>0</v>
          </cell>
          <cell r="LX9">
            <v>0</v>
          </cell>
          <cell r="LY9">
            <v>0</v>
          </cell>
          <cell r="LZ9">
            <v>0</v>
          </cell>
          <cell r="MA9">
            <v>0</v>
          </cell>
          <cell r="MB9">
            <v>0</v>
          </cell>
          <cell r="MC9">
            <v>0</v>
          </cell>
          <cell r="MD9">
            <v>0</v>
          </cell>
          <cell r="ME9">
            <v>0</v>
          </cell>
          <cell r="MF9">
            <v>0</v>
          </cell>
          <cell r="MG9">
            <v>0</v>
          </cell>
          <cell r="MH9">
            <v>0</v>
          </cell>
          <cell r="MI9">
            <v>0</v>
          </cell>
          <cell r="MJ9">
            <v>0</v>
          </cell>
          <cell r="MK9">
            <v>0</v>
          </cell>
          <cell r="ML9">
            <v>0</v>
          </cell>
          <cell r="MM9">
            <v>0</v>
          </cell>
          <cell r="MN9">
            <v>0</v>
          </cell>
          <cell r="MO9">
            <v>0</v>
          </cell>
          <cell r="MP9">
            <v>0</v>
          </cell>
          <cell r="MQ9">
            <v>0</v>
          </cell>
          <cell r="MR9">
            <v>0</v>
          </cell>
          <cell r="MS9">
            <v>0</v>
          </cell>
          <cell r="MT9">
            <v>0</v>
          </cell>
          <cell r="MU9">
            <v>0</v>
          </cell>
          <cell r="MV9">
            <v>0</v>
          </cell>
          <cell r="MW9">
            <v>0</v>
          </cell>
          <cell r="MX9">
            <v>0</v>
          </cell>
          <cell r="MY9">
            <v>0</v>
          </cell>
          <cell r="MZ9">
            <v>0</v>
          </cell>
          <cell r="NA9">
            <v>0</v>
          </cell>
          <cell r="NB9">
            <v>0</v>
          </cell>
          <cell r="NC9">
            <v>0</v>
          </cell>
          <cell r="ND9">
            <v>0</v>
          </cell>
          <cell r="NE9">
            <v>0</v>
          </cell>
          <cell r="NF9">
            <v>0</v>
          </cell>
          <cell r="NG9">
            <v>0</v>
          </cell>
          <cell r="NH9">
            <v>0</v>
          </cell>
          <cell r="NI9">
            <v>0</v>
          </cell>
          <cell r="NJ9">
            <v>0</v>
          </cell>
          <cell r="NK9">
            <v>0</v>
          </cell>
          <cell r="NL9">
            <v>0</v>
          </cell>
          <cell r="NM9">
            <v>0</v>
          </cell>
          <cell r="NN9">
            <v>0</v>
          </cell>
          <cell r="NO9">
            <v>0</v>
          </cell>
          <cell r="NP9">
            <v>0</v>
          </cell>
          <cell r="NQ9">
            <v>0</v>
          </cell>
          <cell r="NR9">
            <v>0</v>
          </cell>
          <cell r="NS9">
            <v>0</v>
          </cell>
          <cell r="NT9">
            <v>0</v>
          </cell>
          <cell r="NU9">
            <v>0</v>
          </cell>
          <cell r="NV9">
            <v>0</v>
          </cell>
          <cell r="NW9">
            <v>0</v>
          </cell>
          <cell r="NX9">
            <v>0</v>
          </cell>
          <cell r="NY9">
            <v>0</v>
          </cell>
          <cell r="NZ9">
            <v>0</v>
          </cell>
          <cell r="OA9">
            <v>0</v>
          </cell>
          <cell r="OB9">
            <v>0</v>
          </cell>
          <cell r="OC9">
            <v>0</v>
          </cell>
          <cell r="OD9">
            <v>0</v>
          </cell>
          <cell r="OE9">
            <v>0</v>
          </cell>
          <cell r="OF9">
            <v>0</v>
          </cell>
          <cell r="OG9">
            <v>0</v>
          </cell>
          <cell r="OH9">
            <v>0</v>
          </cell>
          <cell r="OI9">
            <v>0</v>
          </cell>
          <cell r="OJ9">
            <v>0</v>
          </cell>
          <cell r="OK9">
            <v>0</v>
          </cell>
          <cell r="OL9">
            <v>0</v>
          </cell>
          <cell r="OM9">
            <v>0</v>
          </cell>
          <cell r="ON9">
            <v>0</v>
          </cell>
          <cell r="OO9">
            <v>0</v>
          </cell>
          <cell r="OP9">
            <v>0</v>
          </cell>
          <cell r="OQ9">
            <v>0</v>
          </cell>
          <cell r="OR9">
            <v>0</v>
          </cell>
          <cell r="OS9">
            <v>0</v>
          </cell>
          <cell r="OT9">
            <v>0</v>
          </cell>
          <cell r="OU9">
            <v>0</v>
          </cell>
          <cell r="OV9">
            <v>0</v>
          </cell>
          <cell r="OW9">
            <v>0</v>
          </cell>
          <cell r="OX9">
            <v>0</v>
          </cell>
          <cell r="OY9">
            <v>0</v>
          </cell>
          <cell r="OZ9">
            <v>0</v>
          </cell>
          <cell r="PA9">
            <v>0</v>
          </cell>
          <cell r="PB9">
            <v>0</v>
          </cell>
          <cell r="PC9">
            <v>0</v>
          </cell>
          <cell r="PD9">
            <v>0</v>
          </cell>
          <cell r="PE9">
            <v>0</v>
          </cell>
          <cell r="PF9">
            <v>0</v>
          </cell>
          <cell r="PG9">
            <v>0</v>
          </cell>
          <cell r="PH9">
            <v>0</v>
          </cell>
          <cell r="PI9">
            <v>0</v>
          </cell>
          <cell r="PJ9">
            <v>0</v>
          </cell>
          <cell r="PK9">
            <v>0</v>
          </cell>
          <cell r="PL9">
            <v>0</v>
          </cell>
          <cell r="PM9">
            <v>0</v>
          </cell>
          <cell r="PN9">
            <v>0</v>
          </cell>
          <cell r="PO9">
            <v>0</v>
          </cell>
          <cell r="PP9">
            <v>0</v>
          </cell>
          <cell r="PQ9">
            <v>0</v>
          </cell>
          <cell r="PR9">
            <v>0</v>
          </cell>
          <cell r="PS9">
            <v>0</v>
          </cell>
          <cell r="PT9">
            <v>0</v>
          </cell>
          <cell r="PU9">
            <v>0</v>
          </cell>
          <cell r="PV9">
            <v>0</v>
          </cell>
          <cell r="PW9">
            <v>0</v>
          </cell>
          <cell r="PX9">
            <v>0</v>
          </cell>
          <cell r="PY9">
            <v>0</v>
          </cell>
          <cell r="PZ9">
            <v>0</v>
          </cell>
          <cell r="QA9">
            <v>0</v>
          </cell>
          <cell r="QB9">
            <v>0</v>
          </cell>
          <cell r="QC9">
            <v>0</v>
          </cell>
          <cell r="QD9">
            <v>0</v>
          </cell>
          <cell r="QE9">
            <v>0</v>
          </cell>
          <cell r="QF9">
            <v>0</v>
          </cell>
          <cell r="QG9">
            <v>0</v>
          </cell>
          <cell r="QH9">
            <v>0</v>
          </cell>
          <cell r="QI9">
            <v>0</v>
          </cell>
          <cell r="QJ9">
            <v>0</v>
          </cell>
          <cell r="QK9">
            <v>0</v>
          </cell>
          <cell r="QL9">
            <v>0</v>
          </cell>
          <cell r="QM9">
            <v>0</v>
          </cell>
          <cell r="QN9">
            <v>0</v>
          </cell>
          <cell r="QO9">
            <v>0</v>
          </cell>
          <cell r="QP9">
            <v>0</v>
          </cell>
          <cell r="QQ9">
            <v>0</v>
          </cell>
          <cell r="QR9">
            <v>0</v>
          </cell>
          <cell r="QS9">
            <v>0</v>
          </cell>
          <cell r="QT9">
            <v>0</v>
          </cell>
          <cell r="QU9">
            <v>0</v>
          </cell>
          <cell r="QV9">
            <v>0</v>
          </cell>
          <cell r="QW9">
            <v>0</v>
          </cell>
          <cell r="QX9">
            <v>0</v>
          </cell>
          <cell r="QY9">
            <v>0</v>
          </cell>
          <cell r="QZ9">
            <v>0</v>
          </cell>
          <cell r="RA9">
            <v>0</v>
          </cell>
          <cell r="RB9">
            <v>0</v>
          </cell>
          <cell r="RC9">
            <v>0</v>
          </cell>
          <cell r="RD9">
            <v>0</v>
          </cell>
          <cell r="RE9">
            <v>0</v>
          </cell>
          <cell r="RF9">
            <v>0</v>
          </cell>
          <cell r="RG9">
            <v>0</v>
          </cell>
          <cell r="RH9">
            <v>0</v>
          </cell>
          <cell r="RI9">
            <v>0</v>
          </cell>
          <cell r="RJ9">
            <v>0</v>
          </cell>
          <cell r="RK9">
            <v>0</v>
          </cell>
          <cell r="RL9">
            <v>0</v>
          </cell>
          <cell r="RM9">
            <v>0</v>
          </cell>
          <cell r="RN9">
            <v>0</v>
          </cell>
          <cell r="RO9">
            <v>0</v>
          </cell>
          <cell r="RP9">
            <v>0</v>
          </cell>
          <cell r="RQ9">
            <v>0</v>
          </cell>
          <cell r="RR9">
            <v>0</v>
          </cell>
          <cell r="RS9">
            <v>0</v>
          </cell>
          <cell r="RT9">
            <v>0</v>
          </cell>
          <cell r="RU9">
            <v>0</v>
          </cell>
          <cell r="RV9">
            <v>0</v>
          </cell>
          <cell r="RW9">
            <v>0</v>
          </cell>
          <cell r="RX9">
            <v>0</v>
          </cell>
          <cell r="RY9">
            <v>0</v>
          </cell>
          <cell r="RZ9">
            <v>0</v>
          </cell>
          <cell r="SA9">
            <v>0</v>
          </cell>
          <cell r="SB9">
            <v>0</v>
          </cell>
          <cell r="SC9">
            <v>0</v>
          </cell>
          <cell r="SD9">
            <v>0</v>
          </cell>
          <cell r="SE9">
            <v>0</v>
          </cell>
          <cell r="SF9">
            <v>0</v>
          </cell>
          <cell r="SG9">
            <v>0</v>
          </cell>
          <cell r="SH9">
            <v>0</v>
          </cell>
          <cell r="SI9">
            <v>0</v>
          </cell>
          <cell r="SJ9">
            <v>0</v>
          </cell>
          <cell r="SK9">
            <v>0</v>
          </cell>
          <cell r="SL9">
            <v>0</v>
          </cell>
          <cell r="SM9">
            <v>0</v>
          </cell>
          <cell r="SN9">
            <v>0</v>
          </cell>
          <cell r="SO9">
            <v>0</v>
          </cell>
          <cell r="SP9">
            <v>0</v>
          </cell>
          <cell r="SQ9">
            <v>0</v>
          </cell>
          <cell r="SR9">
            <v>0</v>
          </cell>
          <cell r="SS9">
            <v>0</v>
          </cell>
          <cell r="ST9">
            <v>0</v>
          </cell>
          <cell r="SU9">
            <v>0</v>
          </cell>
          <cell r="SV9">
            <v>0</v>
          </cell>
          <cell r="SW9">
            <v>0</v>
          </cell>
          <cell r="SX9">
            <v>0</v>
          </cell>
          <cell r="SY9">
            <v>0</v>
          </cell>
          <cell r="SZ9">
            <v>0</v>
          </cell>
          <cell r="TA9">
            <v>0</v>
          </cell>
          <cell r="TB9">
            <v>0</v>
          </cell>
          <cell r="TC9">
            <v>0</v>
          </cell>
          <cell r="TD9">
            <v>0</v>
          </cell>
          <cell r="TE9">
            <v>0</v>
          </cell>
          <cell r="TF9">
            <v>0</v>
          </cell>
          <cell r="TG9">
            <v>0</v>
          </cell>
          <cell r="TH9">
            <v>0</v>
          </cell>
          <cell r="TI9">
            <v>0</v>
          </cell>
          <cell r="TJ9">
            <v>0</v>
          </cell>
          <cell r="TK9">
            <v>0</v>
          </cell>
          <cell r="TL9">
            <v>0</v>
          </cell>
          <cell r="TM9">
            <v>0</v>
          </cell>
          <cell r="TN9">
            <v>0</v>
          </cell>
          <cell r="TO9">
            <v>0</v>
          </cell>
          <cell r="TP9">
            <v>0</v>
          </cell>
          <cell r="TQ9">
            <v>0</v>
          </cell>
          <cell r="TR9">
            <v>0</v>
          </cell>
          <cell r="TS9">
            <v>0</v>
          </cell>
          <cell r="TT9">
            <v>0</v>
          </cell>
          <cell r="TU9">
            <v>0</v>
          </cell>
          <cell r="TV9">
            <v>0</v>
          </cell>
          <cell r="TW9">
            <v>0</v>
          </cell>
          <cell r="TX9">
            <v>0</v>
          </cell>
          <cell r="TY9">
            <v>0</v>
          </cell>
          <cell r="TZ9">
            <v>0</v>
          </cell>
          <cell r="UA9">
            <v>0</v>
          </cell>
          <cell r="UB9">
            <v>0</v>
          </cell>
          <cell r="UC9">
            <v>0</v>
          </cell>
          <cell r="UD9">
            <v>0</v>
          </cell>
          <cell r="UE9">
            <v>0</v>
          </cell>
          <cell r="UF9">
            <v>0</v>
          </cell>
          <cell r="UG9">
            <v>0</v>
          </cell>
          <cell r="UH9">
            <v>0</v>
          </cell>
          <cell r="UI9">
            <v>0</v>
          </cell>
          <cell r="UJ9">
            <v>0</v>
          </cell>
          <cell r="UK9">
            <v>0</v>
          </cell>
          <cell r="UL9">
            <v>0</v>
          </cell>
          <cell r="UM9">
            <v>0</v>
          </cell>
          <cell r="UN9">
            <v>0</v>
          </cell>
          <cell r="UO9">
            <v>0</v>
          </cell>
          <cell r="UP9">
            <v>0</v>
          </cell>
          <cell r="UQ9">
            <v>0</v>
          </cell>
          <cell r="UR9">
            <v>0</v>
          </cell>
          <cell r="US9">
            <v>0</v>
          </cell>
          <cell r="UT9">
            <v>0</v>
          </cell>
          <cell r="UU9">
            <v>0</v>
          </cell>
          <cell r="UV9">
            <v>0</v>
          </cell>
          <cell r="UW9">
            <v>0</v>
          </cell>
          <cell r="UX9">
            <v>0</v>
          </cell>
          <cell r="UY9">
            <v>0</v>
          </cell>
          <cell r="UZ9">
            <v>0</v>
          </cell>
          <cell r="VA9">
            <v>0</v>
          </cell>
          <cell r="VB9">
            <v>0</v>
          </cell>
          <cell r="VC9">
            <v>0</v>
          </cell>
          <cell r="VD9">
            <v>0</v>
          </cell>
          <cell r="VE9">
            <v>0</v>
          </cell>
          <cell r="VF9">
            <v>0</v>
          </cell>
          <cell r="VG9">
            <v>0</v>
          </cell>
          <cell r="VH9">
            <v>0</v>
          </cell>
          <cell r="VI9">
            <v>0</v>
          </cell>
          <cell r="VJ9">
            <v>0</v>
          </cell>
          <cell r="VK9">
            <v>0</v>
          </cell>
          <cell r="VL9">
            <v>0</v>
          </cell>
          <cell r="VM9">
            <v>0</v>
          </cell>
          <cell r="VN9">
            <v>0</v>
          </cell>
          <cell r="VO9">
            <v>0</v>
          </cell>
          <cell r="VP9">
            <v>0</v>
          </cell>
          <cell r="VQ9">
            <v>0</v>
          </cell>
          <cell r="VR9">
            <v>0</v>
          </cell>
          <cell r="VS9">
            <v>0</v>
          </cell>
          <cell r="VT9">
            <v>0</v>
          </cell>
          <cell r="VU9">
            <v>0</v>
          </cell>
          <cell r="VV9">
            <v>0</v>
          </cell>
          <cell r="VW9">
            <v>0</v>
          </cell>
          <cell r="VX9">
            <v>0</v>
          </cell>
          <cell r="VY9">
            <v>0</v>
          </cell>
          <cell r="VZ9">
            <v>0</v>
          </cell>
          <cell r="WA9">
            <v>0</v>
          </cell>
          <cell r="WB9">
            <v>0</v>
          </cell>
          <cell r="WC9">
            <v>0</v>
          </cell>
          <cell r="WD9">
            <v>0</v>
          </cell>
          <cell r="WE9">
            <v>0</v>
          </cell>
          <cell r="WF9">
            <v>0</v>
          </cell>
          <cell r="WG9">
            <v>0</v>
          </cell>
          <cell r="WH9">
            <v>0</v>
          </cell>
          <cell r="WI9">
            <v>0</v>
          </cell>
          <cell r="WJ9">
            <v>0</v>
          </cell>
          <cell r="WK9">
            <v>0</v>
          </cell>
          <cell r="WL9">
            <v>0</v>
          </cell>
          <cell r="WM9">
            <v>0</v>
          </cell>
          <cell r="WN9">
            <v>0</v>
          </cell>
          <cell r="WO9">
            <v>0</v>
          </cell>
          <cell r="WP9">
            <v>0</v>
          </cell>
          <cell r="WQ9">
            <v>0</v>
          </cell>
          <cell r="WR9">
            <v>0</v>
          </cell>
          <cell r="WS9">
            <v>0</v>
          </cell>
          <cell r="WT9">
            <v>0</v>
          </cell>
          <cell r="WU9">
            <v>0</v>
          </cell>
          <cell r="WV9">
            <v>0</v>
          </cell>
          <cell r="WW9">
            <v>0</v>
          </cell>
          <cell r="WX9">
            <v>0</v>
          </cell>
          <cell r="WY9">
            <v>0</v>
          </cell>
          <cell r="WZ9">
            <v>0</v>
          </cell>
          <cell r="XA9">
            <v>0</v>
          </cell>
          <cell r="XB9">
            <v>0</v>
          </cell>
          <cell r="XC9">
            <v>0</v>
          </cell>
          <cell r="XD9">
            <v>0</v>
          </cell>
          <cell r="XE9">
            <v>0</v>
          </cell>
          <cell r="XF9">
            <v>0</v>
          </cell>
          <cell r="XG9">
            <v>0</v>
          </cell>
          <cell r="XH9">
            <v>0</v>
          </cell>
          <cell r="XI9">
            <v>0</v>
          </cell>
          <cell r="XJ9">
            <v>0</v>
          </cell>
          <cell r="XK9">
            <v>0</v>
          </cell>
          <cell r="XL9">
            <v>0</v>
          </cell>
          <cell r="XM9">
            <v>0</v>
          </cell>
          <cell r="XN9">
            <v>0</v>
          </cell>
          <cell r="XO9">
            <v>0</v>
          </cell>
          <cell r="XP9">
            <v>0</v>
          </cell>
          <cell r="XQ9">
            <v>0</v>
          </cell>
          <cell r="XR9">
            <v>0</v>
          </cell>
          <cell r="XS9">
            <v>0</v>
          </cell>
          <cell r="XT9">
            <v>0</v>
          </cell>
          <cell r="XU9">
            <v>0</v>
          </cell>
          <cell r="XV9">
            <v>0</v>
          </cell>
          <cell r="XW9">
            <v>0</v>
          </cell>
          <cell r="XX9">
            <v>0</v>
          </cell>
          <cell r="XY9">
            <v>0</v>
          </cell>
          <cell r="XZ9">
            <v>0</v>
          </cell>
          <cell r="YA9">
            <v>0</v>
          </cell>
          <cell r="YB9">
            <v>0</v>
          </cell>
          <cell r="YC9">
            <v>0</v>
          </cell>
          <cell r="YD9">
            <v>0</v>
          </cell>
          <cell r="YE9">
            <v>0</v>
          </cell>
          <cell r="YF9">
            <v>0</v>
          </cell>
          <cell r="YG9">
            <v>0</v>
          </cell>
          <cell r="YH9">
            <v>0</v>
          </cell>
          <cell r="YI9">
            <v>0</v>
          </cell>
          <cell r="YJ9">
            <v>0</v>
          </cell>
          <cell r="YK9">
            <v>0</v>
          </cell>
          <cell r="YL9">
            <v>0</v>
          </cell>
          <cell r="YM9">
            <v>0</v>
          </cell>
          <cell r="YN9">
            <v>0</v>
          </cell>
          <cell r="YO9">
            <v>0</v>
          </cell>
          <cell r="YP9">
            <v>0</v>
          </cell>
          <cell r="YQ9">
            <v>0</v>
          </cell>
          <cell r="YR9">
            <v>0</v>
          </cell>
          <cell r="YS9">
            <v>0</v>
          </cell>
          <cell r="YT9">
            <v>0</v>
          </cell>
          <cell r="YU9">
            <v>0</v>
          </cell>
          <cell r="YV9">
            <v>0</v>
          </cell>
          <cell r="YW9">
            <v>0</v>
          </cell>
          <cell r="YX9">
            <v>0</v>
          </cell>
          <cell r="YY9">
            <v>0</v>
          </cell>
          <cell r="YZ9">
            <v>0</v>
          </cell>
          <cell r="ZA9">
            <v>0</v>
          </cell>
          <cell r="ZB9">
            <v>0</v>
          </cell>
          <cell r="ZC9">
            <v>0</v>
          </cell>
          <cell r="ZD9">
            <v>0</v>
          </cell>
          <cell r="ZE9">
            <v>0</v>
          </cell>
          <cell r="ZF9">
            <v>0</v>
          </cell>
          <cell r="ZG9">
            <v>0</v>
          </cell>
          <cell r="ZH9">
            <v>0</v>
          </cell>
          <cell r="ZI9">
            <v>0</v>
          </cell>
          <cell r="ZJ9">
            <v>0</v>
          </cell>
          <cell r="ZK9">
            <v>0</v>
          </cell>
          <cell r="ZL9">
            <v>0</v>
          </cell>
          <cell r="ZM9">
            <v>0</v>
          </cell>
          <cell r="ZN9">
            <v>0</v>
          </cell>
          <cell r="ZO9">
            <v>0</v>
          </cell>
          <cell r="ZP9">
            <v>0</v>
          </cell>
          <cell r="ZQ9">
            <v>0</v>
          </cell>
          <cell r="ZR9">
            <v>0</v>
          </cell>
          <cell r="ZS9">
            <v>0</v>
          </cell>
          <cell r="ZT9">
            <v>0</v>
          </cell>
          <cell r="ZU9">
            <v>0</v>
          </cell>
          <cell r="ZV9">
            <v>0</v>
          </cell>
          <cell r="ZW9">
            <v>0</v>
          </cell>
          <cell r="ZX9">
            <v>0</v>
          </cell>
          <cell r="ZY9">
            <v>0</v>
          </cell>
          <cell r="ZZ9">
            <v>0</v>
          </cell>
          <cell r="AAA9">
            <v>0</v>
          </cell>
          <cell r="AAB9">
            <v>0</v>
          </cell>
          <cell r="AAC9">
            <v>0</v>
          </cell>
          <cell r="AAD9">
            <v>0</v>
          </cell>
          <cell r="AAE9">
            <v>0</v>
          </cell>
          <cell r="AAF9">
            <v>0</v>
          </cell>
          <cell r="AAG9">
            <v>0</v>
          </cell>
          <cell r="AAH9">
            <v>0</v>
          </cell>
          <cell r="AAI9">
            <v>0</v>
          </cell>
          <cell r="AAJ9">
            <v>0</v>
          </cell>
          <cell r="AAK9">
            <v>0</v>
          </cell>
          <cell r="AAL9">
            <v>0</v>
          </cell>
          <cell r="AAM9">
            <v>0</v>
          </cell>
          <cell r="AAN9">
            <v>0</v>
          </cell>
          <cell r="AAO9">
            <v>0</v>
          </cell>
          <cell r="AAP9">
            <v>0</v>
          </cell>
          <cell r="AAQ9">
            <v>0</v>
          </cell>
          <cell r="AAR9">
            <v>0</v>
          </cell>
          <cell r="AAS9">
            <v>0</v>
          </cell>
          <cell r="AAT9">
            <v>0</v>
          </cell>
          <cell r="AAU9">
            <v>0</v>
          </cell>
          <cell r="AAV9">
            <v>0</v>
          </cell>
          <cell r="AAW9">
            <v>0</v>
          </cell>
          <cell r="AAX9">
            <v>0</v>
          </cell>
          <cell r="AAY9">
            <v>0</v>
          </cell>
          <cell r="AAZ9">
            <v>0</v>
          </cell>
          <cell r="ABA9">
            <v>0</v>
          </cell>
          <cell r="ABB9">
            <v>0</v>
          </cell>
          <cell r="ABC9">
            <v>0</v>
          </cell>
          <cell r="ABD9">
            <v>0</v>
          </cell>
          <cell r="ABE9">
            <v>0</v>
          </cell>
          <cell r="ABF9">
            <v>0</v>
          </cell>
          <cell r="ABG9">
            <v>0</v>
          </cell>
          <cell r="ABH9">
            <v>0</v>
          </cell>
          <cell r="ABI9">
            <v>0</v>
          </cell>
          <cell r="ABJ9">
            <v>0</v>
          </cell>
          <cell r="ABK9">
            <v>0</v>
          </cell>
          <cell r="ABL9">
            <v>0</v>
          </cell>
          <cell r="ABM9">
            <v>0</v>
          </cell>
          <cell r="ABN9">
            <v>0</v>
          </cell>
          <cell r="ABO9">
            <v>0</v>
          </cell>
          <cell r="ABP9">
            <v>0</v>
          </cell>
          <cell r="ABQ9">
            <v>0</v>
          </cell>
          <cell r="ABR9">
            <v>0</v>
          </cell>
          <cell r="ABS9">
            <v>0</v>
          </cell>
          <cell r="ABT9">
            <v>0</v>
          </cell>
          <cell r="ABU9">
            <v>0</v>
          </cell>
          <cell r="ABV9">
            <v>0</v>
          </cell>
          <cell r="ABW9">
            <v>0</v>
          </cell>
          <cell r="ABX9">
            <v>0</v>
          </cell>
          <cell r="ABY9">
            <v>0</v>
          </cell>
          <cell r="ABZ9">
            <v>0</v>
          </cell>
          <cell r="ACA9">
            <v>0</v>
          </cell>
          <cell r="ACB9">
            <v>0</v>
          </cell>
          <cell r="ACC9">
            <v>0</v>
          </cell>
          <cell r="ACD9">
            <v>0</v>
          </cell>
          <cell r="ACE9">
            <v>0</v>
          </cell>
          <cell r="ACF9">
            <v>0</v>
          </cell>
          <cell r="ACG9">
            <v>0</v>
          </cell>
          <cell r="ACH9">
            <v>0</v>
          </cell>
          <cell r="ACI9">
            <v>0</v>
          </cell>
          <cell r="ACJ9">
            <v>0</v>
          </cell>
          <cell r="ACK9">
            <v>0</v>
          </cell>
          <cell r="ACL9">
            <v>0</v>
          </cell>
          <cell r="ACM9">
            <v>0</v>
          </cell>
          <cell r="ACN9">
            <v>0</v>
          </cell>
          <cell r="ACO9">
            <v>0</v>
          </cell>
          <cell r="ACP9">
            <v>0</v>
          </cell>
          <cell r="ACQ9">
            <v>0</v>
          </cell>
          <cell r="ACR9">
            <v>0</v>
          </cell>
          <cell r="ACS9">
            <v>0</v>
          </cell>
          <cell r="ACT9">
            <v>0</v>
          </cell>
          <cell r="ACU9">
            <v>0</v>
          </cell>
          <cell r="ACV9">
            <v>0</v>
          </cell>
          <cell r="ACW9">
            <v>0</v>
          </cell>
          <cell r="ACX9">
            <v>0</v>
          </cell>
          <cell r="ACY9">
            <v>0</v>
          </cell>
          <cell r="ACZ9">
            <v>0</v>
          </cell>
          <cell r="ADA9">
            <v>0</v>
          </cell>
          <cell r="ADB9">
            <v>0</v>
          </cell>
          <cell r="ADC9">
            <v>0</v>
          </cell>
          <cell r="ADD9">
            <v>0</v>
          </cell>
          <cell r="ADE9">
            <v>0</v>
          </cell>
          <cell r="ADF9">
            <v>0</v>
          </cell>
          <cell r="ADG9">
            <v>0</v>
          </cell>
          <cell r="ADH9">
            <v>0</v>
          </cell>
          <cell r="ADI9">
            <v>0</v>
          </cell>
          <cell r="ADJ9">
            <v>0</v>
          </cell>
          <cell r="ADK9">
            <v>0</v>
          </cell>
          <cell r="ADL9">
            <v>0</v>
          </cell>
          <cell r="ADM9">
            <v>0</v>
          </cell>
          <cell r="ADN9">
            <v>0</v>
          </cell>
          <cell r="ADO9">
            <v>0</v>
          </cell>
          <cell r="ADP9">
            <v>0</v>
          </cell>
          <cell r="ADQ9">
            <v>0</v>
          </cell>
          <cell r="ADR9">
            <v>0</v>
          </cell>
          <cell r="ADS9">
            <v>0</v>
          </cell>
          <cell r="ADT9">
            <v>0</v>
          </cell>
          <cell r="ADU9">
            <v>0</v>
          </cell>
          <cell r="ADV9">
            <v>0</v>
          </cell>
          <cell r="ADW9">
            <v>0</v>
          </cell>
          <cell r="ADX9">
            <v>0</v>
          </cell>
          <cell r="ADY9">
            <v>0</v>
          </cell>
          <cell r="ADZ9">
            <v>0</v>
          </cell>
          <cell r="AEA9">
            <v>0</v>
          </cell>
          <cell r="AEB9">
            <v>0</v>
          </cell>
          <cell r="AEC9">
            <v>0</v>
          </cell>
          <cell r="AED9">
            <v>0</v>
          </cell>
          <cell r="AEE9">
            <v>0</v>
          </cell>
          <cell r="AEF9">
            <v>0</v>
          </cell>
          <cell r="AEG9">
            <v>0</v>
          </cell>
          <cell r="AEH9">
            <v>0</v>
          </cell>
          <cell r="AEI9">
            <v>0</v>
          </cell>
          <cell r="AEJ9">
            <v>0</v>
          </cell>
          <cell r="AEK9">
            <v>0</v>
          </cell>
          <cell r="AEL9">
            <v>0</v>
          </cell>
          <cell r="AEM9">
            <v>0</v>
          </cell>
          <cell r="AEN9">
            <v>0</v>
          </cell>
          <cell r="AEO9">
            <v>0</v>
          </cell>
          <cell r="AEP9">
            <v>0</v>
          </cell>
          <cell r="AEQ9">
            <v>0</v>
          </cell>
          <cell r="AER9">
            <v>0</v>
          </cell>
          <cell r="AES9">
            <v>0</v>
          </cell>
          <cell r="AET9">
            <v>0</v>
          </cell>
          <cell r="AEU9">
            <v>0</v>
          </cell>
          <cell r="AEV9">
            <v>0</v>
          </cell>
          <cell r="AEW9">
            <v>0</v>
          </cell>
          <cell r="AEX9">
            <v>0</v>
          </cell>
          <cell r="AEY9">
            <v>0</v>
          </cell>
          <cell r="AEZ9">
            <v>0</v>
          </cell>
          <cell r="AFA9">
            <v>0</v>
          </cell>
          <cell r="AFB9">
            <v>0</v>
          </cell>
          <cell r="AFC9">
            <v>0</v>
          </cell>
          <cell r="AFD9">
            <v>0</v>
          </cell>
          <cell r="AFE9">
            <v>0</v>
          </cell>
          <cell r="AFF9">
            <v>0</v>
          </cell>
          <cell r="AFG9">
            <v>0</v>
          </cell>
          <cell r="AFH9">
            <v>0</v>
          </cell>
          <cell r="AFI9">
            <v>0</v>
          </cell>
          <cell r="AFJ9">
            <v>0</v>
          </cell>
          <cell r="AFK9">
            <v>0</v>
          </cell>
          <cell r="AFL9">
            <v>0</v>
          </cell>
          <cell r="AFM9">
            <v>0</v>
          </cell>
          <cell r="AFN9">
            <v>0</v>
          </cell>
          <cell r="AFO9">
            <v>0</v>
          </cell>
          <cell r="AFP9">
            <v>0</v>
          </cell>
          <cell r="AFQ9">
            <v>0</v>
          </cell>
          <cell r="AFR9">
            <v>0</v>
          </cell>
          <cell r="AFS9">
            <v>0</v>
          </cell>
          <cell r="AFT9">
            <v>0</v>
          </cell>
          <cell r="AFU9">
            <v>0</v>
          </cell>
          <cell r="AFV9">
            <v>0</v>
          </cell>
          <cell r="AFW9">
            <v>0</v>
          </cell>
          <cell r="AFX9">
            <v>0</v>
          </cell>
          <cell r="AFY9">
            <v>0</v>
          </cell>
          <cell r="AFZ9">
            <v>0</v>
          </cell>
          <cell r="AGA9">
            <v>0</v>
          </cell>
          <cell r="AGB9">
            <v>0</v>
          </cell>
          <cell r="AGC9">
            <v>0</v>
          </cell>
          <cell r="AGD9">
            <v>0</v>
          </cell>
          <cell r="AGE9">
            <v>0</v>
          </cell>
          <cell r="AGF9">
            <v>0</v>
          </cell>
          <cell r="AGG9">
            <v>0</v>
          </cell>
          <cell r="AGH9">
            <v>0</v>
          </cell>
          <cell r="AGI9">
            <v>0</v>
          </cell>
          <cell r="AGJ9">
            <v>0</v>
          </cell>
          <cell r="AGK9">
            <v>0</v>
          </cell>
          <cell r="AGL9">
            <v>0</v>
          </cell>
          <cell r="AGM9">
            <v>0</v>
          </cell>
          <cell r="AGN9">
            <v>0</v>
          </cell>
          <cell r="AGO9">
            <v>0</v>
          </cell>
          <cell r="AGP9">
            <v>0</v>
          </cell>
          <cell r="AGQ9">
            <v>0</v>
          </cell>
          <cell r="AGR9">
            <v>0</v>
          </cell>
          <cell r="AGS9">
            <v>0</v>
          </cell>
          <cell r="AGT9">
            <v>0</v>
          </cell>
          <cell r="AGU9">
            <v>0</v>
          </cell>
          <cell r="AGV9">
            <v>0</v>
          </cell>
          <cell r="AGW9">
            <v>0</v>
          </cell>
          <cell r="AGX9">
            <v>0</v>
          </cell>
          <cell r="AGY9">
            <v>0</v>
          </cell>
          <cell r="AGZ9">
            <v>0</v>
          </cell>
          <cell r="AHA9">
            <v>0</v>
          </cell>
          <cell r="AHB9">
            <v>0</v>
          </cell>
          <cell r="AHC9">
            <v>0</v>
          </cell>
          <cell r="AHD9">
            <v>0</v>
          </cell>
          <cell r="AHE9">
            <v>0</v>
          </cell>
          <cell r="AHF9">
            <v>0</v>
          </cell>
          <cell r="AHG9">
            <v>0</v>
          </cell>
          <cell r="AHH9">
            <v>0</v>
          </cell>
          <cell r="AHI9">
            <v>0</v>
          </cell>
          <cell r="AHJ9">
            <v>0</v>
          </cell>
          <cell r="AHK9">
            <v>0</v>
          </cell>
          <cell r="AHL9">
            <v>0</v>
          </cell>
          <cell r="AHM9">
            <v>0</v>
          </cell>
          <cell r="AHN9">
            <v>0</v>
          </cell>
          <cell r="AHO9">
            <v>0</v>
          </cell>
          <cell r="AHP9">
            <v>0</v>
          </cell>
          <cell r="AHQ9">
            <v>0</v>
          </cell>
          <cell r="AHR9">
            <v>0</v>
          </cell>
          <cell r="AHS9">
            <v>0</v>
          </cell>
          <cell r="AHT9">
            <v>0</v>
          </cell>
          <cell r="AHU9">
            <v>0</v>
          </cell>
          <cell r="AHV9">
            <v>0</v>
          </cell>
          <cell r="AHW9">
            <v>0</v>
          </cell>
          <cell r="AHX9">
            <v>0</v>
          </cell>
          <cell r="AHY9">
            <v>0</v>
          </cell>
          <cell r="AHZ9">
            <v>0</v>
          </cell>
          <cell r="AIA9">
            <v>0</v>
          </cell>
          <cell r="AIB9">
            <v>0</v>
          </cell>
          <cell r="AIC9">
            <v>0</v>
          </cell>
          <cell r="AID9">
            <v>0</v>
          </cell>
          <cell r="AIE9">
            <v>0</v>
          </cell>
          <cell r="AIF9">
            <v>0</v>
          </cell>
          <cell r="AIG9">
            <v>0</v>
          </cell>
          <cell r="AIH9">
            <v>0</v>
          </cell>
          <cell r="AII9">
            <v>0</v>
          </cell>
          <cell r="AIJ9">
            <v>0</v>
          </cell>
          <cell r="AIK9">
            <v>0</v>
          </cell>
          <cell r="AIL9">
            <v>0</v>
          </cell>
          <cell r="AIM9">
            <v>0</v>
          </cell>
          <cell r="AIN9">
            <v>0</v>
          </cell>
          <cell r="AIO9">
            <v>0</v>
          </cell>
          <cell r="AIP9">
            <v>0</v>
          </cell>
          <cell r="AIQ9">
            <v>0</v>
          </cell>
          <cell r="AIR9">
            <v>0</v>
          </cell>
          <cell r="AIS9">
            <v>0</v>
          </cell>
          <cell r="AIT9">
            <v>0</v>
          </cell>
          <cell r="AIU9">
            <v>0</v>
          </cell>
          <cell r="AIV9">
            <v>0</v>
          </cell>
          <cell r="AIW9">
            <v>0</v>
          </cell>
          <cell r="AIX9">
            <v>0</v>
          </cell>
          <cell r="AIY9">
            <v>0</v>
          </cell>
          <cell r="AIZ9">
            <v>0</v>
          </cell>
          <cell r="AJA9">
            <v>0</v>
          </cell>
          <cell r="AJB9">
            <v>0</v>
          </cell>
          <cell r="AJC9">
            <v>0</v>
          </cell>
          <cell r="AJD9">
            <v>0</v>
          </cell>
          <cell r="AJE9">
            <v>0</v>
          </cell>
          <cell r="AJF9">
            <v>0</v>
          </cell>
          <cell r="AJG9">
            <v>0</v>
          </cell>
          <cell r="AJH9">
            <v>0</v>
          </cell>
          <cell r="AJI9">
            <v>0</v>
          </cell>
          <cell r="AJJ9">
            <v>0</v>
          </cell>
          <cell r="AJK9">
            <v>0</v>
          </cell>
          <cell r="AJL9">
            <v>0</v>
          </cell>
          <cell r="AJM9">
            <v>0</v>
          </cell>
          <cell r="AJN9">
            <v>0</v>
          </cell>
          <cell r="AJO9">
            <v>0</v>
          </cell>
          <cell r="AJP9">
            <v>0</v>
          </cell>
          <cell r="AJQ9">
            <v>0</v>
          </cell>
          <cell r="AJR9">
            <v>0</v>
          </cell>
          <cell r="AJS9">
            <v>0</v>
          </cell>
          <cell r="AJT9">
            <v>0</v>
          </cell>
          <cell r="AJU9">
            <v>0</v>
          </cell>
          <cell r="AJV9">
            <v>0</v>
          </cell>
          <cell r="AJW9">
            <v>0</v>
          </cell>
          <cell r="AJX9">
            <v>0</v>
          </cell>
          <cell r="AJY9">
            <v>0</v>
          </cell>
          <cell r="AJZ9">
            <v>0</v>
          </cell>
          <cell r="AKA9">
            <v>0</v>
          </cell>
          <cell r="AKB9">
            <v>0</v>
          </cell>
          <cell r="AKC9">
            <v>0</v>
          </cell>
          <cell r="AKD9">
            <v>0</v>
          </cell>
          <cell r="AKE9">
            <v>0</v>
          </cell>
          <cell r="AKF9">
            <v>0</v>
          </cell>
          <cell r="AKG9">
            <v>0</v>
          </cell>
          <cell r="AKH9">
            <v>0</v>
          </cell>
          <cell r="AKI9">
            <v>0</v>
          </cell>
          <cell r="AKJ9">
            <v>0</v>
          </cell>
          <cell r="AKK9">
            <v>0</v>
          </cell>
          <cell r="AKL9">
            <v>0</v>
          </cell>
          <cell r="AKM9">
            <v>0</v>
          </cell>
          <cell r="AKN9">
            <v>0</v>
          </cell>
          <cell r="AKO9">
            <v>0</v>
          </cell>
          <cell r="AKP9">
            <v>0</v>
          </cell>
          <cell r="AKQ9">
            <v>0</v>
          </cell>
          <cell r="AKR9">
            <v>0</v>
          </cell>
          <cell r="AKS9">
            <v>0</v>
          </cell>
          <cell r="AKT9">
            <v>0</v>
          </cell>
          <cell r="AKU9">
            <v>0</v>
          </cell>
          <cell r="AKV9">
            <v>0</v>
          </cell>
          <cell r="AKW9">
            <v>0</v>
          </cell>
          <cell r="AKX9">
            <v>0</v>
          </cell>
          <cell r="AKY9">
            <v>0</v>
          </cell>
          <cell r="AKZ9">
            <v>0</v>
          </cell>
          <cell r="ALA9">
            <v>0</v>
          </cell>
          <cell r="ALB9">
            <v>0</v>
          </cell>
          <cell r="ALC9">
            <v>0</v>
          </cell>
          <cell r="ALD9">
            <v>0</v>
          </cell>
          <cell r="ALE9">
            <v>0</v>
          </cell>
          <cell r="ALF9">
            <v>0</v>
          </cell>
          <cell r="ALG9">
            <v>0</v>
          </cell>
          <cell r="ALH9">
            <v>0</v>
          </cell>
          <cell r="ALI9">
            <v>0</v>
          </cell>
          <cell r="ALJ9">
            <v>0</v>
          </cell>
          <cell r="ALK9">
            <v>0</v>
          </cell>
          <cell r="ALL9">
            <v>0</v>
          </cell>
          <cell r="ALM9">
            <v>0</v>
          </cell>
          <cell r="ALN9">
            <v>0</v>
          </cell>
          <cell r="ALO9">
            <v>0</v>
          </cell>
          <cell r="ALP9">
            <v>0</v>
          </cell>
          <cell r="ALQ9">
            <v>0</v>
          </cell>
          <cell r="ALR9">
            <v>0</v>
          </cell>
          <cell r="ALS9">
            <v>0</v>
          </cell>
          <cell r="ALT9">
            <v>0</v>
          </cell>
          <cell r="ALU9">
            <v>0</v>
          </cell>
          <cell r="ALV9">
            <v>0</v>
          </cell>
          <cell r="ALW9">
            <v>0</v>
          </cell>
          <cell r="ALX9">
            <v>0</v>
          </cell>
          <cell r="ALY9">
            <v>0</v>
          </cell>
          <cell r="ALZ9">
            <v>0</v>
          </cell>
          <cell r="AMA9">
            <v>0</v>
          </cell>
          <cell r="AMB9">
            <v>0</v>
          </cell>
          <cell r="AMC9">
            <v>0</v>
          </cell>
          <cell r="AMD9">
            <v>0</v>
          </cell>
          <cell r="AME9">
            <v>0</v>
          </cell>
          <cell r="AMF9">
            <v>0</v>
          </cell>
          <cell r="AMG9">
            <v>0</v>
          </cell>
          <cell r="AMH9">
            <v>0</v>
          </cell>
          <cell r="AMI9">
            <v>0</v>
          </cell>
          <cell r="AMJ9">
            <v>0</v>
          </cell>
          <cell r="AMK9">
            <v>0</v>
          </cell>
          <cell r="AML9">
            <v>0</v>
          </cell>
          <cell r="AMM9">
            <v>0</v>
          </cell>
          <cell r="AMN9">
            <v>0</v>
          </cell>
          <cell r="AMO9">
            <v>0</v>
          </cell>
          <cell r="AMP9">
            <v>0</v>
          </cell>
          <cell r="AMQ9">
            <v>0</v>
          </cell>
          <cell r="AMR9">
            <v>0</v>
          </cell>
          <cell r="AMS9">
            <v>0</v>
          </cell>
          <cell r="AMT9">
            <v>0</v>
          </cell>
          <cell r="AMU9">
            <v>0</v>
          </cell>
          <cell r="AMV9">
            <v>0</v>
          </cell>
          <cell r="AMW9">
            <v>0</v>
          </cell>
          <cell r="AMX9">
            <v>0</v>
          </cell>
          <cell r="AMY9">
            <v>0</v>
          </cell>
          <cell r="AMZ9">
            <v>0</v>
          </cell>
          <cell r="ANA9">
            <v>0</v>
          </cell>
          <cell r="ANB9">
            <v>0</v>
          </cell>
          <cell r="ANC9">
            <v>0</v>
          </cell>
          <cell r="AND9">
            <v>0</v>
          </cell>
          <cell r="ANE9">
            <v>0</v>
          </cell>
          <cell r="ANF9">
            <v>0</v>
          </cell>
          <cell r="ANG9">
            <v>0</v>
          </cell>
          <cell r="ANH9">
            <v>0</v>
          </cell>
          <cell r="ANI9">
            <v>0</v>
          </cell>
          <cell r="ANJ9">
            <v>0</v>
          </cell>
          <cell r="ANK9">
            <v>0</v>
          </cell>
          <cell r="ANL9">
            <v>0</v>
          </cell>
          <cell r="ANM9">
            <v>0</v>
          </cell>
          <cell r="ANN9">
            <v>0</v>
          </cell>
          <cell r="ANO9">
            <v>0</v>
          </cell>
          <cell r="ANP9">
            <v>0</v>
          </cell>
          <cell r="ANQ9">
            <v>0</v>
          </cell>
          <cell r="ANR9">
            <v>0</v>
          </cell>
          <cell r="ANS9">
            <v>0</v>
          </cell>
          <cell r="ANT9">
            <v>0</v>
          </cell>
          <cell r="ANU9">
            <v>0</v>
          </cell>
          <cell r="ANV9">
            <v>0</v>
          </cell>
          <cell r="ANW9">
            <v>0</v>
          </cell>
          <cell r="ANX9">
            <v>0</v>
          </cell>
          <cell r="ANY9">
            <v>0</v>
          </cell>
          <cell r="ANZ9">
            <v>0</v>
          </cell>
          <cell r="AOA9">
            <v>0</v>
          </cell>
          <cell r="AOB9">
            <v>0</v>
          </cell>
          <cell r="AOC9">
            <v>0</v>
          </cell>
          <cell r="AOD9">
            <v>0</v>
          </cell>
          <cell r="AOE9">
            <v>0</v>
          </cell>
          <cell r="AOF9">
            <v>0</v>
          </cell>
          <cell r="AOG9">
            <v>0</v>
          </cell>
          <cell r="AOH9">
            <v>0</v>
          </cell>
          <cell r="AOI9">
            <v>0</v>
          </cell>
          <cell r="AOJ9">
            <v>0</v>
          </cell>
          <cell r="AOK9">
            <v>0</v>
          </cell>
          <cell r="AOL9">
            <v>0</v>
          </cell>
          <cell r="AOM9">
            <v>0</v>
          </cell>
          <cell r="AON9">
            <v>0</v>
          </cell>
          <cell r="AOO9">
            <v>0</v>
          </cell>
          <cell r="AOP9">
            <v>0</v>
          </cell>
          <cell r="AOQ9">
            <v>0</v>
          </cell>
          <cell r="AOR9">
            <v>0</v>
          </cell>
          <cell r="AOS9">
            <v>0</v>
          </cell>
          <cell r="AOT9">
            <v>0</v>
          </cell>
          <cell r="AOU9">
            <v>0</v>
          </cell>
          <cell r="AOV9">
            <v>0</v>
          </cell>
          <cell r="AOW9">
            <v>0</v>
          </cell>
          <cell r="AOX9">
            <v>0</v>
          </cell>
          <cell r="AOY9">
            <v>0</v>
          </cell>
          <cell r="AOZ9">
            <v>0</v>
          </cell>
          <cell r="APA9">
            <v>0</v>
          </cell>
          <cell r="APB9">
            <v>0</v>
          </cell>
          <cell r="APC9">
            <v>0</v>
          </cell>
          <cell r="APD9">
            <v>0</v>
          </cell>
          <cell r="APE9">
            <v>0</v>
          </cell>
          <cell r="APF9">
            <v>0</v>
          </cell>
          <cell r="APG9">
            <v>0</v>
          </cell>
          <cell r="APH9">
            <v>0</v>
          </cell>
          <cell r="API9">
            <v>0</v>
          </cell>
          <cell r="APJ9">
            <v>0</v>
          </cell>
          <cell r="APK9">
            <v>0</v>
          </cell>
          <cell r="APL9">
            <v>0</v>
          </cell>
          <cell r="APM9">
            <v>0</v>
          </cell>
          <cell r="APN9">
            <v>0</v>
          </cell>
          <cell r="APO9">
            <v>0</v>
          </cell>
          <cell r="APP9">
            <v>0</v>
          </cell>
          <cell r="APQ9">
            <v>0</v>
          </cell>
          <cell r="APR9">
            <v>0</v>
          </cell>
          <cell r="APS9">
            <v>0</v>
          </cell>
          <cell r="APT9">
            <v>0</v>
          </cell>
          <cell r="APU9">
            <v>0</v>
          </cell>
          <cell r="APV9">
            <v>0</v>
          </cell>
          <cell r="APW9">
            <v>0</v>
          </cell>
          <cell r="APX9">
            <v>0</v>
          </cell>
          <cell r="APY9">
            <v>0</v>
          </cell>
          <cell r="APZ9">
            <v>0</v>
          </cell>
          <cell r="AQA9">
            <v>0</v>
          </cell>
          <cell r="AQB9">
            <v>0</v>
          </cell>
          <cell r="AQC9">
            <v>0</v>
          </cell>
          <cell r="AQD9">
            <v>0</v>
          </cell>
          <cell r="AQE9">
            <v>0</v>
          </cell>
          <cell r="AQF9">
            <v>0</v>
          </cell>
          <cell r="AQG9">
            <v>0</v>
          </cell>
          <cell r="AQH9">
            <v>0</v>
          </cell>
          <cell r="AQI9">
            <v>0</v>
          </cell>
          <cell r="AQJ9">
            <v>0</v>
          </cell>
          <cell r="AQK9">
            <v>0</v>
          </cell>
          <cell r="AQL9">
            <v>0</v>
          </cell>
          <cell r="AQM9">
            <v>0</v>
          </cell>
          <cell r="AQN9">
            <v>0</v>
          </cell>
          <cell r="AQO9">
            <v>0</v>
          </cell>
          <cell r="AQP9">
            <v>0</v>
          </cell>
          <cell r="AQQ9">
            <v>0</v>
          </cell>
          <cell r="AQR9">
            <v>0</v>
          </cell>
          <cell r="AQS9">
            <v>0</v>
          </cell>
          <cell r="AQT9">
            <v>0</v>
          </cell>
          <cell r="AQU9">
            <v>0</v>
          </cell>
          <cell r="AQV9">
            <v>0</v>
          </cell>
          <cell r="AQW9">
            <v>0</v>
          </cell>
          <cell r="AQX9">
            <v>0</v>
          </cell>
          <cell r="AQY9">
            <v>0</v>
          </cell>
          <cell r="AQZ9">
            <v>0</v>
          </cell>
          <cell r="ARA9">
            <v>0</v>
          </cell>
          <cell r="ARB9">
            <v>0</v>
          </cell>
          <cell r="ARC9">
            <v>0</v>
          </cell>
          <cell r="ARD9">
            <v>0</v>
          </cell>
          <cell r="ARE9">
            <v>0</v>
          </cell>
          <cell r="ARF9">
            <v>0</v>
          </cell>
          <cell r="ARG9">
            <v>0</v>
          </cell>
          <cell r="ARH9">
            <v>0</v>
          </cell>
          <cell r="ARI9">
            <v>0</v>
          </cell>
          <cell r="ARJ9">
            <v>0</v>
          </cell>
          <cell r="ARK9">
            <v>0</v>
          </cell>
          <cell r="ARL9">
            <v>0</v>
          </cell>
          <cell r="ARM9">
            <v>0</v>
          </cell>
          <cell r="ARN9">
            <v>0</v>
          </cell>
          <cell r="ARO9">
            <v>0</v>
          </cell>
          <cell r="ARP9">
            <v>0</v>
          </cell>
          <cell r="ARQ9">
            <v>0</v>
          </cell>
          <cell r="ARR9">
            <v>0</v>
          </cell>
          <cell r="ARS9">
            <v>0</v>
          </cell>
          <cell r="ART9">
            <v>0</v>
          </cell>
          <cell r="ARU9">
            <v>0</v>
          </cell>
          <cell r="ARV9">
            <v>0</v>
          </cell>
          <cell r="ARW9">
            <v>0</v>
          </cell>
          <cell r="ARX9">
            <v>0</v>
          </cell>
          <cell r="ARY9">
            <v>0</v>
          </cell>
          <cell r="ARZ9">
            <v>0</v>
          </cell>
          <cell r="ASA9">
            <v>0</v>
          </cell>
          <cell r="ASB9">
            <v>0</v>
          </cell>
          <cell r="ASC9">
            <v>0</v>
          </cell>
          <cell r="ASD9">
            <v>0</v>
          </cell>
          <cell r="ASE9">
            <v>0</v>
          </cell>
          <cell r="ASF9">
            <v>0</v>
          </cell>
          <cell r="ASG9">
            <v>0</v>
          </cell>
          <cell r="ASH9">
            <v>0</v>
          </cell>
          <cell r="ASI9">
            <v>0</v>
          </cell>
          <cell r="ASJ9">
            <v>0</v>
          </cell>
          <cell r="ASK9">
            <v>0</v>
          </cell>
          <cell r="ASL9">
            <v>0</v>
          </cell>
          <cell r="ASM9">
            <v>0</v>
          </cell>
          <cell r="ASN9">
            <v>0</v>
          </cell>
          <cell r="ASO9">
            <v>0</v>
          </cell>
          <cell r="ASP9">
            <v>0</v>
          </cell>
          <cell r="ASQ9">
            <v>0</v>
          </cell>
          <cell r="ASR9">
            <v>0</v>
          </cell>
          <cell r="ASS9">
            <v>0</v>
          </cell>
          <cell r="AST9">
            <v>0</v>
          </cell>
          <cell r="ASU9">
            <v>0</v>
          </cell>
          <cell r="ASV9">
            <v>0</v>
          </cell>
          <cell r="ASW9">
            <v>0</v>
          </cell>
          <cell r="ASX9">
            <v>0</v>
          </cell>
          <cell r="ASY9">
            <v>0</v>
          </cell>
          <cell r="ASZ9">
            <v>0</v>
          </cell>
          <cell r="ATA9">
            <v>0</v>
          </cell>
          <cell r="ATB9">
            <v>0</v>
          </cell>
          <cell r="ATC9">
            <v>0</v>
          </cell>
          <cell r="ATD9">
            <v>0</v>
          </cell>
          <cell r="ATE9">
            <v>0</v>
          </cell>
          <cell r="ATF9">
            <v>0</v>
          </cell>
          <cell r="ATG9">
            <v>0</v>
          </cell>
          <cell r="ATH9">
            <v>0</v>
          </cell>
          <cell r="ATI9">
            <v>0</v>
          </cell>
          <cell r="ATJ9">
            <v>0</v>
          </cell>
          <cell r="ATK9">
            <v>0</v>
          </cell>
          <cell r="ATL9">
            <v>0</v>
          </cell>
          <cell r="ATM9">
            <v>0</v>
          </cell>
          <cell r="ATN9">
            <v>0</v>
          </cell>
          <cell r="ATO9">
            <v>0</v>
          </cell>
          <cell r="ATP9">
            <v>0</v>
          </cell>
          <cell r="ATQ9">
            <v>0</v>
          </cell>
          <cell r="ATR9">
            <v>0</v>
          </cell>
          <cell r="ATS9">
            <v>0</v>
          </cell>
          <cell r="ATT9">
            <v>0</v>
          </cell>
          <cell r="ATU9">
            <v>0</v>
          </cell>
          <cell r="ATV9">
            <v>0</v>
          </cell>
          <cell r="ATW9">
            <v>0</v>
          </cell>
          <cell r="ATX9">
            <v>0</v>
          </cell>
          <cell r="ATY9">
            <v>0</v>
          </cell>
          <cell r="ATZ9">
            <v>0</v>
          </cell>
          <cell r="AUA9">
            <v>0</v>
          </cell>
          <cell r="AUB9">
            <v>0</v>
          </cell>
          <cell r="AUC9">
            <v>0</v>
          </cell>
          <cell r="AUD9">
            <v>0</v>
          </cell>
          <cell r="AUE9">
            <v>0</v>
          </cell>
          <cell r="AUF9">
            <v>0</v>
          </cell>
          <cell r="AUG9">
            <v>0</v>
          </cell>
          <cell r="AUH9">
            <v>0</v>
          </cell>
          <cell r="AUI9">
            <v>0</v>
          </cell>
          <cell r="AUJ9">
            <v>0</v>
          </cell>
          <cell r="AUK9">
            <v>0</v>
          </cell>
          <cell r="AUL9">
            <v>0</v>
          </cell>
          <cell r="AUM9">
            <v>0</v>
          </cell>
          <cell r="AUN9">
            <v>0</v>
          </cell>
          <cell r="AUO9">
            <v>0</v>
          </cell>
          <cell r="AUP9">
            <v>0</v>
          </cell>
          <cell r="AUQ9">
            <v>0</v>
          </cell>
          <cell r="AUR9">
            <v>0</v>
          </cell>
          <cell r="AUS9">
            <v>0</v>
          </cell>
          <cell r="AUT9">
            <v>0</v>
          </cell>
          <cell r="AUU9">
            <v>0</v>
          </cell>
          <cell r="AUV9">
            <v>0</v>
          </cell>
          <cell r="AUW9">
            <v>0</v>
          </cell>
          <cell r="AUX9">
            <v>0</v>
          </cell>
          <cell r="AUY9">
            <v>0</v>
          </cell>
          <cell r="AUZ9">
            <v>0</v>
          </cell>
          <cell r="AVA9">
            <v>0</v>
          </cell>
          <cell r="AVB9">
            <v>0</v>
          </cell>
          <cell r="AVC9">
            <v>0</v>
          </cell>
          <cell r="AVD9">
            <v>0</v>
          </cell>
          <cell r="AVE9">
            <v>0</v>
          </cell>
          <cell r="AVF9">
            <v>0</v>
          </cell>
          <cell r="AVG9">
            <v>0</v>
          </cell>
          <cell r="AVH9">
            <v>0</v>
          </cell>
          <cell r="AVI9">
            <v>0</v>
          </cell>
          <cell r="AVJ9">
            <v>0</v>
          </cell>
          <cell r="AVK9">
            <v>0</v>
          </cell>
          <cell r="AVL9">
            <v>0</v>
          </cell>
          <cell r="AVM9">
            <v>0</v>
          </cell>
          <cell r="AVN9">
            <v>0</v>
          </cell>
          <cell r="AVO9">
            <v>0</v>
          </cell>
          <cell r="AVP9">
            <v>0</v>
          </cell>
          <cell r="AVQ9">
            <v>0</v>
          </cell>
          <cell r="AVR9">
            <v>0</v>
          </cell>
          <cell r="AVS9">
            <v>0</v>
          </cell>
          <cell r="AVT9">
            <v>0</v>
          </cell>
          <cell r="AVU9">
            <v>0</v>
          </cell>
          <cell r="AVV9">
            <v>0</v>
          </cell>
          <cell r="AVW9">
            <v>0</v>
          </cell>
          <cell r="AVX9">
            <v>0</v>
          </cell>
          <cell r="AVY9">
            <v>0</v>
          </cell>
          <cell r="AVZ9">
            <v>0</v>
          </cell>
          <cell r="AWA9">
            <v>0</v>
          </cell>
          <cell r="AWB9">
            <v>0</v>
          </cell>
          <cell r="AWC9">
            <v>0</v>
          </cell>
          <cell r="AWD9">
            <v>0</v>
          </cell>
          <cell r="AWE9">
            <v>0</v>
          </cell>
          <cell r="AWF9">
            <v>0</v>
          </cell>
          <cell r="AWG9">
            <v>0</v>
          </cell>
          <cell r="AWH9">
            <v>0</v>
          </cell>
          <cell r="AWI9">
            <v>0</v>
          </cell>
          <cell r="AWJ9">
            <v>0</v>
          </cell>
          <cell r="AWK9">
            <v>0</v>
          </cell>
          <cell r="AWL9">
            <v>0</v>
          </cell>
          <cell r="AWM9">
            <v>0</v>
          </cell>
          <cell r="AWN9">
            <v>0</v>
          </cell>
          <cell r="AWO9">
            <v>0</v>
          </cell>
          <cell r="AWP9">
            <v>0</v>
          </cell>
          <cell r="AWQ9">
            <v>0</v>
          </cell>
          <cell r="AWR9">
            <v>0</v>
          </cell>
          <cell r="AWS9">
            <v>0</v>
          </cell>
          <cell r="AWT9">
            <v>0</v>
          </cell>
          <cell r="AWU9">
            <v>0</v>
          </cell>
          <cell r="AWV9">
            <v>0</v>
          </cell>
          <cell r="AWW9">
            <v>0</v>
          </cell>
          <cell r="AWX9">
            <v>0</v>
          </cell>
          <cell r="AWY9">
            <v>0</v>
          </cell>
          <cell r="AWZ9">
            <v>0</v>
          </cell>
          <cell r="AXA9">
            <v>0</v>
          </cell>
          <cell r="AXB9">
            <v>0</v>
          </cell>
          <cell r="AXC9">
            <v>0</v>
          </cell>
          <cell r="AXD9">
            <v>0</v>
          </cell>
          <cell r="AXE9">
            <v>0</v>
          </cell>
          <cell r="AXF9">
            <v>0</v>
          </cell>
          <cell r="AXG9">
            <v>0</v>
          </cell>
          <cell r="AXH9">
            <v>0</v>
          </cell>
          <cell r="AXI9">
            <v>0</v>
          </cell>
          <cell r="AXJ9">
            <v>0</v>
          </cell>
          <cell r="AXK9">
            <v>0</v>
          </cell>
          <cell r="AXL9">
            <v>0</v>
          </cell>
          <cell r="AXM9">
            <v>0</v>
          </cell>
          <cell r="AXN9">
            <v>0</v>
          </cell>
          <cell r="AXO9">
            <v>0</v>
          </cell>
          <cell r="AXP9">
            <v>0</v>
          </cell>
          <cell r="AXQ9">
            <v>0</v>
          </cell>
          <cell r="AXR9">
            <v>0</v>
          </cell>
          <cell r="AXS9">
            <v>0</v>
          </cell>
          <cell r="AXT9">
            <v>0</v>
          </cell>
          <cell r="AXU9">
            <v>0</v>
          </cell>
          <cell r="AXV9">
            <v>0</v>
          </cell>
          <cell r="AXW9">
            <v>0</v>
          </cell>
          <cell r="AXX9">
            <v>0</v>
          </cell>
          <cell r="AXY9">
            <v>0</v>
          </cell>
          <cell r="AXZ9">
            <v>0</v>
          </cell>
          <cell r="AYA9">
            <v>0</v>
          </cell>
          <cell r="AYB9">
            <v>0</v>
          </cell>
          <cell r="AYC9">
            <v>0</v>
          </cell>
          <cell r="AYD9">
            <v>0</v>
          </cell>
          <cell r="AYE9">
            <v>0</v>
          </cell>
          <cell r="AYF9">
            <v>0</v>
          </cell>
          <cell r="AYG9">
            <v>0</v>
          </cell>
          <cell r="AYH9">
            <v>0</v>
          </cell>
          <cell r="AYI9">
            <v>0</v>
          </cell>
          <cell r="AYJ9">
            <v>0</v>
          </cell>
          <cell r="AYK9">
            <v>0</v>
          </cell>
          <cell r="AYL9">
            <v>0</v>
          </cell>
          <cell r="AYM9">
            <v>0</v>
          </cell>
          <cell r="AYN9">
            <v>0</v>
          </cell>
          <cell r="AYO9">
            <v>0</v>
          </cell>
          <cell r="AYP9">
            <v>0</v>
          </cell>
          <cell r="AYQ9">
            <v>0</v>
          </cell>
          <cell r="AYR9">
            <v>0</v>
          </cell>
          <cell r="AYS9">
            <v>0</v>
          </cell>
          <cell r="AYT9">
            <v>0</v>
          </cell>
          <cell r="AYU9">
            <v>0</v>
          </cell>
          <cell r="AYV9">
            <v>0</v>
          </cell>
          <cell r="AYW9">
            <v>0</v>
          </cell>
          <cell r="AYX9">
            <v>0</v>
          </cell>
          <cell r="AYY9">
            <v>0</v>
          </cell>
          <cell r="AYZ9">
            <v>0</v>
          </cell>
          <cell r="AZA9">
            <v>0</v>
          </cell>
          <cell r="AZB9">
            <v>0</v>
          </cell>
          <cell r="AZC9">
            <v>0</v>
          </cell>
          <cell r="AZD9">
            <v>0</v>
          </cell>
          <cell r="AZE9">
            <v>0</v>
          </cell>
          <cell r="AZF9">
            <v>0</v>
          </cell>
          <cell r="AZG9">
            <v>0</v>
          </cell>
          <cell r="AZH9">
            <v>0</v>
          </cell>
          <cell r="AZI9">
            <v>0</v>
          </cell>
          <cell r="AZJ9">
            <v>0</v>
          </cell>
          <cell r="AZK9">
            <v>0</v>
          </cell>
          <cell r="AZL9">
            <v>0</v>
          </cell>
          <cell r="AZM9">
            <v>0</v>
          </cell>
          <cell r="AZN9">
            <v>0</v>
          </cell>
          <cell r="AZO9">
            <v>0</v>
          </cell>
          <cell r="AZP9">
            <v>0</v>
          </cell>
          <cell r="AZQ9">
            <v>0</v>
          </cell>
          <cell r="AZR9">
            <v>0</v>
          </cell>
          <cell r="AZS9">
            <v>0</v>
          </cell>
          <cell r="AZT9">
            <v>0</v>
          </cell>
          <cell r="AZU9">
            <v>0</v>
          </cell>
          <cell r="AZV9">
            <v>0</v>
          </cell>
          <cell r="AZW9">
            <v>0</v>
          </cell>
          <cell r="AZX9">
            <v>0</v>
          </cell>
          <cell r="AZY9">
            <v>0</v>
          </cell>
          <cell r="AZZ9">
            <v>0</v>
          </cell>
          <cell r="BAA9">
            <v>0</v>
          </cell>
          <cell r="BAB9">
            <v>0</v>
          </cell>
          <cell r="BAC9">
            <v>0</v>
          </cell>
          <cell r="BAD9">
            <v>0</v>
          </cell>
          <cell r="BAE9">
            <v>0</v>
          </cell>
          <cell r="BAF9">
            <v>0</v>
          </cell>
          <cell r="BAG9">
            <v>0</v>
          </cell>
          <cell r="BAH9">
            <v>0</v>
          </cell>
          <cell r="BAI9">
            <v>0</v>
          </cell>
          <cell r="BAJ9">
            <v>0</v>
          </cell>
          <cell r="BAK9">
            <v>0</v>
          </cell>
          <cell r="BAL9">
            <v>0</v>
          </cell>
          <cell r="BAM9">
            <v>0</v>
          </cell>
          <cell r="BAN9">
            <v>0</v>
          </cell>
          <cell r="BAO9">
            <v>0</v>
          </cell>
          <cell r="BAP9">
            <v>0</v>
          </cell>
          <cell r="BAQ9">
            <v>0</v>
          </cell>
          <cell r="BAR9">
            <v>0</v>
          </cell>
          <cell r="BAS9">
            <v>0</v>
          </cell>
          <cell r="BAT9">
            <v>0</v>
          </cell>
          <cell r="BAU9">
            <v>0</v>
          </cell>
          <cell r="BAV9">
            <v>0</v>
          </cell>
          <cell r="BAW9">
            <v>0</v>
          </cell>
          <cell r="BAX9">
            <v>0</v>
          </cell>
          <cell r="BAY9">
            <v>0</v>
          </cell>
          <cell r="BAZ9">
            <v>0</v>
          </cell>
          <cell r="BBA9">
            <v>0</v>
          </cell>
          <cell r="BBB9">
            <v>0</v>
          </cell>
        </row>
        <row r="10">
          <cell r="A10">
            <v>45292</v>
          </cell>
          <cell r="D10">
            <v>776568832</v>
          </cell>
          <cell r="E10">
            <v>798933952</v>
          </cell>
          <cell r="F10">
            <v>785512576</v>
          </cell>
          <cell r="G10">
            <v>785494656</v>
          </cell>
          <cell r="H10">
            <v>785494656</v>
          </cell>
          <cell r="I10">
            <v>768194432</v>
          </cell>
          <cell r="J10">
            <v>789394048</v>
          </cell>
          <cell r="K10">
            <v>776568832</v>
          </cell>
          <cell r="L10">
            <v>796314880</v>
          </cell>
          <cell r="M10">
            <v>807956736</v>
          </cell>
          <cell r="N10">
            <v>807989504</v>
          </cell>
          <cell r="O10">
            <v>817245184</v>
          </cell>
          <cell r="P10">
            <v>785512576</v>
          </cell>
          <cell r="Q10">
            <v>793876928</v>
          </cell>
          <cell r="R10">
            <v>850591552</v>
          </cell>
          <cell r="S10">
            <v>830798912</v>
          </cell>
          <cell r="T10">
            <v>773801792</v>
          </cell>
          <cell r="U10">
            <v>815034304</v>
          </cell>
          <cell r="V10">
            <v>761436992</v>
          </cell>
          <cell r="W10">
            <v>791286592</v>
          </cell>
          <cell r="X10">
            <v>801747840</v>
          </cell>
          <cell r="Y10">
            <v>819520128</v>
          </cell>
          <cell r="Z10">
            <v>815497984</v>
          </cell>
          <cell r="AA10">
            <v>779923904</v>
          </cell>
          <cell r="AB10">
            <v>818712064</v>
          </cell>
          <cell r="AC10">
            <v>780569344</v>
          </cell>
          <cell r="AD10">
            <v>798759808</v>
          </cell>
          <cell r="AE10">
            <v>785608960</v>
          </cell>
          <cell r="AF10">
            <v>807108992</v>
          </cell>
          <cell r="AG10">
            <v>818727552</v>
          </cell>
          <cell r="AH10">
            <v>821721408</v>
          </cell>
          <cell r="AI10">
            <v>826992960</v>
          </cell>
          <cell r="AJ10">
            <v>785494656</v>
          </cell>
          <cell r="AK10">
            <v>803425152</v>
          </cell>
          <cell r="AL10">
            <v>865552640</v>
          </cell>
          <cell r="AM10">
            <v>840452224</v>
          </cell>
          <cell r="AN10">
            <v>783129856</v>
          </cell>
          <cell r="AO10">
            <v>828251840</v>
          </cell>
          <cell r="AP10">
            <v>773472320</v>
          </cell>
          <cell r="AQ10">
            <v>800094720</v>
          </cell>
          <cell r="AR10">
            <v>814520448</v>
          </cell>
          <cell r="AS10">
            <v>828202560</v>
          </cell>
          <cell r="AT10">
            <v>821331840</v>
          </cell>
          <cell r="AU10">
            <v>794122240</v>
          </cell>
          <cell r="AV10">
            <v>829479744</v>
          </cell>
          <cell r="AW10">
            <v>810767360</v>
          </cell>
          <cell r="AX10">
            <v>840316032</v>
          </cell>
          <cell r="AY10">
            <v>824346368</v>
          </cell>
          <cell r="AZ10">
            <v>842111680</v>
          </cell>
          <cell r="BA10">
            <v>855639552</v>
          </cell>
          <cell r="BB10">
            <v>861879488</v>
          </cell>
          <cell r="BC10">
            <v>857294080</v>
          </cell>
          <cell r="BD10">
            <v>785494656</v>
          </cell>
          <cell r="BE10">
            <v>848957696</v>
          </cell>
          <cell r="BF10">
            <v>900496256</v>
          </cell>
          <cell r="BG10">
            <v>871722816</v>
          </cell>
          <cell r="BH10">
            <v>812669504</v>
          </cell>
          <cell r="BI10">
            <v>873956736</v>
          </cell>
          <cell r="BJ10">
            <v>808731776</v>
          </cell>
          <cell r="BK10">
            <v>847415168</v>
          </cell>
          <cell r="BL10">
            <v>850257536</v>
          </cell>
          <cell r="BM10">
            <v>866694912</v>
          </cell>
          <cell r="BN10">
            <v>854952704</v>
          </cell>
          <cell r="BO10">
            <v>834834112</v>
          </cell>
          <cell r="BP10">
            <v>873118464</v>
          </cell>
          <cell r="BQ10">
            <v>829620608</v>
          </cell>
          <cell r="BR10">
            <v>786975040</v>
          </cell>
          <cell r="BS10">
            <v>773328832</v>
          </cell>
          <cell r="BT10">
            <v>841352320</v>
          </cell>
          <cell r="BU10">
            <v>798358528</v>
          </cell>
          <cell r="BV10">
            <v>788137920</v>
          </cell>
          <cell r="BW10">
            <v>878281920</v>
          </cell>
          <cell r="BX10">
            <v>840436608</v>
          </cell>
          <cell r="BY10">
            <v>815039680</v>
          </cell>
          <cell r="BZ10">
            <v>787852480</v>
          </cell>
          <cell r="CA10">
            <v>782692352</v>
          </cell>
          <cell r="CB10">
            <v>827925120</v>
          </cell>
          <cell r="CC10">
            <v>842127360</v>
          </cell>
          <cell r="CD10">
            <v>799652416</v>
          </cell>
          <cell r="CE10">
            <v>820896000</v>
          </cell>
          <cell r="CF10">
            <v>813645568</v>
          </cell>
          <cell r="CG10">
            <v>806891264</v>
          </cell>
          <cell r="CH10">
            <v>866105344</v>
          </cell>
          <cell r="CI10">
            <v>819413312</v>
          </cell>
          <cell r="CJ10">
            <v>785431808</v>
          </cell>
          <cell r="CK10">
            <v>774124160</v>
          </cell>
          <cell r="CL10">
            <v>840692864</v>
          </cell>
          <cell r="CM10">
            <v>803606144</v>
          </cell>
          <cell r="CN10">
            <v>793633600</v>
          </cell>
          <cell r="CO10">
            <v>828039616</v>
          </cell>
          <cell r="CP10">
            <v>830020416</v>
          </cell>
          <cell r="CQ10">
            <v>797991680</v>
          </cell>
          <cell r="CR10">
            <v>799353856</v>
          </cell>
          <cell r="CS10">
            <v>827985792</v>
          </cell>
          <cell r="CT10">
            <v>810688000</v>
          </cell>
          <cell r="CU10">
            <v>811329216</v>
          </cell>
          <cell r="CV10">
            <v>854742080</v>
          </cell>
          <cell r="CW10">
            <v>872140032</v>
          </cell>
          <cell r="CX10">
            <v>830882176</v>
          </cell>
          <cell r="CY10">
            <v>858960704</v>
          </cell>
          <cell r="CZ10">
            <v>851285312</v>
          </cell>
          <cell r="DA10">
            <v>849279744</v>
          </cell>
          <cell r="DB10">
            <v>905922176</v>
          </cell>
          <cell r="DC10">
            <v>861483008</v>
          </cell>
          <cell r="DD10">
            <v>829734016</v>
          </cell>
          <cell r="DE10">
            <v>813086400</v>
          </cell>
          <cell r="DF10">
            <v>884482624</v>
          </cell>
          <cell r="DG10">
            <v>849479424</v>
          </cell>
          <cell r="DH10">
            <v>835428992</v>
          </cell>
          <cell r="DI10">
            <v>879683328</v>
          </cell>
          <cell r="DJ10">
            <v>874984000</v>
          </cell>
          <cell r="DK10">
            <v>843413120</v>
          </cell>
          <cell r="DL10">
            <v>847908800</v>
          </cell>
          <cell r="DM10">
            <v>876517632</v>
          </cell>
          <cell r="DN10">
            <v>787852480</v>
          </cell>
          <cell r="DO10">
            <v>782692352</v>
          </cell>
          <cell r="DP10">
            <v>826809024</v>
          </cell>
          <cell r="DQ10">
            <v>842230528</v>
          </cell>
          <cell r="DR10">
            <v>799767296</v>
          </cell>
          <cell r="DS10">
            <v>820896000</v>
          </cell>
          <cell r="DT10">
            <v>813645568</v>
          </cell>
          <cell r="DU10">
            <v>806891264</v>
          </cell>
          <cell r="DV10">
            <v>866105344</v>
          </cell>
          <cell r="DW10">
            <v>819413312</v>
          </cell>
          <cell r="DX10">
            <v>785431808</v>
          </cell>
          <cell r="DY10">
            <v>774124160</v>
          </cell>
          <cell r="DZ10">
            <v>840692864</v>
          </cell>
          <cell r="EA10">
            <v>803606144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810688000</v>
          </cell>
          <cell r="EI10">
            <v>811329216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849279744</v>
          </cell>
          <cell r="EP10">
            <v>905922176</v>
          </cell>
          <cell r="EQ10">
            <v>861483008</v>
          </cell>
          <cell r="ER10">
            <v>0</v>
          </cell>
          <cell r="ES10">
            <v>0</v>
          </cell>
          <cell r="ET10">
            <v>884482624</v>
          </cell>
          <cell r="EU10">
            <v>849479424</v>
          </cell>
          <cell r="EV10">
            <v>835428992</v>
          </cell>
          <cell r="EW10">
            <v>0</v>
          </cell>
          <cell r="EX10">
            <v>0</v>
          </cell>
          <cell r="EY10">
            <v>843413120</v>
          </cell>
          <cell r="EZ10">
            <v>847908800</v>
          </cell>
          <cell r="FA10">
            <v>876517632</v>
          </cell>
          <cell r="FB10">
            <v>809181184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810152768</v>
          </cell>
          <cell r="FW10">
            <v>0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791064832</v>
          </cell>
          <cell r="GQ10">
            <v>792601408</v>
          </cell>
          <cell r="GR10">
            <v>783457152</v>
          </cell>
          <cell r="GS10">
            <v>756009728</v>
          </cell>
          <cell r="GT10">
            <v>755696000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0</v>
          </cell>
          <cell r="HA10">
            <v>0</v>
          </cell>
          <cell r="HB10">
            <v>0</v>
          </cell>
          <cell r="HC10">
            <v>0</v>
          </cell>
          <cell r="HD10">
            <v>0</v>
          </cell>
          <cell r="HE10">
            <v>0</v>
          </cell>
          <cell r="HF10">
            <v>0</v>
          </cell>
          <cell r="HG10">
            <v>0</v>
          </cell>
          <cell r="HH10">
            <v>0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0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0</v>
          </cell>
          <cell r="IH10">
            <v>0</v>
          </cell>
          <cell r="II10">
            <v>0</v>
          </cell>
          <cell r="IJ10">
            <v>0</v>
          </cell>
          <cell r="IK10">
            <v>0</v>
          </cell>
          <cell r="IL10">
            <v>0</v>
          </cell>
          <cell r="IM10">
            <v>0</v>
          </cell>
          <cell r="IN10">
            <v>0</v>
          </cell>
          <cell r="IO10">
            <v>0</v>
          </cell>
          <cell r="IP10">
            <v>0</v>
          </cell>
          <cell r="IQ10">
            <v>0</v>
          </cell>
          <cell r="IR10">
            <v>0</v>
          </cell>
          <cell r="IS10">
            <v>0</v>
          </cell>
          <cell r="IT10">
            <v>0</v>
          </cell>
          <cell r="IU10">
            <v>0</v>
          </cell>
          <cell r="IV10">
            <v>0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0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0</v>
          </cell>
          <cell r="JH10">
            <v>0</v>
          </cell>
          <cell r="JI10">
            <v>0</v>
          </cell>
          <cell r="JJ10">
            <v>0</v>
          </cell>
          <cell r="JK10">
            <v>0</v>
          </cell>
          <cell r="JL10">
            <v>0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0</v>
          </cell>
          <cell r="JS10">
            <v>0</v>
          </cell>
          <cell r="JT10">
            <v>0</v>
          </cell>
          <cell r="JU10">
            <v>0</v>
          </cell>
          <cell r="JV10">
            <v>0</v>
          </cell>
          <cell r="JW10">
            <v>0</v>
          </cell>
          <cell r="JX10">
            <v>0</v>
          </cell>
          <cell r="JY10">
            <v>0</v>
          </cell>
          <cell r="JZ10">
            <v>0</v>
          </cell>
          <cell r="KA10">
            <v>0</v>
          </cell>
          <cell r="KB10">
            <v>0</v>
          </cell>
          <cell r="KC10">
            <v>0</v>
          </cell>
          <cell r="KD10">
            <v>0</v>
          </cell>
          <cell r="KE10">
            <v>0</v>
          </cell>
          <cell r="KF10">
            <v>0</v>
          </cell>
          <cell r="KG10">
            <v>0</v>
          </cell>
          <cell r="KH10">
            <v>0</v>
          </cell>
          <cell r="KI10">
            <v>0</v>
          </cell>
          <cell r="KJ10">
            <v>0</v>
          </cell>
          <cell r="KK10">
            <v>0</v>
          </cell>
          <cell r="KL10">
            <v>0</v>
          </cell>
          <cell r="KM10">
            <v>0</v>
          </cell>
          <cell r="KN10">
            <v>0</v>
          </cell>
          <cell r="KO10">
            <v>0</v>
          </cell>
          <cell r="KP10">
            <v>0</v>
          </cell>
          <cell r="KQ10">
            <v>0</v>
          </cell>
          <cell r="KR10">
            <v>0</v>
          </cell>
          <cell r="KS10">
            <v>0</v>
          </cell>
          <cell r="KT10">
            <v>0</v>
          </cell>
          <cell r="KU10">
            <v>0</v>
          </cell>
          <cell r="KV10">
            <v>0</v>
          </cell>
          <cell r="KW10">
            <v>0</v>
          </cell>
          <cell r="KX10">
            <v>0</v>
          </cell>
          <cell r="KY10">
            <v>0</v>
          </cell>
          <cell r="KZ10">
            <v>0</v>
          </cell>
          <cell r="LA10">
            <v>0</v>
          </cell>
          <cell r="LB10">
            <v>0</v>
          </cell>
          <cell r="LC10">
            <v>0</v>
          </cell>
          <cell r="LD10">
            <v>0</v>
          </cell>
          <cell r="LE10">
            <v>0</v>
          </cell>
          <cell r="LF10">
            <v>0</v>
          </cell>
          <cell r="LG10">
            <v>0</v>
          </cell>
          <cell r="LH10">
            <v>0</v>
          </cell>
          <cell r="LI10">
            <v>0</v>
          </cell>
          <cell r="LJ10">
            <v>0</v>
          </cell>
          <cell r="LK10">
            <v>0</v>
          </cell>
          <cell r="LL10">
            <v>0</v>
          </cell>
          <cell r="LM10">
            <v>0</v>
          </cell>
          <cell r="LN10">
            <v>0</v>
          </cell>
          <cell r="LO10">
            <v>0</v>
          </cell>
          <cell r="LP10">
            <v>0</v>
          </cell>
          <cell r="LQ10">
            <v>0</v>
          </cell>
          <cell r="LR10">
            <v>0</v>
          </cell>
          <cell r="LS10">
            <v>0</v>
          </cell>
          <cell r="LT10">
            <v>0</v>
          </cell>
          <cell r="LU10">
            <v>0</v>
          </cell>
          <cell r="LV10">
            <v>0</v>
          </cell>
          <cell r="LW10">
            <v>0</v>
          </cell>
          <cell r="LX10">
            <v>0</v>
          </cell>
          <cell r="LY10">
            <v>0</v>
          </cell>
          <cell r="LZ10">
            <v>0</v>
          </cell>
          <cell r="MA10">
            <v>0</v>
          </cell>
          <cell r="MB10">
            <v>0</v>
          </cell>
          <cell r="MC10">
            <v>0</v>
          </cell>
          <cell r="MD10">
            <v>0</v>
          </cell>
          <cell r="ME10">
            <v>0</v>
          </cell>
          <cell r="MF10">
            <v>0</v>
          </cell>
          <cell r="MG10">
            <v>0</v>
          </cell>
          <cell r="MH10">
            <v>0</v>
          </cell>
          <cell r="MI10">
            <v>0</v>
          </cell>
          <cell r="MJ10">
            <v>0</v>
          </cell>
          <cell r="MK10">
            <v>0</v>
          </cell>
          <cell r="ML10">
            <v>0</v>
          </cell>
          <cell r="MM10">
            <v>0</v>
          </cell>
          <cell r="MN10">
            <v>0</v>
          </cell>
          <cell r="MO10">
            <v>0</v>
          </cell>
          <cell r="MP10">
            <v>0</v>
          </cell>
          <cell r="MQ10">
            <v>0</v>
          </cell>
          <cell r="MR10">
            <v>0</v>
          </cell>
          <cell r="MS10">
            <v>0</v>
          </cell>
          <cell r="MT10">
            <v>0</v>
          </cell>
          <cell r="MU10">
            <v>0</v>
          </cell>
          <cell r="MV10">
            <v>0</v>
          </cell>
          <cell r="MW10">
            <v>0</v>
          </cell>
          <cell r="MX10">
            <v>0</v>
          </cell>
          <cell r="MY10">
            <v>0</v>
          </cell>
          <cell r="MZ10">
            <v>0</v>
          </cell>
          <cell r="NA10">
            <v>0</v>
          </cell>
          <cell r="NB10">
            <v>0</v>
          </cell>
          <cell r="NC10">
            <v>0</v>
          </cell>
          <cell r="ND10">
            <v>0</v>
          </cell>
          <cell r="NE10">
            <v>0</v>
          </cell>
          <cell r="NF10">
            <v>0</v>
          </cell>
          <cell r="NG10">
            <v>0</v>
          </cell>
          <cell r="NH10">
            <v>0</v>
          </cell>
          <cell r="NI10">
            <v>0</v>
          </cell>
          <cell r="NJ10">
            <v>0</v>
          </cell>
          <cell r="NK10">
            <v>0</v>
          </cell>
          <cell r="NL10">
            <v>0</v>
          </cell>
          <cell r="NM10">
            <v>0</v>
          </cell>
          <cell r="NN10">
            <v>0</v>
          </cell>
          <cell r="NO10">
            <v>0</v>
          </cell>
          <cell r="NP10">
            <v>0</v>
          </cell>
          <cell r="NQ10">
            <v>0</v>
          </cell>
          <cell r="NR10">
            <v>0</v>
          </cell>
          <cell r="NS10">
            <v>0</v>
          </cell>
          <cell r="NT10">
            <v>0</v>
          </cell>
          <cell r="NU10">
            <v>0</v>
          </cell>
          <cell r="NV10">
            <v>0</v>
          </cell>
          <cell r="NW10">
            <v>0</v>
          </cell>
          <cell r="NX10">
            <v>0</v>
          </cell>
          <cell r="NY10">
            <v>0</v>
          </cell>
          <cell r="NZ10">
            <v>0</v>
          </cell>
          <cell r="OA10">
            <v>0</v>
          </cell>
          <cell r="OB10">
            <v>0</v>
          </cell>
          <cell r="OC10">
            <v>0</v>
          </cell>
          <cell r="OD10">
            <v>0</v>
          </cell>
          <cell r="OE10">
            <v>0</v>
          </cell>
          <cell r="OF10">
            <v>0</v>
          </cell>
          <cell r="OG10">
            <v>0</v>
          </cell>
          <cell r="OH10">
            <v>0</v>
          </cell>
          <cell r="OI10">
            <v>0</v>
          </cell>
          <cell r="OJ10">
            <v>0</v>
          </cell>
          <cell r="OK10">
            <v>0</v>
          </cell>
          <cell r="OL10">
            <v>0</v>
          </cell>
          <cell r="OM10">
            <v>0</v>
          </cell>
          <cell r="ON10">
            <v>0</v>
          </cell>
          <cell r="OO10">
            <v>0</v>
          </cell>
          <cell r="OP10">
            <v>0</v>
          </cell>
          <cell r="OQ10">
            <v>0</v>
          </cell>
          <cell r="OR10">
            <v>0</v>
          </cell>
          <cell r="OS10">
            <v>0</v>
          </cell>
          <cell r="OT10">
            <v>0</v>
          </cell>
          <cell r="OU10">
            <v>0</v>
          </cell>
          <cell r="OV10">
            <v>0</v>
          </cell>
          <cell r="OW10">
            <v>0</v>
          </cell>
          <cell r="OX10">
            <v>0</v>
          </cell>
          <cell r="OY10">
            <v>0</v>
          </cell>
          <cell r="OZ10">
            <v>0</v>
          </cell>
          <cell r="PA10">
            <v>0</v>
          </cell>
          <cell r="PB10">
            <v>0</v>
          </cell>
          <cell r="PC10">
            <v>0</v>
          </cell>
          <cell r="PD10">
            <v>0</v>
          </cell>
          <cell r="PE10">
            <v>0</v>
          </cell>
          <cell r="PF10">
            <v>0</v>
          </cell>
          <cell r="PG10">
            <v>0</v>
          </cell>
          <cell r="PH10">
            <v>0</v>
          </cell>
          <cell r="PI10">
            <v>0</v>
          </cell>
          <cell r="PJ10">
            <v>0</v>
          </cell>
          <cell r="PK10">
            <v>0</v>
          </cell>
          <cell r="PL10">
            <v>0</v>
          </cell>
          <cell r="PM10">
            <v>0</v>
          </cell>
          <cell r="PN10">
            <v>0</v>
          </cell>
          <cell r="PO10">
            <v>0</v>
          </cell>
          <cell r="PP10">
            <v>0</v>
          </cell>
          <cell r="PQ10">
            <v>0</v>
          </cell>
          <cell r="PR10">
            <v>0</v>
          </cell>
          <cell r="PS10">
            <v>0</v>
          </cell>
          <cell r="PT10">
            <v>0</v>
          </cell>
          <cell r="PU10">
            <v>0</v>
          </cell>
          <cell r="PV10">
            <v>0</v>
          </cell>
          <cell r="PW10">
            <v>0</v>
          </cell>
          <cell r="PX10">
            <v>0</v>
          </cell>
          <cell r="PY10">
            <v>0</v>
          </cell>
          <cell r="PZ10">
            <v>0</v>
          </cell>
          <cell r="QA10">
            <v>0</v>
          </cell>
          <cell r="QB10">
            <v>0</v>
          </cell>
          <cell r="QC10">
            <v>0</v>
          </cell>
          <cell r="QD10">
            <v>0</v>
          </cell>
          <cell r="QE10">
            <v>0</v>
          </cell>
          <cell r="QF10">
            <v>0</v>
          </cell>
          <cell r="QG10">
            <v>0</v>
          </cell>
          <cell r="QH10">
            <v>0</v>
          </cell>
          <cell r="QI10">
            <v>0</v>
          </cell>
          <cell r="QJ10">
            <v>0</v>
          </cell>
          <cell r="QK10">
            <v>0</v>
          </cell>
          <cell r="QL10">
            <v>0</v>
          </cell>
          <cell r="QM10">
            <v>0</v>
          </cell>
          <cell r="QN10">
            <v>0</v>
          </cell>
          <cell r="QO10">
            <v>0</v>
          </cell>
          <cell r="QP10">
            <v>0</v>
          </cell>
          <cell r="QQ10">
            <v>0</v>
          </cell>
          <cell r="QR10">
            <v>0</v>
          </cell>
          <cell r="QS10">
            <v>0</v>
          </cell>
          <cell r="QT10">
            <v>0</v>
          </cell>
          <cell r="QU10">
            <v>0</v>
          </cell>
          <cell r="QV10">
            <v>0</v>
          </cell>
          <cell r="QW10">
            <v>0</v>
          </cell>
          <cell r="QX10">
            <v>0</v>
          </cell>
          <cell r="QY10">
            <v>0</v>
          </cell>
          <cell r="QZ10">
            <v>0</v>
          </cell>
          <cell r="RA10">
            <v>0</v>
          </cell>
          <cell r="RB10">
            <v>0</v>
          </cell>
          <cell r="RC10">
            <v>0</v>
          </cell>
          <cell r="RD10">
            <v>0</v>
          </cell>
          <cell r="RE10">
            <v>0</v>
          </cell>
          <cell r="RF10">
            <v>0</v>
          </cell>
          <cell r="RG10">
            <v>0</v>
          </cell>
          <cell r="RH10">
            <v>0</v>
          </cell>
          <cell r="RI10">
            <v>0</v>
          </cell>
          <cell r="RJ10">
            <v>0</v>
          </cell>
          <cell r="RK10">
            <v>0</v>
          </cell>
          <cell r="RL10">
            <v>0</v>
          </cell>
          <cell r="RM10">
            <v>0</v>
          </cell>
          <cell r="RN10">
            <v>0</v>
          </cell>
          <cell r="RO10">
            <v>0</v>
          </cell>
          <cell r="RP10">
            <v>0</v>
          </cell>
          <cell r="RQ10">
            <v>0</v>
          </cell>
          <cell r="RR10">
            <v>0</v>
          </cell>
          <cell r="RS10">
            <v>0</v>
          </cell>
          <cell r="RT10">
            <v>0</v>
          </cell>
          <cell r="RU10">
            <v>0</v>
          </cell>
          <cell r="RV10">
            <v>0</v>
          </cell>
          <cell r="RW10">
            <v>0</v>
          </cell>
          <cell r="RX10">
            <v>0</v>
          </cell>
          <cell r="RY10">
            <v>0</v>
          </cell>
          <cell r="RZ10">
            <v>0</v>
          </cell>
          <cell r="SA10">
            <v>0</v>
          </cell>
          <cell r="SB10">
            <v>0</v>
          </cell>
          <cell r="SC10">
            <v>0</v>
          </cell>
          <cell r="SD10">
            <v>0</v>
          </cell>
          <cell r="SE10">
            <v>0</v>
          </cell>
          <cell r="SF10">
            <v>0</v>
          </cell>
          <cell r="SG10">
            <v>0</v>
          </cell>
          <cell r="SH10">
            <v>0</v>
          </cell>
          <cell r="SI10">
            <v>0</v>
          </cell>
          <cell r="SJ10">
            <v>0</v>
          </cell>
          <cell r="SK10">
            <v>0</v>
          </cell>
          <cell r="SL10">
            <v>0</v>
          </cell>
          <cell r="SM10">
            <v>0</v>
          </cell>
          <cell r="SN10">
            <v>0</v>
          </cell>
          <cell r="SO10">
            <v>0</v>
          </cell>
          <cell r="SP10">
            <v>0</v>
          </cell>
          <cell r="SQ10">
            <v>0</v>
          </cell>
          <cell r="SR10">
            <v>0</v>
          </cell>
          <cell r="SS10">
            <v>0</v>
          </cell>
          <cell r="ST10">
            <v>0</v>
          </cell>
          <cell r="SU10">
            <v>0</v>
          </cell>
          <cell r="SV10">
            <v>0</v>
          </cell>
          <cell r="SW10">
            <v>0</v>
          </cell>
          <cell r="SX10">
            <v>0</v>
          </cell>
          <cell r="SY10">
            <v>0</v>
          </cell>
          <cell r="SZ10">
            <v>0</v>
          </cell>
          <cell r="TA10">
            <v>0</v>
          </cell>
          <cell r="TB10">
            <v>0</v>
          </cell>
          <cell r="TC10">
            <v>0</v>
          </cell>
          <cell r="TD10">
            <v>0</v>
          </cell>
          <cell r="TE10">
            <v>0</v>
          </cell>
          <cell r="TF10">
            <v>0</v>
          </cell>
          <cell r="TG10">
            <v>0</v>
          </cell>
          <cell r="TH10">
            <v>0</v>
          </cell>
          <cell r="TI10">
            <v>0</v>
          </cell>
          <cell r="TJ10">
            <v>0</v>
          </cell>
          <cell r="TK10">
            <v>0</v>
          </cell>
          <cell r="TL10">
            <v>0</v>
          </cell>
          <cell r="TM10">
            <v>0</v>
          </cell>
          <cell r="TN10">
            <v>0</v>
          </cell>
          <cell r="TO10">
            <v>0</v>
          </cell>
          <cell r="TP10">
            <v>0</v>
          </cell>
          <cell r="TQ10">
            <v>0</v>
          </cell>
          <cell r="TR10">
            <v>0</v>
          </cell>
          <cell r="TS10">
            <v>0</v>
          </cell>
          <cell r="TT10">
            <v>0</v>
          </cell>
          <cell r="TU10">
            <v>0</v>
          </cell>
          <cell r="TV10">
            <v>0</v>
          </cell>
          <cell r="TW10">
            <v>0</v>
          </cell>
          <cell r="TX10">
            <v>0</v>
          </cell>
          <cell r="TY10">
            <v>0</v>
          </cell>
          <cell r="TZ10">
            <v>0</v>
          </cell>
          <cell r="UA10">
            <v>0</v>
          </cell>
          <cell r="UB10">
            <v>0</v>
          </cell>
          <cell r="UC10">
            <v>0</v>
          </cell>
          <cell r="UD10">
            <v>0</v>
          </cell>
          <cell r="UE10">
            <v>0</v>
          </cell>
          <cell r="UF10">
            <v>0</v>
          </cell>
          <cell r="UG10">
            <v>0</v>
          </cell>
          <cell r="UH10">
            <v>0</v>
          </cell>
          <cell r="UI10">
            <v>0</v>
          </cell>
          <cell r="UJ10">
            <v>0</v>
          </cell>
          <cell r="UK10">
            <v>0</v>
          </cell>
          <cell r="UL10">
            <v>0</v>
          </cell>
          <cell r="UM10">
            <v>0</v>
          </cell>
          <cell r="UN10">
            <v>0</v>
          </cell>
          <cell r="UO10">
            <v>0</v>
          </cell>
          <cell r="UP10">
            <v>0</v>
          </cell>
          <cell r="UQ10">
            <v>0</v>
          </cell>
          <cell r="UR10">
            <v>0</v>
          </cell>
          <cell r="US10">
            <v>0</v>
          </cell>
          <cell r="UT10">
            <v>0</v>
          </cell>
          <cell r="UU10">
            <v>0</v>
          </cell>
          <cell r="UV10">
            <v>0</v>
          </cell>
          <cell r="UW10">
            <v>0</v>
          </cell>
          <cell r="UX10">
            <v>0</v>
          </cell>
          <cell r="UY10">
            <v>0</v>
          </cell>
          <cell r="UZ10">
            <v>0</v>
          </cell>
          <cell r="VA10">
            <v>0</v>
          </cell>
          <cell r="VB10">
            <v>0</v>
          </cell>
          <cell r="VC10">
            <v>0</v>
          </cell>
          <cell r="VD10">
            <v>0</v>
          </cell>
          <cell r="VE10">
            <v>0</v>
          </cell>
          <cell r="VF10">
            <v>0</v>
          </cell>
          <cell r="VG10">
            <v>0</v>
          </cell>
          <cell r="VH10">
            <v>0</v>
          </cell>
          <cell r="VI10">
            <v>0</v>
          </cell>
          <cell r="VJ10">
            <v>0</v>
          </cell>
          <cell r="VK10">
            <v>0</v>
          </cell>
          <cell r="VL10">
            <v>0</v>
          </cell>
          <cell r="VM10">
            <v>0</v>
          </cell>
          <cell r="VN10">
            <v>0</v>
          </cell>
          <cell r="VO10">
            <v>0</v>
          </cell>
          <cell r="VP10">
            <v>0</v>
          </cell>
          <cell r="VQ10">
            <v>0</v>
          </cell>
          <cell r="VR10">
            <v>0</v>
          </cell>
          <cell r="VS10">
            <v>0</v>
          </cell>
          <cell r="VT10">
            <v>0</v>
          </cell>
          <cell r="VU10">
            <v>0</v>
          </cell>
          <cell r="VV10">
            <v>0</v>
          </cell>
          <cell r="VW10">
            <v>0</v>
          </cell>
          <cell r="VX10">
            <v>0</v>
          </cell>
          <cell r="VY10">
            <v>0</v>
          </cell>
          <cell r="VZ10">
            <v>0</v>
          </cell>
          <cell r="WA10">
            <v>0</v>
          </cell>
          <cell r="WB10">
            <v>0</v>
          </cell>
          <cell r="WC10">
            <v>0</v>
          </cell>
          <cell r="WD10">
            <v>0</v>
          </cell>
          <cell r="WE10">
            <v>0</v>
          </cell>
          <cell r="WF10">
            <v>0</v>
          </cell>
          <cell r="WG10">
            <v>0</v>
          </cell>
          <cell r="WH10">
            <v>0</v>
          </cell>
          <cell r="WI10">
            <v>0</v>
          </cell>
          <cell r="WJ10">
            <v>0</v>
          </cell>
          <cell r="WK10">
            <v>0</v>
          </cell>
          <cell r="WL10">
            <v>0</v>
          </cell>
          <cell r="WM10">
            <v>0</v>
          </cell>
          <cell r="WN10">
            <v>0</v>
          </cell>
          <cell r="WO10">
            <v>0</v>
          </cell>
          <cell r="WP10">
            <v>0</v>
          </cell>
          <cell r="WQ10">
            <v>0</v>
          </cell>
          <cell r="WR10">
            <v>0</v>
          </cell>
          <cell r="WS10">
            <v>0</v>
          </cell>
          <cell r="WT10">
            <v>0</v>
          </cell>
          <cell r="WU10">
            <v>0</v>
          </cell>
          <cell r="WV10">
            <v>0</v>
          </cell>
          <cell r="WW10">
            <v>0</v>
          </cell>
          <cell r="WX10">
            <v>0</v>
          </cell>
          <cell r="WY10">
            <v>0</v>
          </cell>
          <cell r="WZ10">
            <v>0</v>
          </cell>
          <cell r="XA10">
            <v>0</v>
          </cell>
          <cell r="XB10">
            <v>0</v>
          </cell>
          <cell r="XC10">
            <v>0</v>
          </cell>
          <cell r="XD10">
            <v>0</v>
          </cell>
          <cell r="XE10">
            <v>0</v>
          </cell>
          <cell r="XF10">
            <v>0</v>
          </cell>
          <cell r="XG10">
            <v>0</v>
          </cell>
          <cell r="XH10">
            <v>0</v>
          </cell>
          <cell r="XI10">
            <v>0</v>
          </cell>
          <cell r="XJ10">
            <v>0</v>
          </cell>
          <cell r="XK10">
            <v>0</v>
          </cell>
          <cell r="XL10">
            <v>0</v>
          </cell>
          <cell r="XM10">
            <v>0</v>
          </cell>
          <cell r="XN10">
            <v>0</v>
          </cell>
          <cell r="XO10">
            <v>0</v>
          </cell>
          <cell r="XP10">
            <v>0</v>
          </cell>
          <cell r="XQ10">
            <v>0</v>
          </cell>
          <cell r="XR10">
            <v>0</v>
          </cell>
          <cell r="XS10">
            <v>0</v>
          </cell>
          <cell r="XT10">
            <v>0</v>
          </cell>
          <cell r="XU10">
            <v>0</v>
          </cell>
          <cell r="XV10">
            <v>0</v>
          </cell>
          <cell r="XW10">
            <v>0</v>
          </cell>
          <cell r="XX10">
            <v>0</v>
          </cell>
          <cell r="XY10">
            <v>0</v>
          </cell>
          <cell r="XZ10">
            <v>0</v>
          </cell>
          <cell r="YA10">
            <v>0</v>
          </cell>
          <cell r="YB10">
            <v>0</v>
          </cell>
          <cell r="YC10">
            <v>0</v>
          </cell>
          <cell r="YD10">
            <v>0</v>
          </cell>
          <cell r="YE10">
            <v>0</v>
          </cell>
          <cell r="YF10">
            <v>0</v>
          </cell>
          <cell r="YG10">
            <v>0</v>
          </cell>
          <cell r="YH10">
            <v>0</v>
          </cell>
          <cell r="YI10">
            <v>0</v>
          </cell>
          <cell r="YJ10">
            <v>0</v>
          </cell>
          <cell r="YK10">
            <v>0</v>
          </cell>
          <cell r="YL10">
            <v>0</v>
          </cell>
          <cell r="YM10">
            <v>0</v>
          </cell>
          <cell r="YN10">
            <v>0</v>
          </cell>
          <cell r="YO10">
            <v>0</v>
          </cell>
          <cell r="YP10">
            <v>0</v>
          </cell>
          <cell r="YQ10">
            <v>0</v>
          </cell>
          <cell r="YR10">
            <v>0</v>
          </cell>
          <cell r="YS10">
            <v>0</v>
          </cell>
          <cell r="YT10">
            <v>0</v>
          </cell>
          <cell r="YU10">
            <v>0</v>
          </cell>
          <cell r="YV10">
            <v>0</v>
          </cell>
          <cell r="YW10">
            <v>0</v>
          </cell>
          <cell r="YX10">
            <v>0</v>
          </cell>
          <cell r="YY10">
            <v>0</v>
          </cell>
          <cell r="YZ10">
            <v>0</v>
          </cell>
          <cell r="ZA10">
            <v>0</v>
          </cell>
          <cell r="ZB10">
            <v>0</v>
          </cell>
          <cell r="ZC10">
            <v>0</v>
          </cell>
          <cell r="ZD10">
            <v>0</v>
          </cell>
          <cell r="ZE10">
            <v>0</v>
          </cell>
          <cell r="ZF10">
            <v>0</v>
          </cell>
          <cell r="ZG10">
            <v>0</v>
          </cell>
          <cell r="ZH10">
            <v>0</v>
          </cell>
          <cell r="ZI10">
            <v>0</v>
          </cell>
          <cell r="ZJ10">
            <v>0</v>
          </cell>
          <cell r="ZK10">
            <v>0</v>
          </cell>
          <cell r="ZL10">
            <v>0</v>
          </cell>
          <cell r="ZM10">
            <v>0</v>
          </cell>
          <cell r="ZN10">
            <v>0</v>
          </cell>
          <cell r="ZO10">
            <v>0</v>
          </cell>
          <cell r="ZP10">
            <v>0</v>
          </cell>
          <cell r="ZQ10">
            <v>0</v>
          </cell>
          <cell r="ZR10">
            <v>0</v>
          </cell>
          <cell r="ZS10">
            <v>0</v>
          </cell>
          <cell r="ZT10">
            <v>0</v>
          </cell>
          <cell r="ZU10">
            <v>0</v>
          </cell>
          <cell r="ZV10">
            <v>0</v>
          </cell>
          <cell r="ZW10">
            <v>0</v>
          </cell>
          <cell r="ZX10">
            <v>0</v>
          </cell>
          <cell r="ZY10">
            <v>0</v>
          </cell>
          <cell r="ZZ10">
            <v>0</v>
          </cell>
          <cell r="AAA10">
            <v>0</v>
          </cell>
          <cell r="AAB10">
            <v>0</v>
          </cell>
          <cell r="AAC10">
            <v>0</v>
          </cell>
          <cell r="AAD10">
            <v>0</v>
          </cell>
          <cell r="AAE10">
            <v>0</v>
          </cell>
          <cell r="AAF10">
            <v>0</v>
          </cell>
          <cell r="AAG10">
            <v>0</v>
          </cell>
          <cell r="AAH10">
            <v>0</v>
          </cell>
          <cell r="AAI10">
            <v>0</v>
          </cell>
          <cell r="AAJ10">
            <v>0</v>
          </cell>
          <cell r="AAK10">
            <v>0</v>
          </cell>
          <cell r="AAL10">
            <v>0</v>
          </cell>
          <cell r="AAM10">
            <v>0</v>
          </cell>
          <cell r="AAN10">
            <v>0</v>
          </cell>
          <cell r="AAO10">
            <v>0</v>
          </cell>
          <cell r="AAP10">
            <v>0</v>
          </cell>
          <cell r="AAQ10">
            <v>0</v>
          </cell>
          <cell r="AAR10">
            <v>0</v>
          </cell>
          <cell r="AAS10">
            <v>0</v>
          </cell>
          <cell r="AAT10">
            <v>0</v>
          </cell>
          <cell r="AAU10">
            <v>0</v>
          </cell>
          <cell r="AAV10">
            <v>0</v>
          </cell>
          <cell r="AAW10">
            <v>0</v>
          </cell>
          <cell r="AAX10">
            <v>0</v>
          </cell>
          <cell r="AAY10">
            <v>0</v>
          </cell>
          <cell r="AAZ10">
            <v>0</v>
          </cell>
          <cell r="ABA10">
            <v>0</v>
          </cell>
          <cell r="ABB10">
            <v>0</v>
          </cell>
          <cell r="ABC10">
            <v>0</v>
          </cell>
          <cell r="ABD10">
            <v>0</v>
          </cell>
          <cell r="ABE10">
            <v>0</v>
          </cell>
          <cell r="ABF10">
            <v>0</v>
          </cell>
          <cell r="ABG10">
            <v>0</v>
          </cell>
          <cell r="ABH10">
            <v>0</v>
          </cell>
          <cell r="ABI10">
            <v>0</v>
          </cell>
          <cell r="ABJ10">
            <v>0</v>
          </cell>
          <cell r="ABK10">
            <v>0</v>
          </cell>
          <cell r="ABL10">
            <v>0</v>
          </cell>
          <cell r="ABM10">
            <v>0</v>
          </cell>
          <cell r="ABN10">
            <v>0</v>
          </cell>
          <cell r="ABO10">
            <v>0</v>
          </cell>
          <cell r="ABP10">
            <v>0</v>
          </cell>
          <cell r="ABQ10">
            <v>0</v>
          </cell>
          <cell r="ABR10">
            <v>0</v>
          </cell>
          <cell r="ABS10">
            <v>0</v>
          </cell>
          <cell r="ABT10">
            <v>0</v>
          </cell>
          <cell r="ABU10">
            <v>0</v>
          </cell>
          <cell r="ABV10">
            <v>0</v>
          </cell>
          <cell r="ABW10">
            <v>0</v>
          </cell>
          <cell r="ABX10">
            <v>0</v>
          </cell>
          <cell r="ABY10">
            <v>0</v>
          </cell>
          <cell r="ABZ10">
            <v>0</v>
          </cell>
          <cell r="ACA10">
            <v>0</v>
          </cell>
          <cell r="ACB10">
            <v>0</v>
          </cell>
          <cell r="ACC10">
            <v>0</v>
          </cell>
          <cell r="ACD10">
            <v>0</v>
          </cell>
          <cell r="ACE10">
            <v>0</v>
          </cell>
          <cell r="ACF10">
            <v>0</v>
          </cell>
          <cell r="ACG10">
            <v>0</v>
          </cell>
          <cell r="ACH10">
            <v>0</v>
          </cell>
          <cell r="ACI10">
            <v>0</v>
          </cell>
          <cell r="ACJ10">
            <v>0</v>
          </cell>
          <cell r="ACK10">
            <v>0</v>
          </cell>
          <cell r="ACL10">
            <v>0</v>
          </cell>
          <cell r="ACM10">
            <v>0</v>
          </cell>
          <cell r="ACN10">
            <v>0</v>
          </cell>
          <cell r="ACO10">
            <v>0</v>
          </cell>
          <cell r="ACP10">
            <v>0</v>
          </cell>
          <cell r="ACQ10">
            <v>0</v>
          </cell>
          <cell r="ACR10">
            <v>0</v>
          </cell>
          <cell r="ACS10">
            <v>0</v>
          </cell>
          <cell r="ACT10">
            <v>0</v>
          </cell>
          <cell r="ACU10">
            <v>0</v>
          </cell>
          <cell r="ACV10">
            <v>0</v>
          </cell>
          <cell r="ACW10">
            <v>0</v>
          </cell>
          <cell r="ACX10">
            <v>0</v>
          </cell>
          <cell r="ACY10">
            <v>0</v>
          </cell>
          <cell r="ACZ10">
            <v>0</v>
          </cell>
          <cell r="ADA10">
            <v>0</v>
          </cell>
          <cell r="ADB10">
            <v>0</v>
          </cell>
          <cell r="ADC10">
            <v>0</v>
          </cell>
          <cell r="ADD10">
            <v>0</v>
          </cell>
          <cell r="ADE10">
            <v>0</v>
          </cell>
          <cell r="ADF10">
            <v>0</v>
          </cell>
          <cell r="ADG10">
            <v>0</v>
          </cell>
          <cell r="ADH10">
            <v>0</v>
          </cell>
          <cell r="ADI10">
            <v>0</v>
          </cell>
          <cell r="ADJ10">
            <v>0</v>
          </cell>
          <cell r="ADK10">
            <v>0</v>
          </cell>
          <cell r="ADL10">
            <v>0</v>
          </cell>
          <cell r="ADM10">
            <v>0</v>
          </cell>
          <cell r="ADN10">
            <v>0</v>
          </cell>
          <cell r="ADO10">
            <v>0</v>
          </cell>
          <cell r="ADP10">
            <v>0</v>
          </cell>
          <cell r="ADQ10">
            <v>0</v>
          </cell>
          <cell r="ADR10">
            <v>0</v>
          </cell>
          <cell r="ADS10">
            <v>0</v>
          </cell>
          <cell r="ADT10">
            <v>0</v>
          </cell>
          <cell r="ADU10">
            <v>0</v>
          </cell>
          <cell r="ADV10">
            <v>0</v>
          </cell>
          <cell r="ADW10">
            <v>0</v>
          </cell>
          <cell r="ADX10">
            <v>0</v>
          </cell>
          <cell r="ADY10">
            <v>0</v>
          </cell>
          <cell r="ADZ10">
            <v>0</v>
          </cell>
          <cell r="AEA10">
            <v>0</v>
          </cell>
          <cell r="AEB10">
            <v>0</v>
          </cell>
          <cell r="AEC10">
            <v>0</v>
          </cell>
          <cell r="AED10">
            <v>0</v>
          </cell>
          <cell r="AEE10">
            <v>0</v>
          </cell>
          <cell r="AEF10">
            <v>0</v>
          </cell>
          <cell r="AEG10">
            <v>0</v>
          </cell>
          <cell r="AEH10">
            <v>0</v>
          </cell>
          <cell r="AEI10">
            <v>0</v>
          </cell>
          <cell r="AEJ10">
            <v>0</v>
          </cell>
          <cell r="AEK10">
            <v>0</v>
          </cell>
          <cell r="AEL10">
            <v>0</v>
          </cell>
          <cell r="AEM10">
            <v>0</v>
          </cell>
          <cell r="AEN10">
            <v>0</v>
          </cell>
          <cell r="AEO10">
            <v>0</v>
          </cell>
          <cell r="AEP10">
            <v>0</v>
          </cell>
          <cell r="AEQ10">
            <v>0</v>
          </cell>
          <cell r="AER10">
            <v>0</v>
          </cell>
          <cell r="AES10">
            <v>0</v>
          </cell>
          <cell r="AET10">
            <v>0</v>
          </cell>
          <cell r="AEU10">
            <v>0</v>
          </cell>
          <cell r="AEV10">
            <v>0</v>
          </cell>
          <cell r="AEW10">
            <v>0</v>
          </cell>
          <cell r="AEX10">
            <v>0</v>
          </cell>
          <cell r="AEY10">
            <v>0</v>
          </cell>
          <cell r="AEZ10">
            <v>0</v>
          </cell>
          <cell r="AFA10">
            <v>0</v>
          </cell>
          <cell r="AFB10">
            <v>0</v>
          </cell>
          <cell r="AFC10">
            <v>0</v>
          </cell>
          <cell r="AFD10">
            <v>0</v>
          </cell>
          <cell r="AFE10">
            <v>0</v>
          </cell>
          <cell r="AFF10">
            <v>0</v>
          </cell>
          <cell r="AFG10">
            <v>0</v>
          </cell>
          <cell r="AFH10">
            <v>0</v>
          </cell>
          <cell r="AFI10">
            <v>0</v>
          </cell>
          <cell r="AFJ10">
            <v>0</v>
          </cell>
          <cell r="AFK10">
            <v>0</v>
          </cell>
          <cell r="AFL10">
            <v>0</v>
          </cell>
          <cell r="AFM10">
            <v>0</v>
          </cell>
          <cell r="AFN10">
            <v>0</v>
          </cell>
          <cell r="AFO10">
            <v>0</v>
          </cell>
          <cell r="AFP10">
            <v>0</v>
          </cell>
          <cell r="AFQ10">
            <v>0</v>
          </cell>
          <cell r="AFR10">
            <v>0</v>
          </cell>
          <cell r="AFS10">
            <v>0</v>
          </cell>
          <cell r="AFT10">
            <v>0</v>
          </cell>
          <cell r="AFU10">
            <v>0</v>
          </cell>
          <cell r="AFV10">
            <v>0</v>
          </cell>
          <cell r="AFW10">
            <v>0</v>
          </cell>
          <cell r="AFX10">
            <v>0</v>
          </cell>
          <cell r="AFY10">
            <v>0</v>
          </cell>
          <cell r="AFZ10">
            <v>0</v>
          </cell>
          <cell r="AGA10">
            <v>0</v>
          </cell>
          <cell r="AGB10">
            <v>0</v>
          </cell>
          <cell r="AGC10">
            <v>0</v>
          </cell>
          <cell r="AGD10">
            <v>0</v>
          </cell>
          <cell r="AGE10">
            <v>0</v>
          </cell>
          <cell r="AGF10">
            <v>0</v>
          </cell>
          <cell r="AGG10">
            <v>0</v>
          </cell>
          <cell r="AGH10">
            <v>0</v>
          </cell>
          <cell r="AGI10">
            <v>0</v>
          </cell>
          <cell r="AGJ10">
            <v>0</v>
          </cell>
          <cell r="AGK10">
            <v>0</v>
          </cell>
          <cell r="AGL10">
            <v>0</v>
          </cell>
          <cell r="AGM10">
            <v>0</v>
          </cell>
          <cell r="AGN10">
            <v>0</v>
          </cell>
          <cell r="AGO10">
            <v>0</v>
          </cell>
          <cell r="AGP10">
            <v>0</v>
          </cell>
          <cell r="AGQ10">
            <v>0</v>
          </cell>
          <cell r="AGR10">
            <v>0</v>
          </cell>
          <cell r="AGS10">
            <v>0</v>
          </cell>
          <cell r="AGT10">
            <v>0</v>
          </cell>
          <cell r="AGU10">
            <v>0</v>
          </cell>
          <cell r="AGV10">
            <v>0</v>
          </cell>
          <cell r="AGW10">
            <v>0</v>
          </cell>
          <cell r="AGX10">
            <v>0</v>
          </cell>
          <cell r="AGY10">
            <v>0</v>
          </cell>
          <cell r="AGZ10">
            <v>0</v>
          </cell>
          <cell r="AHA10">
            <v>0</v>
          </cell>
          <cell r="AHB10">
            <v>0</v>
          </cell>
          <cell r="AHC10">
            <v>0</v>
          </cell>
          <cell r="AHD10">
            <v>0</v>
          </cell>
          <cell r="AHE10">
            <v>0</v>
          </cell>
          <cell r="AHF10">
            <v>0</v>
          </cell>
          <cell r="AHG10">
            <v>0</v>
          </cell>
          <cell r="AHH10">
            <v>0</v>
          </cell>
          <cell r="AHI10">
            <v>0</v>
          </cell>
          <cell r="AHJ10">
            <v>0</v>
          </cell>
          <cell r="AHK10">
            <v>0</v>
          </cell>
          <cell r="AHL10">
            <v>0</v>
          </cell>
          <cell r="AHM10">
            <v>0</v>
          </cell>
          <cell r="AHN10">
            <v>0</v>
          </cell>
          <cell r="AHO10">
            <v>0</v>
          </cell>
          <cell r="AHP10">
            <v>0</v>
          </cell>
          <cell r="AHQ10">
            <v>0</v>
          </cell>
          <cell r="AHR10">
            <v>0</v>
          </cell>
          <cell r="AHS10">
            <v>0</v>
          </cell>
          <cell r="AHT10">
            <v>0</v>
          </cell>
          <cell r="AHU10">
            <v>0</v>
          </cell>
          <cell r="AHV10">
            <v>0</v>
          </cell>
          <cell r="AHW10">
            <v>0</v>
          </cell>
          <cell r="AHX10">
            <v>0</v>
          </cell>
          <cell r="AHY10">
            <v>0</v>
          </cell>
          <cell r="AHZ10">
            <v>0</v>
          </cell>
          <cell r="AIA10">
            <v>0</v>
          </cell>
          <cell r="AIB10">
            <v>0</v>
          </cell>
          <cell r="AIC10">
            <v>0</v>
          </cell>
          <cell r="AID10">
            <v>0</v>
          </cell>
          <cell r="AIE10">
            <v>0</v>
          </cell>
          <cell r="AIF10">
            <v>0</v>
          </cell>
          <cell r="AIG10">
            <v>0</v>
          </cell>
          <cell r="AIH10">
            <v>0</v>
          </cell>
          <cell r="AII10">
            <v>0</v>
          </cell>
          <cell r="AIJ10">
            <v>0</v>
          </cell>
          <cell r="AIK10">
            <v>0</v>
          </cell>
          <cell r="AIL10">
            <v>0</v>
          </cell>
          <cell r="AIM10">
            <v>0</v>
          </cell>
          <cell r="AIN10">
            <v>0</v>
          </cell>
          <cell r="AIO10">
            <v>0</v>
          </cell>
          <cell r="AIP10">
            <v>0</v>
          </cell>
          <cell r="AIQ10">
            <v>0</v>
          </cell>
          <cell r="AIR10">
            <v>0</v>
          </cell>
          <cell r="AIS10">
            <v>0</v>
          </cell>
          <cell r="AIT10">
            <v>0</v>
          </cell>
          <cell r="AIU10">
            <v>0</v>
          </cell>
          <cell r="AIV10">
            <v>0</v>
          </cell>
          <cell r="AIW10">
            <v>0</v>
          </cell>
          <cell r="AIX10">
            <v>0</v>
          </cell>
          <cell r="AIY10">
            <v>0</v>
          </cell>
          <cell r="AIZ10">
            <v>0</v>
          </cell>
          <cell r="AJA10">
            <v>0</v>
          </cell>
          <cell r="AJB10">
            <v>0</v>
          </cell>
          <cell r="AJC10">
            <v>0</v>
          </cell>
          <cell r="AJD10">
            <v>0</v>
          </cell>
          <cell r="AJE10">
            <v>0</v>
          </cell>
          <cell r="AJF10">
            <v>0</v>
          </cell>
          <cell r="AJG10">
            <v>0</v>
          </cell>
          <cell r="AJH10">
            <v>0</v>
          </cell>
          <cell r="AJI10">
            <v>0</v>
          </cell>
          <cell r="AJJ10">
            <v>0</v>
          </cell>
          <cell r="AJK10">
            <v>0</v>
          </cell>
          <cell r="AJL10">
            <v>0</v>
          </cell>
          <cell r="AJM10">
            <v>0</v>
          </cell>
          <cell r="AJN10">
            <v>0</v>
          </cell>
          <cell r="AJO10">
            <v>0</v>
          </cell>
          <cell r="AJP10">
            <v>0</v>
          </cell>
          <cell r="AJQ10">
            <v>0</v>
          </cell>
          <cell r="AJR10">
            <v>0</v>
          </cell>
          <cell r="AJS10">
            <v>0</v>
          </cell>
          <cell r="AJT10">
            <v>0</v>
          </cell>
          <cell r="AJU10">
            <v>0</v>
          </cell>
          <cell r="AJV10">
            <v>0</v>
          </cell>
          <cell r="AJW10">
            <v>0</v>
          </cell>
          <cell r="AJX10">
            <v>0</v>
          </cell>
          <cell r="AJY10">
            <v>0</v>
          </cell>
          <cell r="AJZ10">
            <v>0</v>
          </cell>
          <cell r="AKA10">
            <v>0</v>
          </cell>
          <cell r="AKB10">
            <v>0</v>
          </cell>
          <cell r="AKC10">
            <v>0</v>
          </cell>
          <cell r="AKD10">
            <v>0</v>
          </cell>
          <cell r="AKE10">
            <v>0</v>
          </cell>
          <cell r="AKF10">
            <v>0</v>
          </cell>
          <cell r="AKG10">
            <v>0</v>
          </cell>
          <cell r="AKH10">
            <v>0</v>
          </cell>
          <cell r="AKI10">
            <v>0</v>
          </cell>
          <cell r="AKJ10">
            <v>0</v>
          </cell>
          <cell r="AKK10">
            <v>0</v>
          </cell>
          <cell r="AKL10">
            <v>0</v>
          </cell>
          <cell r="AKM10">
            <v>0</v>
          </cell>
          <cell r="AKN10">
            <v>0</v>
          </cell>
          <cell r="AKO10">
            <v>0</v>
          </cell>
          <cell r="AKP10">
            <v>0</v>
          </cell>
          <cell r="AKQ10">
            <v>0</v>
          </cell>
          <cell r="AKR10">
            <v>0</v>
          </cell>
          <cell r="AKS10">
            <v>0</v>
          </cell>
          <cell r="AKT10">
            <v>0</v>
          </cell>
          <cell r="AKU10">
            <v>0</v>
          </cell>
          <cell r="AKV10">
            <v>0</v>
          </cell>
          <cell r="AKW10">
            <v>0</v>
          </cell>
          <cell r="AKX10">
            <v>0</v>
          </cell>
          <cell r="AKY10">
            <v>0</v>
          </cell>
          <cell r="AKZ10">
            <v>0</v>
          </cell>
          <cell r="ALA10">
            <v>0</v>
          </cell>
          <cell r="ALB10">
            <v>0</v>
          </cell>
          <cell r="ALC10">
            <v>0</v>
          </cell>
          <cell r="ALD10">
            <v>0</v>
          </cell>
          <cell r="ALE10">
            <v>0</v>
          </cell>
          <cell r="ALF10">
            <v>0</v>
          </cell>
          <cell r="ALG10">
            <v>0</v>
          </cell>
          <cell r="ALH10">
            <v>0</v>
          </cell>
          <cell r="ALI10">
            <v>0</v>
          </cell>
          <cell r="ALJ10">
            <v>0</v>
          </cell>
          <cell r="ALK10">
            <v>0</v>
          </cell>
          <cell r="ALL10">
            <v>0</v>
          </cell>
          <cell r="ALM10">
            <v>0</v>
          </cell>
          <cell r="ALN10">
            <v>0</v>
          </cell>
          <cell r="ALO10">
            <v>0</v>
          </cell>
          <cell r="ALP10">
            <v>0</v>
          </cell>
          <cell r="ALQ10">
            <v>0</v>
          </cell>
          <cell r="ALR10">
            <v>0</v>
          </cell>
          <cell r="ALS10">
            <v>0</v>
          </cell>
          <cell r="ALT10">
            <v>0</v>
          </cell>
          <cell r="ALU10">
            <v>0</v>
          </cell>
          <cell r="ALV10">
            <v>0</v>
          </cell>
          <cell r="ALW10">
            <v>0</v>
          </cell>
          <cell r="ALX10">
            <v>0</v>
          </cell>
          <cell r="ALY10">
            <v>0</v>
          </cell>
          <cell r="ALZ10">
            <v>0</v>
          </cell>
          <cell r="AMA10">
            <v>0</v>
          </cell>
          <cell r="AMB10">
            <v>0</v>
          </cell>
          <cell r="AMC10">
            <v>0</v>
          </cell>
          <cell r="AMD10">
            <v>0</v>
          </cell>
          <cell r="AME10">
            <v>0</v>
          </cell>
          <cell r="AMF10">
            <v>0</v>
          </cell>
          <cell r="AMG10">
            <v>0</v>
          </cell>
          <cell r="AMH10">
            <v>0</v>
          </cell>
          <cell r="AMI10">
            <v>0</v>
          </cell>
          <cell r="AMJ10">
            <v>0</v>
          </cell>
          <cell r="AMK10">
            <v>0</v>
          </cell>
          <cell r="AML10">
            <v>0</v>
          </cell>
          <cell r="AMM10">
            <v>0</v>
          </cell>
          <cell r="AMN10">
            <v>0</v>
          </cell>
          <cell r="AMO10">
            <v>0</v>
          </cell>
          <cell r="AMP10">
            <v>0</v>
          </cell>
          <cell r="AMQ10">
            <v>0</v>
          </cell>
          <cell r="AMR10">
            <v>0</v>
          </cell>
          <cell r="AMS10">
            <v>0</v>
          </cell>
          <cell r="AMT10">
            <v>0</v>
          </cell>
          <cell r="AMU10">
            <v>0</v>
          </cell>
          <cell r="AMV10">
            <v>0</v>
          </cell>
          <cell r="AMW10">
            <v>0</v>
          </cell>
          <cell r="AMX10">
            <v>0</v>
          </cell>
          <cell r="AMY10">
            <v>0</v>
          </cell>
          <cell r="AMZ10">
            <v>0</v>
          </cell>
          <cell r="ANA10">
            <v>0</v>
          </cell>
          <cell r="ANB10">
            <v>0</v>
          </cell>
          <cell r="ANC10">
            <v>0</v>
          </cell>
          <cell r="AND10">
            <v>0</v>
          </cell>
          <cell r="ANE10">
            <v>0</v>
          </cell>
          <cell r="ANF10">
            <v>0</v>
          </cell>
          <cell r="ANG10">
            <v>0</v>
          </cell>
          <cell r="ANH10">
            <v>0</v>
          </cell>
          <cell r="ANI10">
            <v>0</v>
          </cell>
          <cell r="ANJ10">
            <v>0</v>
          </cell>
          <cell r="ANK10">
            <v>0</v>
          </cell>
          <cell r="ANL10">
            <v>0</v>
          </cell>
          <cell r="ANM10">
            <v>0</v>
          </cell>
          <cell r="ANN10">
            <v>0</v>
          </cell>
          <cell r="ANO10">
            <v>0</v>
          </cell>
          <cell r="ANP10">
            <v>0</v>
          </cell>
          <cell r="ANQ10">
            <v>0</v>
          </cell>
          <cell r="ANR10">
            <v>0</v>
          </cell>
          <cell r="ANS10">
            <v>0</v>
          </cell>
          <cell r="ANT10">
            <v>0</v>
          </cell>
          <cell r="ANU10">
            <v>0</v>
          </cell>
          <cell r="ANV10">
            <v>0</v>
          </cell>
          <cell r="ANW10">
            <v>0</v>
          </cell>
          <cell r="ANX10">
            <v>0</v>
          </cell>
          <cell r="ANY10">
            <v>0</v>
          </cell>
          <cell r="ANZ10">
            <v>0</v>
          </cell>
          <cell r="AOA10">
            <v>0</v>
          </cell>
          <cell r="AOB10">
            <v>0</v>
          </cell>
          <cell r="AOC10">
            <v>0</v>
          </cell>
          <cell r="AOD10">
            <v>0</v>
          </cell>
          <cell r="AOE10">
            <v>0</v>
          </cell>
          <cell r="AOF10">
            <v>0</v>
          </cell>
          <cell r="AOG10">
            <v>0</v>
          </cell>
          <cell r="AOH10">
            <v>0</v>
          </cell>
          <cell r="AOI10">
            <v>0</v>
          </cell>
          <cell r="AOJ10">
            <v>0</v>
          </cell>
          <cell r="AOK10">
            <v>0</v>
          </cell>
          <cell r="AOL10">
            <v>0</v>
          </cell>
          <cell r="AOM10">
            <v>0</v>
          </cell>
          <cell r="AON10">
            <v>0</v>
          </cell>
          <cell r="AOO10">
            <v>0</v>
          </cell>
          <cell r="AOP10">
            <v>0</v>
          </cell>
          <cell r="AOQ10">
            <v>0</v>
          </cell>
          <cell r="AOR10">
            <v>0</v>
          </cell>
          <cell r="AOS10">
            <v>0</v>
          </cell>
          <cell r="AOT10">
            <v>0</v>
          </cell>
          <cell r="AOU10">
            <v>0</v>
          </cell>
          <cell r="AOV10">
            <v>0</v>
          </cell>
          <cell r="AOW10">
            <v>0</v>
          </cell>
          <cell r="AOX10">
            <v>0</v>
          </cell>
          <cell r="AOY10">
            <v>0</v>
          </cell>
          <cell r="AOZ10">
            <v>0</v>
          </cell>
          <cell r="APA10">
            <v>0</v>
          </cell>
          <cell r="APB10">
            <v>0</v>
          </cell>
          <cell r="APC10">
            <v>0</v>
          </cell>
          <cell r="APD10">
            <v>0</v>
          </cell>
          <cell r="APE10">
            <v>0</v>
          </cell>
          <cell r="APF10">
            <v>0</v>
          </cell>
          <cell r="APG10">
            <v>0</v>
          </cell>
          <cell r="APH10">
            <v>0</v>
          </cell>
          <cell r="API10">
            <v>0</v>
          </cell>
          <cell r="APJ10">
            <v>0</v>
          </cell>
          <cell r="APK10">
            <v>0</v>
          </cell>
          <cell r="APL10">
            <v>0</v>
          </cell>
          <cell r="APM10">
            <v>0</v>
          </cell>
          <cell r="APN10">
            <v>0</v>
          </cell>
          <cell r="APO10">
            <v>0</v>
          </cell>
          <cell r="APP10">
            <v>0</v>
          </cell>
          <cell r="APQ10">
            <v>0</v>
          </cell>
          <cell r="APR10">
            <v>0</v>
          </cell>
          <cell r="APS10">
            <v>0</v>
          </cell>
          <cell r="APT10">
            <v>0</v>
          </cell>
          <cell r="APU10">
            <v>0</v>
          </cell>
          <cell r="APV10">
            <v>0</v>
          </cell>
          <cell r="APW10">
            <v>0</v>
          </cell>
          <cell r="APX10">
            <v>0</v>
          </cell>
          <cell r="APY10">
            <v>0</v>
          </cell>
          <cell r="APZ10">
            <v>0</v>
          </cell>
          <cell r="AQA10">
            <v>0</v>
          </cell>
          <cell r="AQB10">
            <v>0</v>
          </cell>
          <cell r="AQC10">
            <v>0</v>
          </cell>
          <cell r="AQD10">
            <v>0</v>
          </cell>
          <cell r="AQE10">
            <v>0</v>
          </cell>
          <cell r="AQF10">
            <v>0</v>
          </cell>
          <cell r="AQG10">
            <v>0</v>
          </cell>
          <cell r="AQH10">
            <v>0</v>
          </cell>
          <cell r="AQI10">
            <v>0</v>
          </cell>
          <cell r="AQJ10">
            <v>0</v>
          </cell>
          <cell r="AQK10">
            <v>0</v>
          </cell>
          <cell r="AQL10">
            <v>0</v>
          </cell>
          <cell r="AQM10">
            <v>0</v>
          </cell>
          <cell r="AQN10">
            <v>0</v>
          </cell>
          <cell r="AQO10">
            <v>0</v>
          </cell>
          <cell r="AQP10">
            <v>0</v>
          </cell>
          <cell r="AQQ10">
            <v>0</v>
          </cell>
          <cell r="AQR10">
            <v>0</v>
          </cell>
          <cell r="AQS10">
            <v>0</v>
          </cell>
          <cell r="AQT10">
            <v>0</v>
          </cell>
          <cell r="AQU10">
            <v>0</v>
          </cell>
          <cell r="AQV10">
            <v>0</v>
          </cell>
          <cell r="AQW10">
            <v>0</v>
          </cell>
          <cell r="AQX10">
            <v>0</v>
          </cell>
          <cell r="AQY10">
            <v>0</v>
          </cell>
          <cell r="AQZ10">
            <v>0</v>
          </cell>
          <cell r="ARA10">
            <v>0</v>
          </cell>
          <cell r="ARB10">
            <v>0</v>
          </cell>
          <cell r="ARC10">
            <v>0</v>
          </cell>
          <cell r="ARD10">
            <v>0</v>
          </cell>
          <cell r="ARE10">
            <v>0</v>
          </cell>
          <cell r="ARF10">
            <v>0</v>
          </cell>
          <cell r="ARG10">
            <v>0</v>
          </cell>
          <cell r="ARH10">
            <v>0</v>
          </cell>
          <cell r="ARI10">
            <v>0</v>
          </cell>
          <cell r="ARJ10">
            <v>0</v>
          </cell>
          <cell r="ARK10">
            <v>0</v>
          </cell>
          <cell r="ARL10">
            <v>0</v>
          </cell>
          <cell r="ARM10">
            <v>0</v>
          </cell>
          <cell r="ARN10">
            <v>0</v>
          </cell>
          <cell r="ARO10">
            <v>0</v>
          </cell>
          <cell r="ARP10">
            <v>0</v>
          </cell>
          <cell r="ARQ10">
            <v>0</v>
          </cell>
          <cell r="ARR10">
            <v>0</v>
          </cell>
          <cell r="ARS10">
            <v>0</v>
          </cell>
          <cell r="ART10">
            <v>0</v>
          </cell>
          <cell r="ARU10">
            <v>0</v>
          </cell>
          <cell r="ARV10">
            <v>0</v>
          </cell>
          <cell r="ARW10">
            <v>0</v>
          </cell>
          <cell r="ARX10">
            <v>0</v>
          </cell>
          <cell r="ARY10">
            <v>0</v>
          </cell>
          <cell r="ARZ10">
            <v>0</v>
          </cell>
          <cell r="ASA10">
            <v>0</v>
          </cell>
          <cell r="ASB10">
            <v>0</v>
          </cell>
          <cell r="ASC10">
            <v>0</v>
          </cell>
          <cell r="ASD10">
            <v>0</v>
          </cell>
          <cell r="ASE10">
            <v>0</v>
          </cell>
          <cell r="ASF10">
            <v>0</v>
          </cell>
          <cell r="ASG10">
            <v>0</v>
          </cell>
          <cell r="ASH10">
            <v>0</v>
          </cell>
          <cell r="ASI10">
            <v>0</v>
          </cell>
          <cell r="ASJ10">
            <v>0</v>
          </cell>
          <cell r="ASK10">
            <v>0</v>
          </cell>
          <cell r="ASL10">
            <v>0</v>
          </cell>
          <cell r="ASM10">
            <v>0</v>
          </cell>
          <cell r="ASN10">
            <v>0</v>
          </cell>
          <cell r="ASO10">
            <v>0</v>
          </cell>
          <cell r="ASP10">
            <v>0</v>
          </cell>
          <cell r="ASQ10">
            <v>0</v>
          </cell>
          <cell r="ASR10">
            <v>0</v>
          </cell>
          <cell r="ASS10">
            <v>0</v>
          </cell>
          <cell r="AST10">
            <v>0</v>
          </cell>
          <cell r="ASU10">
            <v>0</v>
          </cell>
          <cell r="ASV10">
            <v>0</v>
          </cell>
          <cell r="ASW10">
            <v>0</v>
          </cell>
          <cell r="ASX10">
            <v>0</v>
          </cell>
          <cell r="ASY10">
            <v>0</v>
          </cell>
          <cell r="ASZ10">
            <v>0</v>
          </cell>
          <cell r="ATA10">
            <v>0</v>
          </cell>
          <cell r="ATB10">
            <v>0</v>
          </cell>
          <cell r="ATC10">
            <v>0</v>
          </cell>
          <cell r="ATD10">
            <v>0</v>
          </cell>
          <cell r="ATE10">
            <v>0</v>
          </cell>
          <cell r="ATF10">
            <v>0</v>
          </cell>
          <cell r="ATG10">
            <v>0</v>
          </cell>
          <cell r="ATH10">
            <v>0</v>
          </cell>
          <cell r="ATI10">
            <v>0</v>
          </cell>
          <cell r="ATJ10">
            <v>0</v>
          </cell>
          <cell r="ATK10">
            <v>0</v>
          </cell>
          <cell r="ATL10">
            <v>0</v>
          </cell>
          <cell r="ATM10">
            <v>0</v>
          </cell>
          <cell r="ATN10">
            <v>0</v>
          </cell>
          <cell r="ATO10">
            <v>0</v>
          </cell>
          <cell r="ATP10">
            <v>0</v>
          </cell>
          <cell r="ATQ10">
            <v>0</v>
          </cell>
          <cell r="ATR10">
            <v>0</v>
          </cell>
          <cell r="ATS10">
            <v>0</v>
          </cell>
          <cell r="ATT10">
            <v>0</v>
          </cell>
          <cell r="ATU10">
            <v>0</v>
          </cell>
          <cell r="ATV10">
            <v>0</v>
          </cell>
          <cell r="ATW10">
            <v>0</v>
          </cell>
          <cell r="ATX10">
            <v>0</v>
          </cell>
          <cell r="ATY10">
            <v>0</v>
          </cell>
          <cell r="ATZ10">
            <v>0</v>
          </cell>
          <cell r="AUA10">
            <v>0</v>
          </cell>
          <cell r="AUB10">
            <v>0</v>
          </cell>
          <cell r="AUC10">
            <v>0</v>
          </cell>
          <cell r="AUD10">
            <v>0</v>
          </cell>
          <cell r="AUE10">
            <v>0</v>
          </cell>
          <cell r="AUF10">
            <v>0</v>
          </cell>
          <cell r="AUG10">
            <v>0</v>
          </cell>
          <cell r="AUH10">
            <v>0</v>
          </cell>
          <cell r="AUI10">
            <v>0</v>
          </cell>
          <cell r="AUJ10">
            <v>0</v>
          </cell>
          <cell r="AUK10">
            <v>0</v>
          </cell>
          <cell r="AUL10">
            <v>0</v>
          </cell>
          <cell r="AUM10">
            <v>0</v>
          </cell>
          <cell r="AUN10">
            <v>0</v>
          </cell>
          <cell r="AUO10">
            <v>0</v>
          </cell>
          <cell r="AUP10">
            <v>0</v>
          </cell>
          <cell r="AUQ10">
            <v>0</v>
          </cell>
          <cell r="AUR10">
            <v>0</v>
          </cell>
          <cell r="AUS10">
            <v>0</v>
          </cell>
          <cell r="AUT10">
            <v>0</v>
          </cell>
          <cell r="AUU10">
            <v>0</v>
          </cell>
          <cell r="AUV10">
            <v>0</v>
          </cell>
          <cell r="AUW10">
            <v>0</v>
          </cell>
          <cell r="AUX10">
            <v>0</v>
          </cell>
          <cell r="AUY10">
            <v>0</v>
          </cell>
          <cell r="AUZ10">
            <v>0</v>
          </cell>
          <cell r="AVA10">
            <v>0</v>
          </cell>
          <cell r="AVB10">
            <v>0</v>
          </cell>
          <cell r="AVC10">
            <v>0</v>
          </cell>
          <cell r="AVD10">
            <v>0</v>
          </cell>
          <cell r="AVE10">
            <v>0</v>
          </cell>
          <cell r="AVF10">
            <v>0</v>
          </cell>
          <cell r="AVG10">
            <v>0</v>
          </cell>
          <cell r="AVH10">
            <v>0</v>
          </cell>
          <cell r="AVI10">
            <v>0</v>
          </cell>
          <cell r="AVJ10">
            <v>0</v>
          </cell>
          <cell r="AVK10">
            <v>0</v>
          </cell>
          <cell r="AVL10">
            <v>0</v>
          </cell>
          <cell r="AVM10">
            <v>0</v>
          </cell>
          <cell r="AVN10">
            <v>0</v>
          </cell>
          <cell r="AVO10">
            <v>0</v>
          </cell>
          <cell r="AVP10">
            <v>0</v>
          </cell>
          <cell r="AVQ10">
            <v>0</v>
          </cell>
          <cell r="AVR10">
            <v>0</v>
          </cell>
          <cell r="AVS10">
            <v>0</v>
          </cell>
          <cell r="AVT10">
            <v>0</v>
          </cell>
          <cell r="AVU10">
            <v>0</v>
          </cell>
          <cell r="AVV10">
            <v>0</v>
          </cell>
          <cell r="AVW10">
            <v>0</v>
          </cell>
          <cell r="AVX10">
            <v>0</v>
          </cell>
          <cell r="AVY10">
            <v>0</v>
          </cell>
          <cell r="AVZ10">
            <v>0</v>
          </cell>
          <cell r="AWA10">
            <v>0</v>
          </cell>
          <cell r="AWB10">
            <v>0</v>
          </cell>
          <cell r="AWC10">
            <v>0</v>
          </cell>
          <cell r="AWD10">
            <v>0</v>
          </cell>
          <cell r="AWE10">
            <v>0</v>
          </cell>
          <cell r="AWF10">
            <v>0</v>
          </cell>
          <cell r="AWG10">
            <v>0</v>
          </cell>
          <cell r="AWH10">
            <v>0</v>
          </cell>
          <cell r="AWI10">
            <v>0</v>
          </cell>
          <cell r="AWJ10">
            <v>0</v>
          </cell>
          <cell r="AWK10">
            <v>0</v>
          </cell>
          <cell r="AWL10">
            <v>0</v>
          </cell>
          <cell r="AWM10">
            <v>0</v>
          </cell>
          <cell r="AWN10">
            <v>0</v>
          </cell>
          <cell r="AWO10">
            <v>0</v>
          </cell>
          <cell r="AWP10">
            <v>0</v>
          </cell>
          <cell r="AWQ10">
            <v>0</v>
          </cell>
          <cell r="AWR10">
            <v>0</v>
          </cell>
          <cell r="AWS10">
            <v>0</v>
          </cell>
          <cell r="AWT10">
            <v>0</v>
          </cell>
          <cell r="AWU10">
            <v>0</v>
          </cell>
          <cell r="AWV10">
            <v>0</v>
          </cell>
          <cell r="AWW10">
            <v>0</v>
          </cell>
          <cell r="AWX10">
            <v>0</v>
          </cell>
          <cell r="AWY10">
            <v>0</v>
          </cell>
          <cell r="AWZ10">
            <v>0</v>
          </cell>
          <cell r="AXA10">
            <v>0</v>
          </cell>
          <cell r="AXB10">
            <v>0</v>
          </cell>
          <cell r="AXC10">
            <v>0</v>
          </cell>
          <cell r="AXD10">
            <v>0</v>
          </cell>
          <cell r="AXE10">
            <v>0</v>
          </cell>
          <cell r="AXF10">
            <v>0</v>
          </cell>
          <cell r="AXG10">
            <v>0</v>
          </cell>
          <cell r="AXH10">
            <v>0</v>
          </cell>
          <cell r="AXI10">
            <v>0</v>
          </cell>
          <cell r="AXJ10">
            <v>0</v>
          </cell>
          <cell r="AXK10">
            <v>0</v>
          </cell>
          <cell r="AXL10">
            <v>0</v>
          </cell>
          <cell r="AXM10">
            <v>0</v>
          </cell>
          <cell r="AXN10">
            <v>0</v>
          </cell>
          <cell r="AXO10">
            <v>0</v>
          </cell>
          <cell r="AXP10">
            <v>0</v>
          </cell>
          <cell r="AXQ10">
            <v>0</v>
          </cell>
          <cell r="AXR10">
            <v>0</v>
          </cell>
          <cell r="AXS10">
            <v>0</v>
          </cell>
          <cell r="AXT10">
            <v>0</v>
          </cell>
          <cell r="AXU10">
            <v>0</v>
          </cell>
          <cell r="AXV10">
            <v>0</v>
          </cell>
          <cell r="AXW10">
            <v>0</v>
          </cell>
          <cell r="AXX10">
            <v>0</v>
          </cell>
          <cell r="AXY10">
            <v>0</v>
          </cell>
          <cell r="AXZ10">
            <v>0</v>
          </cell>
          <cell r="AYA10">
            <v>0</v>
          </cell>
          <cell r="AYB10">
            <v>0</v>
          </cell>
          <cell r="AYC10">
            <v>0</v>
          </cell>
          <cell r="AYD10">
            <v>0</v>
          </cell>
          <cell r="AYE10">
            <v>0</v>
          </cell>
          <cell r="AYF10">
            <v>0</v>
          </cell>
          <cell r="AYG10">
            <v>0</v>
          </cell>
          <cell r="AYH10">
            <v>0</v>
          </cell>
          <cell r="AYI10">
            <v>0</v>
          </cell>
          <cell r="AYJ10">
            <v>0</v>
          </cell>
          <cell r="AYK10">
            <v>0</v>
          </cell>
          <cell r="AYL10">
            <v>0</v>
          </cell>
          <cell r="AYM10">
            <v>0</v>
          </cell>
          <cell r="AYN10">
            <v>0</v>
          </cell>
          <cell r="AYO10">
            <v>0</v>
          </cell>
          <cell r="AYP10">
            <v>0</v>
          </cell>
          <cell r="AYQ10">
            <v>0</v>
          </cell>
          <cell r="AYR10">
            <v>0</v>
          </cell>
          <cell r="AYS10">
            <v>0</v>
          </cell>
          <cell r="AYT10">
            <v>0</v>
          </cell>
          <cell r="AYU10">
            <v>0</v>
          </cell>
          <cell r="AYV10">
            <v>0</v>
          </cell>
          <cell r="AYW10">
            <v>0</v>
          </cell>
          <cell r="AYX10">
            <v>0</v>
          </cell>
          <cell r="AYY10">
            <v>0</v>
          </cell>
          <cell r="AYZ10">
            <v>0</v>
          </cell>
          <cell r="AZA10">
            <v>0</v>
          </cell>
          <cell r="AZB10">
            <v>0</v>
          </cell>
          <cell r="AZC10">
            <v>0</v>
          </cell>
          <cell r="AZD10">
            <v>0</v>
          </cell>
          <cell r="AZE10">
            <v>0</v>
          </cell>
          <cell r="AZF10">
            <v>0</v>
          </cell>
          <cell r="AZG10">
            <v>0</v>
          </cell>
          <cell r="AZH10">
            <v>0</v>
          </cell>
          <cell r="AZI10">
            <v>0</v>
          </cell>
          <cell r="AZJ10">
            <v>0</v>
          </cell>
          <cell r="AZK10">
            <v>0</v>
          </cell>
          <cell r="AZL10">
            <v>0</v>
          </cell>
          <cell r="AZM10">
            <v>0</v>
          </cell>
          <cell r="AZN10">
            <v>0</v>
          </cell>
          <cell r="AZO10">
            <v>0</v>
          </cell>
          <cell r="AZP10">
            <v>0</v>
          </cell>
          <cell r="AZQ10">
            <v>0</v>
          </cell>
          <cell r="AZR10">
            <v>0</v>
          </cell>
          <cell r="AZS10">
            <v>0</v>
          </cell>
          <cell r="AZT10">
            <v>0</v>
          </cell>
          <cell r="AZU10">
            <v>0</v>
          </cell>
          <cell r="AZV10">
            <v>0</v>
          </cell>
          <cell r="AZW10">
            <v>0</v>
          </cell>
          <cell r="AZX10">
            <v>0</v>
          </cell>
          <cell r="AZY10">
            <v>0</v>
          </cell>
          <cell r="AZZ10">
            <v>0</v>
          </cell>
          <cell r="BAA10">
            <v>0</v>
          </cell>
          <cell r="BAB10">
            <v>0</v>
          </cell>
          <cell r="BAC10">
            <v>0</v>
          </cell>
          <cell r="BAD10">
            <v>0</v>
          </cell>
          <cell r="BAE10">
            <v>0</v>
          </cell>
          <cell r="BAF10">
            <v>0</v>
          </cell>
          <cell r="BAG10">
            <v>0</v>
          </cell>
          <cell r="BAH10">
            <v>0</v>
          </cell>
          <cell r="BAI10">
            <v>0</v>
          </cell>
          <cell r="BAJ10">
            <v>0</v>
          </cell>
          <cell r="BAK10">
            <v>0</v>
          </cell>
          <cell r="BAL10">
            <v>0</v>
          </cell>
          <cell r="BAM10">
            <v>0</v>
          </cell>
          <cell r="BAN10">
            <v>0</v>
          </cell>
          <cell r="BAO10">
            <v>0</v>
          </cell>
          <cell r="BAP10">
            <v>0</v>
          </cell>
          <cell r="BAQ10">
            <v>0</v>
          </cell>
          <cell r="BAR10">
            <v>0</v>
          </cell>
          <cell r="BAS10">
            <v>0</v>
          </cell>
          <cell r="BAT10">
            <v>0</v>
          </cell>
          <cell r="BAU10">
            <v>0</v>
          </cell>
          <cell r="BAV10">
            <v>0</v>
          </cell>
          <cell r="BAW10">
            <v>0</v>
          </cell>
          <cell r="BAX10">
            <v>0</v>
          </cell>
          <cell r="BAY10">
            <v>0</v>
          </cell>
          <cell r="BAZ10">
            <v>0</v>
          </cell>
          <cell r="BBA10">
            <v>0</v>
          </cell>
          <cell r="BBB10">
            <v>0</v>
          </cell>
        </row>
        <row r="11">
          <cell r="A11">
            <v>45658</v>
          </cell>
          <cell r="D11">
            <v>790103296</v>
          </cell>
          <cell r="E11">
            <v>814055872</v>
          </cell>
          <cell r="F11">
            <v>799533376</v>
          </cell>
          <cell r="G11">
            <v>799537152</v>
          </cell>
          <cell r="H11">
            <v>799537152</v>
          </cell>
          <cell r="I11">
            <v>780962560</v>
          </cell>
          <cell r="J11">
            <v>803387584</v>
          </cell>
          <cell r="K11">
            <v>790103296</v>
          </cell>
          <cell r="L11">
            <v>811058944</v>
          </cell>
          <cell r="M11">
            <v>822594112</v>
          </cell>
          <cell r="N11">
            <v>823031680</v>
          </cell>
          <cell r="O11">
            <v>832590976</v>
          </cell>
          <cell r="P11">
            <v>799533376</v>
          </cell>
          <cell r="Q11">
            <v>807214208</v>
          </cell>
          <cell r="R11">
            <v>867165184</v>
          </cell>
          <cell r="S11">
            <v>844989248</v>
          </cell>
          <cell r="T11">
            <v>786023744</v>
          </cell>
          <cell r="U11">
            <v>830078720</v>
          </cell>
          <cell r="V11">
            <v>774594624</v>
          </cell>
          <cell r="W11">
            <v>804208448</v>
          </cell>
          <cell r="X11">
            <v>815441344</v>
          </cell>
          <cell r="Y11">
            <v>832724800</v>
          </cell>
          <cell r="Z11">
            <v>829714048</v>
          </cell>
          <cell r="AA11">
            <v>794201344</v>
          </cell>
          <cell r="AB11">
            <v>832990080</v>
          </cell>
          <cell r="AC11">
            <v>794208000</v>
          </cell>
          <cell r="AD11">
            <v>812921152</v>
          </cell>
          <cell r="AE11">
            <v>799573312</v>
          </cell>
          <cell r="AF11">
            <v>822193408</v>
          </cell>
          <cell r="AG11">
            <v>833912192</v>
          </cell>
          <cell r="AH11">
            <v>836988544</v>
          </cell>
          <cell r="AI11">
            <v>842446912</v>
          </cell>
          <cell r="AJ11">
            <v>799537152</v>
          </cell>
          <cell r="AK11">
            <v>817012992</v>
          </cell>
          <cell r="AL11">
            <v>882654464</v>
          </cell>
          <cell r="AM11">
            <v>855168704</v>
          </cell>
          <cell r="AN11">
            <v>795932416</v>
          </cell>
          <cell r="AO11">
            <v>843942400</v>
          </cell>
          <cell r="AP11">
            <v>787403008</v>
          </cell>
          <cell r="AQ11">
            <v>813420480</v>
          </cell>
          <cell r="AR11">
            <v>828781248</v>
          </cell>
          <cell r="AS11">
            <v>842404608</v>
          </cell>
          <cell r="AT11">
            <v>835926272</v>
          </cell>
          <cell r="AU11">
            <v>808571520</v>
          </cell>
          <cell r="AV11">
            <v>844366464</v>
          </cell>
          <cell r="AW11">
            <v>825893952</v>
          </cell>
          <cell r="AX11">
            <v>855881600</v>
          </cell>
          <cell r="AY11">
            <v>841067072</v>
          </cell>
          <cell r="AZ11">
            <v>859513856</v>
          </cell>
          <cell r="BA11">
            <v>871766464</v>
          </cell>
          <cell r="BB11">
            <v>878783616</v>
          </cell>
          <cell r="BC11">
            <v>873937728</v>
          </cell>
          <cell r="BD11">
            <v>799537152</v>
          </cell>
          <cell r="BE11">
            <v>863962304</v>
          </cell>
          <cell r="BF11">
            <v>919996736</v>
          </cell>
          <cell r="BG11">
            <v>886839104</v>
          </cell>
          <cell r="BH11">
            <v>826814976</v>
          </cell>
          <cell r="BI11">
            <v>892330176</v>
          </cell>
          <cell r="BJ11">
            <v>824720320</v>
          </cell>
          <cell r="BK11">
            <v>863097088</v>
          </cell>
          <cell r="BL11">
            <v>865742336</v>
          </cell>
          <cell r="BM11">
            <v>884663936</v>
          </cell>
          <cell r="BN11">
            <v>869939648</v>
          </cell>
          <cell r="BO11">
            <v>850146496</v>
          </cell>
          <cell r="BP11">
            <v>889612416</v>
          </cell>
          <cell r="BQ11">
            <v>844723648</v>
          </cell>
          <cell r="BR11">
            <v>801380544</v>
          </cell>
          <cell r="BS11">
            <v>786738624</v>
          </cell>
          <cell r="BT11">
            <v>856659200</v>
          </cell>
          <cell r="BU11">
            <v>813297280</v>
          </cell>
          <cell r="BV11">
            <v>802997952</v>
          </cell>
          <cell r="BW11">
            <v>896048128</v>
          </cell>
          <cell r="BX11">
            <v>857101248</v>
          </cell>
          <cell r="BY11">
            <v>831190272</v>
          </cell>
          <cell r="BZ11">
            <v>802606144</v>
          </cell>
          <cell r="CA11">
            <v>795879488</v>
          </cell>
          <cell r="CB11">
            <v>843795200</v>
          </cell>
          <cell r="CC11">
            <v>856752832</v>
          </cell>
          <cell r="CD11">
            <v>813953984</v>
          </cell>
          <cell r="CE11">
            <v>835651904</v>
          </cell>
          <cell r="CF11">
            <v>828141184</v>
          </cell>
          <cell r="CG11">
            <v>821943040</v>
          </cell>
          <cell r="CH11">
            <v>883100992</v>
          </cell>
          <cell r="CI11">
            <v>834359360</v>
          </cell>
          <cell r="CJ11">
            <v>799395328</v>
          </cell>
          <cell r="CK11">
            <v>788166080</v>
          </cell>
          <cell r="CL11">
            <v>856325504</v>
          </cell>
          <cell r="CM11">
            <v>817479744</v>
          </cell>
          <cell r="CN11">
            <v>807964096</v>
          </cell>
          <cell r="CO11">
            <v>842270784</v>
          </cell>
          <cell r="CP11">
            <v>844833920</v>
          </cell>
          <cell r="CQ11">
            <v>812817088</v>
          </cell>
          <cell r="CR11">
            <v>812700352</v>
          </cell>
          <cell r="CS11">
            <v>843696384</v>
          </cell>
          <cell r="CT11">
            <v>826725312</v>
          </cell>
          <cell r="CU11">
            <v>825947008</v>
          </cell>
          <cell r="CV11">
            <v>871616064</v>
          </cell>
          <cell r="CW11">
            <v>887724544</v>
          </cell>
          <cell r="CX11">
            <v>846652672</v>
          </cell>
          <cell r="CY11">
            <v>874963520</v>
          </cell>
          <cell r="CZ11">
            <v>867913984</v>
          </cell>
          <cell r="DA11">
            <v>867608448</v>
          </cell>
          <cell r="DB11">
            <v>926032832</v>
          </cell>
          <cell r="DC11">
            <v>877959232</v>
          </cell>
          <cell r="DD11">
            <v>846696192</v>
          </cell>
          <cell r="DE11">
            <v>829492352</v>
          </cell>
          <cell r="DF11">
            <v>903573504</v>
          </cell>
          <cell r="DG11">
            <v>865330624</v>
          </cell>
          <cell r="DH11">
            <v>850917504</v>
          </cell>
          <cell r="DI11">
            <v>898574528</v>
          </cell>
          <cell r="DJ11">
            <v>892737088</v>
          </cell>
          <cell r="DK11">
            <v>860411200</v>
          </cell>
          <cell r="DL11">
            <v>865971904</v>
          </cell>
          <cell r="DM11">
            <v>896841856</v>
          </cell>
          <cell r="DN11">
            <v>802606144</v>
          </cell>
          <cell r="DO11">
            <v>795879488</v>
          </cell>
          <cell r="DP11">
            <v>842238592</v>
          </cell>
          <cell r="DQ11">
            <v>856824768</v>
          </cell>
          <cell r="DR11">
            <v>814067904</v>
          </cell>
          <cell r="DS11">
            <v>835651904</v>
          </cell>
          <cell r="DT11">
            <v>828141184</v>
          </cell>
          <cell r="DU11">
            <v>821943040</v>
          </cell>
          <cell r="DV11">
            <v>883100992</v>
          </cell>
          <cell r="DW11">
            <v>834359360</v>
          </cell>
          <cell r="DX11">
            <v>799395328</v>
          </cell>
          <cell r="DY11">
            <v>788166080</v>
          </cell>
          <cell r="DZ11">
            <v>856325504</v>
          </cell>
          <cell r="EA11">
            <v>817479744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826725312</v>
          </cell>
          <cell r="EI11">
            <v>825947008</v>
          </cell>
          <cell r="EJ11">
            <v>0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867608448</v>
          </cell>
          <cell r="EP11">
            <v>926032832</v>
          </cell>
          <cell r="EQ11">
            <v>877959232</v>
          </cell>
          <cell r="ER11">
            <v>0</v>
          </cell>
          <cell r="ES11">
            <v>0</v>
          </cell>
          <cell r="ET11">
            <v>903573504</v>
          </cell>
          <cell r="EU11">
            <v>865330624</v>
          </cell>
          <cell r="EV11">
            <v>850917504</v>
          </cell>
          <cell r="EW11">
            <v>0</v>
          </cell>
          <cell r="EX11">
            <v>0</v>
          </cell>
          <cell r="EY11">
            <v>860411200</v>
          </cell>
          <cell r="EZ11">
            <v>865971904</v>
          </cell>
          <cell r="FA11">
            <v>896841856</v>
          </cell>
          <cell r="FB11">
            <v>825580544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0</v>
          </cell>
          <cell r="FM11">
            <v>0</v>
          </cell>
          <cell r="FN11">
            <v>0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0</v>
          </cell>
          <cell r="FV11">
            <v>825705600</v>
          </cell>
          <cell r="FW11">
            <v>0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0</v>
          </cell>
          <cell r="GK11">
            <v>0</v>
          </cell>
          <cell r="GL11">
            <v>0</v>
          </cell>
          <cell r="GM11">
            <v>0</v>
          </cell>
          <cell r="GN11">
            <v>0</v>
          </cell>
          <cell r="GO11">
            <v>0</v>
          </cell>
          <cell r="GP11">
            <v>803094656</v>
          </cell>
          <cell r="GQ11">
            <v>804627072</v>
          </cell>
          <cell r="GR11">
            <v>795474816</v>
          </cell>
          <cell r="GS11">
            <v>766090944</v>
          </cell>
          <cell r="GT11">
            <v>765678592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0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0</v>
          </cell>
          <cell r="HQ11">
            <v>0</v>
          </cell>
          <cell r="HR11">
            <v>0</v>
          </cell>
          <cell r="HS11">
            <v>0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0</v>
          </cell>
          <cell r="IO11">
            <v>0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0</v>
          </cell>
          <cell r="JA11">
            <v>0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0</v>
          </cell>
          <cell r="JH11">
            <v>0</v>
          </cell>
          <cell r="JI11">
            <v>0</v>
          </cell>
          <cell r="JJ11">
            <v>0</v>
          </cell>
          <cell r="JK11">
            <v>0</v>
          </cell>
          <cell r="JL11">
            <v>0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0</v>
          </cell>
          <cell r="JR11">
            <v>0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0</v>
          </cell>
          <cell r="JX11">
            <v>0</v>
          </cell>
          <cell r="JY11">
            <v>0</v>
          </cell>
          <cell r="JZ11">
            <v>0</v>
          </cell>
          <cell r="KA11">
            <v>0</v>
          </cell>
          <cell r="KB11">
            <v>0</v>
          </cell>
          <cell r="KC11">
            <v>0</v>
          </cell>
          <cell r="KD11">
            <v>0</v>
          </cell>
          <cell r="KE11">
            <v>0</v>
          </cell>
          <cell r="KF11">
            <v>0</v>
          </cell>
          <cell r="KG11">
            <v>0</v>
          </cell>
          <cell r="KH11">
            <v>0</v>
          </cell>
          <cell r="KI11">
            <v>0</v>
          </cell>
          <cell r="KJ11">
            <v>0</v>
          </cell>
          <cell r="KK11">
            <v>0</v>
          </cell>
          <cell r="KL11">
            <v>0</v>
          </cell>
          <cell r="KM11">
            <v>0</v>
          </cell>
          <cell r="KN11">
            <v>0</v>
          </cell>
          <cell r="KO11">
            <v>0</v>
          </cell>
          <cell r="KP11">
            <v>0</v>
          </cell>
          <cell r="KQ11">
            <v>0</v>
          </cell>
          <cell r="KR11">
            <v>0</v>
          </cell>
          <cell r="KS11">
            <v>0</v>
          </cell>
          <cell r="KT11">
            <v>0</v>
          </cell>
          <cell r="KU11">
            <v>0</v>
          </cell>
          <cell r="KV11">
            <v>0</v>
          </cell>
          <cell r="KW11">
            <v>0</v>
          </cell>
          <cell r="KX11">
            <v>0</v>
          </cell>
          <cell r="KY11">
            <v>0</v>
          </cell>
          <cell r="KZ11">
            <v>0</v>
          </cell>
          <cell r="LA11">
            <v>0</v>
          </cell>
          <cell r="LB11">
            <v>0</v>
          </cell>
          <cell r="LC11">
            <v>0</v>
          </cell>
          <cell r="LD11">
            <v>0</v>
          </cell>
          <cell r="LE11">
            <v>0</v>
          </cell>
          <cell r="LF11">
            <v>0</v>
          </cell>
          <cell r="LG11">
            <v>0</v>
          </cell>
          <cell r="LH11">
            <v>0</v>
          </cell>
          <cell r="LI11">
            <v>0</v>
          </cell>
          <cell r="LJ11">
            <v>0</v>
          </cell>
          <cell r="LK11">
            <v>0</v>
          </cell>
          <cell r="LL11">
            <v>0</v>
          </cell>
          <cell r="LM11">
            <v>0</v>
          </cell>
          <cell r="LN11">
            <v>0</v>
          </cell>
          <cell r="LO11">
            <v>0</v>
          </cell>
          <cell r="LP11">
            <v>0</v>
          </cell>
          <cell r="LQ11">
            <v>0</v>
          </cell>
          <cell r="LR11">
            <v>0</v>
          </cell>
          <cell r="LS11">
            <v>0</v>
          </cell>
          <cell r="LT11">
            <v>0</v>
          </cell>
          <cell r="LU11">
            <v>0</v>
          </cell>
          <cell r="LV11">
            <v>0</v>
          </cell>
          <cell r="LW11">
            <v>0</v>
          </cell>
          <cell r="LX11">
            <v>0</v>
          </cell>
          <cell r="LY11">
            <v>0</v>
          </cell>
          <cell r="LZ11">
            <v>0</v>
          </cell>
          <cell r="MA11">
            <v>0</v>
          </cell>
          <cell r="MB11">
            <v>0</v>
          </cell>
          <cell r="MC11">
            <v>0</v>
          </cell>
          <cell r="MD11">
            <v>0</v>
          </cell>
          <cell r="ME11">
            <v>0</v>
          </cell>
          <cell r="MF11">
            <v>0</v>
          </cell>
          <cell r="MG11">
            <v>0</v>
          </cell>
          <cell r="MH11">
            <v>0</v>
          </cell>
          <cell r="MI11">
            <v>0</v>
          </cell>
          <cell r="MJ11">
            <v>0</v>
          </cell>
          <cell r="MK11">
            <v>0</v>
          </cell>
          <cell r="ML11">
            <v>0</v>
          </cell>
          <cell r="MM11">
            <v>0</v>
          </cell>
          <cell r="MN11">
            <v>0</v>
          </cell>
          <cell r="MO11">
            <v>0</v>
          </cell>
          <cell r="MP11">
            <v>0</v>
          </cell>
          <cell r="MQ11">
            <v>0</v>
          </cell>
          <cell r="MR11">
            <v>0</v>
          </cell>
          <cell r="MS11">
            <v>0</v>
          </cell>
          <cell r="MT11">
            <v>0</v>
          </cell>
          <cell r="MU11">
            <v>0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0</v>
          </cell>
          <cell r="NE11">
            <v>0</v>
          </cell>
          <cell r="NF11">
            <v>0</v>
          </cell>
          <cell r="NG11">
            <v>0</v>
          </cell>
          <cell r="NH11">
            <v>0</v>
          </cell>
          <cell r="NI11">
            <v>0</v>
          </cell>
          <cell r="NJ11">
            <v>0</v>
          </cell>
          <cell r="NK11">
            <v>0</v>
          </cell>
          <cell r="NL11">
            <v>0</v>
          </cell>
          <cell r="NM11">
            <v>0</v>
          </cell>
          <cell r="NN11">
            <v>0</v>
          </cell>
          <cell r="NO11">
            <v>0</v>
          </cell>
          <cell r="NP11">
            <v>0</v>
          </cell>
          <cell r="NQ11">
            <v>0</v>
          </cell>
          <cell r="NR11">
            <v>0</v>
          </cell>
          <cell r="NS11">
            <v>0</v>
          </cell>
          <cell r="NT11">
            <v>0</v>
          </cell>
          <cell r="NU11">
            <v>0</v>
          </cell>
          <cell r="NV11">
            <v>0</v>
          </cell>
          <cell r="NW11">
            <v>0</v>
          </cell>
          <cell r="NX11">
            <v>0</v>
          </cell>
          <cell r="NY11">
            <v>0</v>
          </cell>
          <cell r="NZ11">
            <v>0</v>
          </cell>
          <cell r="OA11">
            <v>0</v>
          </cell>
          <cell r="OB11">
            <v>0</v>
          </cell>
          <cell r="OC11">
            <v>0</v>
          </cell>
          <cell r="OD11">
            <v>0</v>
          </cell>
          <cell r="OE11">
            <v>0</v>
          </cell>
          <cell r="OF11">
            <v>0</v>
          </cell>
          <cell r="OG11">
            <v>0</v>
          </cell>
          <cell r="OH11">
            <v>0</v>
          </cell>
          <cell r="OI11">
            <v>0</v>
          </cell>
          <cell r="OJ11">
            <v>0</v>
          </cell>
          <cell r="OK11">
            <v>0</v>
          </cell>
          <cell r="OL11">
            <v>0</v>
          </cell>
          <cell r="OM11">
            <v>0</v>
          </cell>
          <cell r="ON11">
            <v>0</v>
          </cell>
          <cell r="OO11">
            <v>0</v>
          </cell>
          <cell r="OP11">
            <v>0</v>
          </cell>
          <cell r="OQ11">
            <v>0</v>
          </cell>
          <cell r="OR11">
            <v>0</v>
          </cell>
          <cell r="OS11">
            <v>0</v>
          </cell>
          <cell r="OT11">
            <v>0</v>
          </cell>
          <cell r="OU11">
            <v>0</v>
          </cell>
          <cell r="OV11">
            <v>0</v>
          </cell>
          <cell r="OW11">
            <v>0</v>
          </cell>
          <cell r="OX11">
            <v>0</v>
          </cell>
          <cell r="OY11">
            <v>0</v>
          </cell>
          <cell r="OZ11">
            <v>0</v>
          </cell>
          <cell r="PA11">
            <v>0</v>
          </cell>
          <cell r="PB11">
            <v>0</v>
          </cell>
          <cell r="PC11">
            <v>0</v>
          </cell>
          <cell r="PD11">
            <v>0</v>
          </cell>
          <cell r="PE11">
            <v>0</v>
          </cell>
          <cell r="PF11">
            <v>0</v>
          </cell>
          <cell r="PG11">
            <v>0</v>
          </cell>
          <cell r="PH11">
            <v>0</v>
          </cell>
          <cell r="PI11">
            <v>0</v>
          </cell>
          <cell r="PJ11">
            <v>0</v>
          </cell>
          <cell r="PK11">
            <v>0</v>
          </cell>
          <cell r="PL11">
            <v>0</v>
          </cell>
          <cell r="PM11">
            <v>0</v>
          </cell>
          <cell r="PN11">
            <v>0</v>
          </cell>
          <cell r="PO11">
            <v>0</v>
          </cell>
          <cell r="PP11">
            <v>0</v>
          </cell>
          <cell r="PQ11">
            <v>0</v>
          </cell>
          <cell r="PR11">
            <v>0</v>
          </cell>
          <cell r="PS11">
            <v>0</v>
          </cell>
          <cell r="PT11">
            <v>0</v>
          </cell>
          <cell r="PU11">
            <v>0</v>
          </cell>
          <cell r="PV11">
            <v>0</v>
          </cell>
          <cell r="PW11">
            <v>0</v>
          </cell>
          <cell r="PX11">
            <v>0</v>
          </cell>
          <cell r="PY11">
            <v>0</v>
          </cell>
          <cell r="PZ11">
            <v>0</v>
          </cell>
          <cell r="QA11">
            <v>0</v>
          </cell>
          <cell r="QB11">
            <v>0</v>
          </cell>
          <cell r="QC11">
            <v>0</v>
          </cell>
          <cell r="QD11">
            <v>0</v>
          </cell>
          <cell r="QE11">
            <v>0</v>
          </cell>
          <cell r="QF11">
            <v>0</v>
          </cell>
          <cell r="QG11">
            <v>0</v>
          </cell>
          <cell r="QH11">
            <v>0</v>
          </cell>
          <cell r="QI11">
            <v>0</v>
          </cell>
          <cell r="QJ11">
            <v>0</v>
          </cell>
          <cell r="QK11">
            <v>0</v>
          </cell>
          <cell r="QL11">
            <v>0</v>
          </cell>
          <cell r="QM11">
            <v>0</v>
          </cell>
          <cell r="QN11">
            <v>0</v>
          </cell>
          <cell r="QO11">
            <v>0</v>
          </cell>
          <cell r="QP11">
            <v>0</v>
          </cell>
          <cell r="QQ11">
            <v>0</v>
          </cell>
          <cell r="QR11">
            <v>0</v>
          </cell>
          <cell r="QS11">
            <v>0</v>
          </cell>
          <cell r="QT11">
            <v>0</v>
          </cell>
          <cell r="QU11">
            <v>0</v>
          </cell>
          <cell r="QV11">
            <v>0</v>
          </cell>
          <cell r="QW11">
            <v>0</v>
          </cell>
          <cell r="QX11">
            <v>0</v>
          </cell>
          <cell r="QY11">
            <v>0</v>
          </cell>
          <cell r="QZ11">
            <v>0</v>
          </cell>
          <cell r="RA11">
            <v>0</v>
          </cell>
          <cell r="RB11">
            <v>0</v>
          </cell>
          <cell r="RC11">
            <v>0</v>
          </cell>
          <cell r="RD11">
            <v>0</v>
          </cell>
          <cell r="RE11">
            <v>0</v>
          </cell>
          <cell r="RF11">
            <v>0</v>
          </cell>
          <cell r="RG11">
            <v>0</v>
          </cell>
          <cell r="RH11">
            <v>0</v>
          </cell>
          <cell r="RI11">
            <v>0</v>
          </cell>
          <cell r="RJ11">
            <v>0</v>
          </cell>
          <cell r="RK11">
            <v>0</v>
          </cell>
          <cell r="RL11">
            <v>0</v>
          </cell>
          <cell r="RM11">
            <v>0</v>
          </cell>
          <cell r="RN11">
            <v>0</v>
          </cell>
          <cell r="RO11">
            <v>0</v>
          </cell>
          <cell r="RP11">
            <v>0</v>
          </cell>
          <cell r="RQ11">
            <v>0</v>
          </cell>
          <cell r="RR11">
            <v>0</v>
          </cell>
          <cell r="RS11">
            <v>0</v>
          </cell>
          <cell r="RT11">
            <v>0</v>
          </cell>
          <cell r="RU11">
            <v>0</v>
          </cell>
          <cell r="RV11">
            <v>0</v>
          </cell>
          <cell r="RW11">
            <v>0</v>
          </cell>
          <cell r="RX11">
            <v>0</v>
          </cell>
          <cell r="RY11">
            <v>0</v>
          </cell>
          <cell r="RZ11">
            <v>0</v>
          </cell>
          <cell r="SA11">
            <v>0</v>
          </cell>
          <cell r="SB11">
            <v>0</v>
          </cell>
          <cell r="SC11">
            <v>0</v>
          </cell>
          <cell r="SD11">
            <v>0</v>
          </cell>
          <cell r="SE11">
            <v>0</v>
          </cell>
          <cell r="SF11">
            <v>0</v>
          </cell>
          <cell r="SG11">
            <v>0</v>
          </cell>
          <cell r="SH11">
            <v>0</v>
          </cell>
          <cell r="SI11">
            <v>0</v>
          </cell>
          <cell r="SJ11">
            <v>0</v>
          </cell>
          <cell r="SK11">
            <v>0</v>
          </cell>
          <cell r="SL11">
            <v>0</v>
          </cell>
          <cell r="SM11">
            <v>0</v>
          </cell>
          <cell r="SN11">
            <v>0</v>
          </cell>
          <cell r="SO11">
            <v>0</v>
          </cell>
          <cell r="SP11">
            <v>0</v>
          </cell>
          <cell r="SQ11">
            <v>0</v>
          </cell>
          <cell r="SR11">
            <v>0</v>
          </cell>
          <cell r="SS11">
            <v>0</v>
          </cell>
          <cell r="ST11">
            <v>0</v>
          </cell>
          <cell r="SU11">
            <v>0</v>
          </cell>
          <cell r="SV11">
            <v>0</v>
          </cell>
          <cell r="SW11">
            <v>0</v>
          </cell>
          <cell r="SX11">
            <v>0</v>
          </cell>
          <cell r="SY11">
            <v>0</v>
          </cell>
          <cell r="SZ11">
            <v>0</v>
          </cell>
          <cell r="TA11">
            <v>0</v>
          </cell>
          <cell r="TB11">
            <v>0</v>
          </cell>
          <cell r="TC11">
            <v>0</v>
          </cell>
          <cell r="TD11">
            <v>0</v>
          </cell>
          <cell r="TE11">
            <v>0</v>
          </cell>
          <cell r="TF11">
            <v>0</v>
          </cell>
          <cell r="TG11">
            <v>0</v>
          </cell>
          <cell r="TH11">
            <v>0</v>
          </cell>
          <cell r="TI11">
            <v>0</v>
          </cell>
          <cell r="TJ11">
            <v>0</v>
          </cell>
          <cell r="TK11">
            <v>0</v>
          </cell>
          <cell r="TL11">
            <v>0</v>
          </cell>
          <cell r="TM11">
            <v>0</v>
          </cell>
          <cell r="TN11">
            <v>0</v>
          </cell>
          <cell r="TO11">
            <v>0</v>
          </cell>
          <cell r="TP11">
            <v>0</v>
          </cell>
          <cell r="TQ11">
            <v>0</v>
          </cell>
          <cell r="TR11">
            <v>0</v>
          </cell>
          <cell r="TS11">
            <v>0</v>
          </cell>
          <cell r="TT11">
            <v>0</v>
          </cell>
          <cell r="TU11">
            <v>0</v>
          </cell>
          <cell r="TV11">
            <v>0</v>
          </cell>
          <cell r="TW11">
            <v>0</v>
          </cell>
          <cell r="TX11">
            <v>0</v>
          </cell>
          <cell r="TY11">
            <v>0</v>
          </cell>
          <cell r="TZ11">
            <v>0</v>
          </cell>
          <cell r="UA11">
            <v>0</v>
          </cell>
          <cell r="UB11">
            <v>0</v>
          </cell>
          <cell r="UC11">
            <v>0</v>
          </cell>
          <cell r="UD11">
            <v>0</v>
          </cell>
          <cell r="UE11">
            <v>0</v>
          </cell>
          <cell r="UF11">
            <v>0</v>
          </cell>
          <cell r="UG11">
            <v>0</v>
          </cell>
          <cell r="UH11">
            <v>0</v>
          </cell>
          <cell r="UI11">
            <v>0</v>
          </cell>
          <cell r="UJ11">
            <v>0</v>
          </cell>
          <cell r="UK11">
            <v>0</v>
          </cell>
          <cell r="UL11">
            <v>0</v>
          </cell>
          <cell r="UM11">
            <v>0</v>
          </cell>
          <cell r="UN11">
            <v>0</v>
          </cell>
          <cell r="UO11">
            <v>0</v>
          </cell>
          <cell r="UP11">
            <v>0</v>
          </cell>
          <cell r="UQ11">
            <v>0</v>
          </cell>
          <cell r="UR11">
            <v>0</v>
          </cell>
          <cell r="US11">
            <v>0</v>
          </cell>
          <cell r="UT11">
            <v>0</v>
          </cell>
          <cell r="UU11">
            <v>0</v>
          </cell>
          <cell r="UV11">
            <v>0</v>
          </cell>
          <cell r="UW11">
            <v>0</v>
          </cell>
          <cell r="UX11">
            <v>0</v>
          </cell>
          <cell r="UY11">
            <v>0</v>
          </cell>
          <cell r="UZ11">
            <v>0</v>
          </cell>
          <cell r="VA11">
            <v>0</v>
          </cell>
          <cell r="VB11">
            <v>0</v>
          </cell>
          <cell r="VC11">
            <v>0</v>
          </cell>
          <cell r="VD11">
            <v>0</v>
          </cell>
          <cell r="VE11">
            <v>0</v>
          </cell>
          <cell r="VF11">
            <v>0</v>
          </cell>
          <cell r="VG11">
            <v>0</v>
          </cell>
          <cell r="VH11">
            <v>0</v>
          </cell>
          <cell r="VI11">
            <v>0</v>
          </cell>
          <cell r="VJ11">
            <v>0</v>
          </cell>
          <cell r="VK11">
            <v>0</v>
          </cell>
          <cell r="VL11">
            <v>0</v>
          </cell>
          <cell r="VM11">
            <v>0</v>
          </cell>
          <cell r="VN11">
            <v>0</v>
          </cell>
          <cell r="VO11">
            <v>0</v>
          </cell>
          <cell r="VP11">
            <v>0</v>
          </cell>
          <cell r="VQ11">
            <v>0</v>
          </cell>
          <cell r="VR11">
            <v>0</v>
          </cell>
          <cell r="VS11">
            <v>0</v>
          </cell>
          <cell r="VT11">
            <v>0</v>
          </cell>
          <cell r="VU11">
            <v>0</v>
          </cell>
          <cell r="VV11">
            <v>0</v>
          </cell>
          <cell r="VW11">
            <v>0</v>
          </cell>
          <cell r="VX11">
            <v>0</v>
          </cell>
          <cell r="VY11">
            <v>0</v>
          </cell>
          <cell r="VZ11">
            <v>0</v>
          </cell>
          <cell r="WA11">
            <v>0</v>
          </cell>
          <cell r="WB11">
            <v>0</v>
          </cell>
          <cell r="WC11">
            <v>0</v>
          </cell>
          <cell r="WD11">
            <v>0</v>
          </cell>
          <cell r="WE11">
            <v>0</v>
          </cell>
          <cell r="WF11">
            <v>0</v>
          </cell>
          <cell r="WG11">
            <v>0</v>
          </cell>
          <cell r="WH11">
            <v>0</v>
          </cell>
          <cell r="WI11">
            <v>0</v>
          </cell>
          <cell r="WJ11">
            <v>0</v>
          </cell>
          <cell r="WK11">
            <v>0</v>
          </cell>
          <cell r="WL11">
            <v>0</v>
          </cell>
          <cell r="WM11">
            <v>0</v>
          </cell>
          <cell r="WN11">
            <v>0</v>
          </cell>
          <cell r="WO11">
            <v>0</v>
          </cell>
          <cell r="WP11">
            <v>0</v>
          </cell>
          <cell r="WQ11">
            <v>0</v>
          </cell>
          <cell r="WR11">
            <v>0</v>
          </cell>
          <cell r="WS11">
            <v>0</v>
          </cell>
          <cell r="WT11">
            <v>0</v>
          </cell>
          <cell r="WU11">
            <v>0</v>
          </cell>
          <cell r="WV11">
            <v>0</v>
          </cell>
          <cell r="WW11">
            <v>0</v>
          </cell>
          <cell r="WX11">
            <v>0</v>
          </cell>
          <cell r="WY11">
            <v>0</v>
          </cell>
          <cell r="WZ11">
            <v>0</v>
          </cell>
          <cell r="XA11">
            <v>0</v>
          </cell>
          <cell r="XB11">
            <v>0</v>
          </cell>
          <cell r="XC11">
            <v>0</v>
          </cell>
          <cell r="XD11">
            <v>0</v>
          </cell>
          <cell r="XE11">
            <v>0</v>
          </cell>
          <cell r="XF11">
            <v>0</v>
          </cell>
          <cell r="XG11">
            <v>0</v>
          </cell>
          <cell r="XH11">
            <v>0</v>
          </cell>
          <cell r="XI11">
            <v>0</v>
          </cell>
          <cell r="XJ11">
            <v>0</v>
          </cell>
          <cell r="XK11">
            <v>0</v>
          </cell>
          <cell r="XL11">
            <v>0</v>
          </cell>
          <cell r="XM11">
            <v>0</v>
          </cell>
          <cell r="XN11">
            <v>0</v>
          </cell>
          <cell r="XO11">
            <v>0</v>
          </cell>
          <cell r="XP11">
            <v>0</v>
          </cell>
          <cell r="XQ11">
            <v>0</v>
          </cell>
          <cell r="XR11">
            <v>0</v>
          </cell>
          <cell r="XS11">
            <v>0</v>
          </cell>
          <cell r="XT11">
            <v>0</v>
          </cell>
          <cell r="XU11">
            <v>0</v>
          </cell>
          <cell r="XV11">
            <v>0</v>
          </cell>
          <cell r="XW11">
            <v>0</v>
          </cell>
          <cell r="XX11">
            <v>0</v>
          </cell>
          <cell r="XY11">
            <v>0</v>
          </cell>
          <cell r="XZ11">
            <v>0</v>
          </cell>
          <cell r="YA11">
            <v>0</v>
          </cell>
          <cell r="YB11">
            <v>0</v>
          </cell>
          <cell r="YC11">
            <v>0</v>
          </cell>
          <cell r="YD11">
            <v>0</v>
          </cell>
          <cell r="YE11">
            <v>0</v>
          </cell>
          <cell r="YF11">
            <v>0</v>
          </cell>
          <cell r="YG11">
            <v>0</v>
          </cell>
          <cell r="YH11">
            <v>0</v>
          </cell>
          <cell r="YI11">
            <v>0</v>
          </cell>
          <cell r="YJ11">
            <v>0</v>
          </cell>
          <cell r="YK11">
            <v>0</v>
          </cell>
          <cell r="YL11">
            <v>0</v>
          </cell>
          <cell r="YM11">
            <v>0</v>
          </cell>
          <cell r="YN11">
            <v>0</v>
          </cell>
          <cell r="YO11">
            <v>0</v>
          </cell>
          <cell r="YP11">
            <v>0</v>
          </cell>
          <cell r="YQ11">
            <v>0</v>
          </cell>
          <cell r="YR11">
            <v>0</v>
          </cell>
          <cell r="YS11">
            <v>0</v>
          </cell>
          <cell r="YT11">
            <v>0</v>
          </cell>
          <cell r="YU11">
            <v>0</v>
          </cell>
          <cell r="YV11">
            <v>0</v>
          </cell>
          <cell r="YW11">
            <v>0</v>
          </cell>
          <cell r="YX11">
            <v>0</v>
          </cell>
          <cell r="YY11">
            <v>0</v>
          </cell>
          <cell r="YZ11">
            <v>0</v>
          </cell>
          <cell r="ZA11">
            <v>0</v>
          </cell>
          <cell r="ZB11">
            <v>0</v>
          </cell>
          <cell r="ZC11">
            <v>0</v>
          </cell>
          <cell r="ZD11">
            <v>0</v>
          </cell>
          <cell r="ZE11">
            <v>0</v>
          </cell>
          <cell r="ZF11">
            <v>0</v>
          </cell>
          <cell r="ZG11">
            <v>0</v>
          </cell>
          <cell r="ZH11">
            <v>0</v>
          </cell>
          <cell r="ZI11">
            <v>0</v>
          </cell>
          <cell r="ZJ11">
            <v>0</v>
          </cell>
          <cell r="ZK11">
            <v>0</v>
          </cell>
          <cell r="ZL11">
            <v>0</v>
          </cell>
          <cell r="ZM11">
            <v>0</v>
          </cell>
          <cell r="ZN11">
            <v>0</v>
          </cell>
          <cell r="ZO11">
            <v>0</v>
          </cell>
          <cell r="ZP11">
            <v>0</v>
          </cell>
          <cell r="ZQ11">
            <v>0</v>
          </cell>
          <cell r="ZR11">
            <v>0</v>
          </cell>
          <cell r="ZS11">
            <v>0</v>
          </cell>
          <cell r="ZT11">
            <v>0</v>
          </cell>
          <cell r="ZU11">
            <v>0</v>
          </cell>
          <cell r="ZV11">
            <v>0</v>
          </cell>
          <cell r="ZW11">
            <v>0</v>
          </cell>
          <cell r="ZX11">
            <v>0</v>
          </cell>
          <cell r="ZY11">
            <v>0</v>
          </cell>
          <cell r="ZZ11">
            <v>0</v>
          </cell>
          <cell r="AAA11">
            <v>0</v>
          </cell>
          <cell r="AAB11">
            <v>0</v>
          </cell>
          <cell r="AAC11">
            <v>0</v>
          </cell>
          <cell r="AAD11">
            <v>0</v>
          </cell>
          <cell r="AAE11">
            <v>0</v>
          </cell>
          <cell r="AAF11">
            <v>0</v>
          </cell>
          <cell r="AAG11">
            <v>0</v>
          </cell>
          <cell r="AAH11">
            <v>0</v>
          </cell>
          <cell r="AAI11">
            <v>0</v>
          </cell>
          <cell r="AAJ11">
            <v>0</v>
          </cell>
          <cell r="AAK11">
            <v>0</v>
          </cell>
          <cell r="AAL11">
            <v>0</v>
          </cell>
          <cell r="AAM11">
            <v>0</v>
          </cell>
          <cell r="AAN11">
            <v>0</v>
          </cell>
          <cell r="AAO11">
            <v>0</v>
          </cell>
          <cell r="AAP11">
            <v>0</v>
          </cell>
          <cell r="AAQ11">
            <v>0</v>
          </cell>
          <cell r="AAR11">
            <v>0</v>
          </cell>
          <cell r="AAS11">
            <v>0</v>
          </cell>
          <cell r="AAT11">
            <v>0</v>
          </cell>
          <cell r="AAU11">
            <v>0</v>
          </cell>
          <cell r="AAV11">
            <v>0</v>
          </cell>
          <cell r="AAW11">
            <v>0</v>
          </cell>
          <cell r="AAX11">
            <v>0</v>
          </cell>
          <cell r="AAY11">
            <v>0</v>
          </cell>
          <cell r="AAZ11">
            <v>0</v>
          </cell>
          <cell r="ABA11">
            <v>0</v>
          </cell>
          <cell r="ABB11">
            <v>0</v>
          </cell>
          <cell r="ABC11">
            <v>0</v>
          </cell>
          <cell r="ABD11">
            <v>0</v>
          </cell>
          <cell r="ABE11">
            <v>0</v>
          </cell>
          <cell r="ABF11">
            <v>0</v>
          </cell>
          <cell r="ABG11">
            <v>0</v>
          </cell>
          <cell r="ABH11">
            <v>0</v>
          </cell>
          <cell r="ABI11">
            <v>0</v>
          </cell>
          <cell r="ABJ11">
            <v>0</v>
          </cell>
          <cell r="ABK11">
            <v>0</v>
          </cell>
          <cell r="ABL11">
            <v>0</v>
          </cell>
          <cell r="ABM11">
            <v>0</v>
          </cell>
          <cell r="ABN11">
            <v>0</v>
          </cell>
          <cell r="ABO11">
            <v>0</v>
          </cell>
          <cell r="ABP11">
            <v>0</v>
          </cell>
          <cell r="ABQ11">
            <v>0</v>
          </cell>
          <cell r="ABR11">
            <v>0</v>
          </cell>
          <cell r="ABS11">
            <v>0</v>
          </cell>
          <cell r="ABT11">
            <v>0</v>
          </cell>
          <cell r="ABU11">
            <v>0</v>
          </cell>
          <cell r="ABV11">
            <v>0</v>
          </cell>
          <cell r="ABW11">
            <v>0</v>
          </cell>
          <cell r="ABX11">
            <v>0</v>
          </cell>
          <cell r="ABY11">
            <v>0</v>
          </cell>
          <cell r="ABZ11">
            <v>0</v>
          </cell>
          <cell r="ACA11">
            <v>0</v>
          </cell>
          <cell r="ACB11">
            <v>0</v>
          </cell>
          <cell r="ACC11">
            <v>0</v>
          </cell>
          <cell r="ACD11">
            <v>0</v>
          </cell>
          <cell r="ACE11">
            <v>0</v>
          </cell>
          <cell r="ACF11">
            <v>0</v>
          </cell>
          <cell r="ACG11">
            <v>0</v>
          </cell>
          <cell r="ACH11">
            <v>0</v>
          </cell>
          <cell r="ACI11">
            <v>0</v>
          </cell>
          <cell r="ACJ11">
            <v>0</v>
          </cell>
          <cell r="ACK11">
            <v>0</v>
          </cell>
          <cell r="ACL11">
            <v>0</v>
          </cell>
          <cell r="ACM11">
            <v>0</v>
          </cell>
          <cell r="ACN11">
            <v>0</v>
          </cell>
          <cell r="ACO11">
            <v>0</v>
          </cell>
          <cell r="ACP11">
            <v>0</v>
          </cell>
          <cell r="ACQ11">
            <v>0</v>
          </cell>
          <cell r="ACR11">
            <v>0</v>
          </cell>
          <cell r="ACS11">
            <v>0</v>
          </cell>
          <cell r="ACT11">
            <v>0</v>
          </cell>
          <cell r="ACU11">
            <v>0</v>
          </cell>
          <cell r="ACV11">
            <v>0</v>
          </cell>
          <cell r="ACW11">
            <v>0</v>
          </cell>
          <cell r="ACX11">
            <v>0</v>
          </cell>
          <cell r="ACY11">
            <v>0</v>
          </cell>
          <cell r="ACZ11">
            <v>0</v>
          </cell>
          <cell r="ADA11">
            <v>0</v>
          </cell>
          <cell r="ADB11">
            <v>0</v>
          </cell>
          <cell r="ADC11">
            <v>0</v>
          </cell>
          <cell r="ADD11">
            <v>0</v>
          </cell>
          <cell r="ADE11">
            <v>0</v>
          </cell>
          <cell r="ADF11">
            <v>0</v>
          </cell>
          <cell r="ADG11">
            <v>0</v>
          </cell>
          <cell r="ADH11">
            <v>0</v>
          </cell>
          <cell r="ADI11">
            <v>0</v>
          </cell>
          <cell r="ADJ11">
            <v>0</v>
          </cell>
          <cell r="ADK11">
            <v>0</v>
          </cell>
          <cell r="ADL11">
            <v>0</v>
          </cell>
          <cell r="ADM11">
            <v>0</v>
          </cell>
          <cell r="ADN11">
            <v>0</v>
          </cell>
          <cell r="ADO11">
            <v>0</v>
          </cell>
          <cell r="ADP11">
            <v>0</v>
          </cell>
          <cell r="ADQ11">
            <v>0</v>
          </cell>
          <cell r="ADR11">
            <v>0</v>
          </cell>
          <cell r="ADS11">
            <v>0</v>
          </cell>
          <cell r="ADT11">
            <v>0</v>
          </cell>
          <cell r="ADU11">
            <v>0</v>
          </cell>
          <cell r="ADV11">
            <v>0</v>
          </cell>
          <cell r="ADW11">
            <v>0</v>
          </cell>
          <cell r="ADX11">
            <v>0</v>
          </cell>
          <cell r="ADY11">
            <v>0</v>
          </cell>
          <cell r="ADZ11">
            <v>0</v>
          </cell>
          <cell r="AEA11">
            <v>0</v>
          </cell>
          <cell r="AEB11">
            <v>0</v>
          </cell>
          <cell r="AEC11">
            <v>0</v>
          </cell>
          <cell r="AED11">
            <v>0</v>
          </cell>
          <cell r="AEE11">
            <v>0</v>
          </cell>
          <cell r="AEF11">
            <v>0</v>
          </cell>
          <cell r="AEG11">
            <v>0</v>
          </cell>
          <cell r="AEH11">
            <v>0</v>
          </cell>
          <cell r="AEI11">
            <v>0</v>
          </cell>
          <cell r="AEJ11">
            <v>0</v>
          </cell>
          <cell r="AEK11">
            <v>0</v>
          </cell>
          <cell r="AEL11">
            <v>0</v>
          </cell>
          <cell r="AEM11">
            <v>0</v>
          </cell>
          <cell r="AEN11">
            <v>0</v>
          </cell>
          <cell r="AEO11">
            <v>0</v>
          </cell>
          <cell r="AEP11">
            <v>0</v>
          </cell>
          <cell r="AEQ11">
            <v>0</v>
          </cell>
          <cell r="AER11">
            <v>0</v>
          </cell>
          <cell r="AES11">
            <v>0</v>
          </cell>
          <cell r="AET11">
            <v>0</v>
          </cell>
          <cell r="AEU11">
            <v>0</v>
          </cell>
          <cell r="AEV11">
            <v>0</v>
          </cell>
          <cell r="AEW11">
            <v>0</v>
          </cell>
          <cell r="AEX11">
            <v>0</v>
          </cell>
          <cell r="AEY11">
            <v>0</v>
          </cell>
          <cell r="AEZ11">
            <v>0</v>
          </cell>
          <cell r="AFA11">
            <v>0</v>
          </cell>
          <cell r="AFB11">
            <v>0</v>
          </cell>
          <cell r="AFC11">
            <v>0</v>
          </cell>
          <cell r="AFD11">
            <v>0</v>
          </cell>
          <cell r="AFE11">
            <v>0</v>
          </cell>
          <cell r="AFF11">
            <v>0</v>
          </cell>
          <cell r="AFG11">
            <v>0</v>
          </cell>
          <cell r="AFH11">
            <v>0</v>
          </cell>
          <cell r="AFI11">
            <v>0</v>
          </cell>
          <cell r="AFJ11">
            <v>0</v>
          </cell>
          <cell r="AFK11">
            <v>0</v>
          </cell>
          <cell r="AFL11">
            <v>0</v>
          </cell>
          <cell r="AFM11">
            <v>0</v>
          </cell>
          <cell r="AFN11">
            <v>0</v>
          </cell>
          <cell r="AFO11">
            <v>0</v>
          </cell>
          <cell r="AFP11">
            <v>0</v>
          </cell>
          <cell r="AFQ11">
            <v>0</v>
          </cell>
          <cell r="AFR11">
            <v>0</v>
          </cell>
          <cell r="AFS11">
            <v>0</v>
          </cell>
          <cell r="AFT11">
            <v>0</v>
          </cell>
          <cell r="AFU11">
            <v>0</v>
          </cell>
          <cell r="AFV11">
            <v>0</v>
          </cell>
          <cell r="AFW11">
            <v>0</v>
          </cell>
          <cell r="AFX11">
            <v>0</v>
          </cell>
          <cell r="AFY11">
            <v>0</v>
          </cell>
          <cell r="AFZ11">
            <v>0</v>
          </cell>
          <cell r="AGA11">
            <v>0</v>
          </cell>
          <cell r="AGB11">
            <v>0</v>
          </cell>
          <cell r="AGC11">
            <v>0</v>
          </cell>
          <cell r="AGD11">
            <v>0</v>
          </cell>
          <cell r="AGE11">
            <v>0</v>
          </cell>
          <cell r="AGF11">
            <v>0</v>
          </cell>
          <cell r="AGG11">
            <v>0</v>
          </cell>
          <cell r="AGH11">
            <v>0</v>
          </cell>
          <cell r="AGI11">
            <v>0</v>
          </cell>
          <cell r="AGJ11">
            <v>0</v>
          </cell>
          <cell r="AGK11">
            <v>0</v>
          </cell>
          <cell r="AGL11">
            <v>0</v>
          </cell>
          <cell r="AGM11">
            <v>0</v>
          </cell>
          <cell r="AGN11">
            <v>0</v>
          </cell>
          <cell r="AGO11">
            <v>0</v>
          </cell>
          <cell r="AGP11">
            <v>0</v>
          </cell>
          <cell r="AGQ11">
            <v>0</v>
          </cell>
          <cell r="AGR11">
            <v>0</v>
          </cell>
          <cell r="AGS11">
            <v>0</v>
          </cell>
          <cell r="AGT11">
            <v>0</v>
          </cell>
          <cell r="AGU11">
            <v>0</v>
          </cell>
          <cell r="AGV11">
            <v>0</v>
          </cell>
          <cell r="AGW11">
            <v>0</v>
          </cell>
          <cell r="AGX11">
            <v>0</v>
          </cell>
          <cell r="AGY11">
            <v>0</v>
          </cell>
          <cell r="AGZ11">
            <v>0</v>
          </cell>
          <cell r="AHA11">
            <v>0</v>
          </cell>
          <cell r="AHB11">
            <v>0</v>
          </cell>
          <cell r="AHC11">
            <v>0</v>
          </cell>
          <cell r="AHD11">
            <v>0</v>
          </cell>
          <cell r="AHE11">
            <v>0</v>
          </cell>
          <cell r="AHF11">
            <v>0</v>
          </cell>
          <cell r="AHG11">
            <v>0</v>
          </cell>
          <cell r="AHH11">
            <v>0</v>
          </cell>
          <cell r="AHI11">
            <v>0</v>
          </cell>
          <cell r="AHJ11">
            <v>0</v>
          </cell>
          <cell r="AHK11">
            <v>0</v>
          </cell>
          <cell r="AHL11">
            <v>0</v>
          </cell>
          <cell r="AHM11">
            <v>0</v>
          </cell>
          <cell r="AHN11">
            <v>0</v>
          </cell>
          <cell r="AHO11">
            <v>0</v>
          </cell>
          <cell r="AHP11">
            <v>0</v>
          </cell>
          <cell r="AHQ11">
            <v>0</v>
          </cell>
          <cell r="AHR11">
            <v>0</v>
          </cell>
          <cell r="AHS11">
            <v>0</v>
          </cell>
          <cell r="AHT11">
            <v>0</v>
          </cell>
          <cell r="AHU11">
            <v>0</v>
          </cell>
          <cell r="AHV11">
            <v>0</v>
          </cell>
          <cell r="AHW11">
            <v>0</v>
          </cell>
          <cell r="AHX11">
            <v>0</v>
          </cell>
          <cell r="AHY11">
            <v>0</v>
          </cell>
          <cell r="AHZ11">
            <v>0</v>
          </cell>
          <cell r="AIA11">
            <v>0</v>
          </cell>
          <cell r="AIB11">
            <v>0</v>
          </cell>
          <cell r="AIC11">
            <v>0</v>
          </cell>
          <cell r="AID11">
            <v>0</v>
          </cell>
          <cell r="AIE11">
            <v>0</v>
          </cell>
          <cell r="AIF11">
            <v>0</v>
          </cell>
          <cell r="AIG11">
            <v>0</v>
          </cell>
          <cell r="AIH11">
            <v>0</v>
          </cell>
          <cell r="AII11">
            <v>0</v>
          </cell>
          <cell r="AIJ11">
            <v>0</v>
          </cell>
          <cell r="AIK11">
            <v>0</v>
          </cell>
          <cell r="AIL11">
            <v>0</v>
          </cell>
          <cell r="AIM11">
            <v>0</v>
          </cell>
          <cell r="AIN11">
            <v>0</v>
          </cell>
          <cell r="AIO11">
            <v>0</v>
          </cell>
          <cell r="AIP11">
            <v>0</v>
          </cell>
          <cell r="AIQ11">
            <v>0</v>
          </cell>
          <cell r="AIR11">
            <v>0</v>
          </cell>
          <cell r="AIS11">
            <v>0</v>
          </cell>
          <cell r="AIT11">
            <v>0</v>
          </cell>
          <cell r="AIU11">
            <v>0</v>
          </cell>
          <cell r="AIV11">
            <v>0</v>
          </cell>
          <cell r="AIW11">
            <v>0</v>
          </cell>
          <cell r="AIX11">
            <v>0</v>
          </cell>
          <cell r="AIY11">
            <v>0</v>
          </cell>
          <cell r="AIZ11">
            <v>0</v>
          </cell>
          <cell r="AJA11">
            <v>0</v>
          </cell>
          <cell r="AJB11">
            <v>0</v>
          </cell>
          <cell r="AJC11">
            <v>0</v>
          </cell>
          <cell r="AJD11">
            <v>0</v>
          </cell>
          <cell r="AJE11">
            <v>0</v>
          </cell>
          <cell r="AJF11">
            <v>0</v>
          </cell>
          <cell r="AJG11">
            <v>0</v>
          </cell>
          <cell r="AJH11">
            <v>0</v>
          </cell>
          <cell r="AJI11">
            <v>0</v>
          </cell>
          <cell r="AJJ11">
            <v>0</v>
          </cell>
          <cell r="AJK11">
            <v>0</v>
          </cell>
          <cell r="AJL11">
            <v>0</v>
          </cell>
          <cell r="AJM11">
            <v>0</v>
          </cell>
          <cell r="AJN11">
            <v>0</v>
          </cell>
          <cell r="AJO11">
            <v>0</v>
          </cell>
          <cell r="AJP11">
            <v>0</v>
          </cell>
          <cell r="AJQ11">
            <v>0</v>
          </cell>
          <cell r="AJR11">
            <v>0</v>
          </cell>
          <cell r="AJS11">
            <v>0</v>
          </cell>
          <cell r="AJT11">
            <v>0</v>
          </cell>
          <cell r="AJU11">
            <v>0</v>
          </cell>
          <cell r="AJV11">
            <v>0</v>
          </cell>
          <cell r="AJW11">
            <v>0</v>
          </cell>
          <cell r="AJX11">
            <v>0</v>
          </cell>
          <cell r="AJY11">
            <v>0</v>
          </cell>
          <cell r="AJZ11">
            <v>0</v>
          </cell>
          <cell r="AKA11">
            <v>0</v>
          </cell>
          <cell r="AKB11">
            <v>0</v>
          </cell>
          <cell r="AKC11">
            <v>0</v>
          </cell>
          <cell r="AKD11">
            <v>0</v>
          </cell>
          <cell r="AKE11">
            <v>0</v>
          </cell>
          <cell r="AKF11">
            <v>0</v>
          </cell>
          <cell r="AKG11">
            <v>0</v>
          </cell>
          <cell r="AKH11">
            <v>0</v>
          </cell>
          <cell r="AKI11">
            <v>0</v>
          </cell>
          <cell r="AKJ11">
            <v>0</v>
          </cell>
          <cell r="AKK11">
            <v>0</v>
          </cell>
          <cell r="AKL11">
            <v>0</v>
          </cell>
          <cell r="AKM11">
            <v>0</v>
          </cell>
          <cell r="AKN11">
            <v>0</v>
          </cell>
          <cell r="AKO11">
            <v>0</v>
          </cell>
          <cell r="AKP11">
            <v>0</v>
          </cell>
          <cell r="AKQ11">
            <v>0</v>
          </cell>
          <cell r="AKR11">
            <v>0</v>
          </cell>
          <cell r="AKS11">
            <v>0</v>
          </cell>
          <cell r="AKT11">
            <v>0</v>
          </cell>
          <cell r="AKU11">
            <v>0</v>
          </cell>
          <cell r="AKV11">
            <v>0</v>
          </cell>
          <cell r="AKW11">
            <v>0</v>
          </cell>
          <cell r="AKX11">
            <v>0</v>
          </cell>
          <cell r="AKY11">
            <v>0</v>
          </cell>
          <cell r="AKZ11">
            <v>0</v>
          </cell>
          <cell r="ALA11">
            <v>0</v>
          </cell>
          <cell r="ALB11">
            <v>0</v>
          </cell>
          <cell r="ALC11">
            <v>0</v>
          </cell>
          <cell r="ALD11">
            <v>0</v>
          </cell>
          <cell r="ALE11">
            <v>0</v>
          </cell>
          <cell r="ALF11">
            <v>0</v>
          </cell>
          <cell r="ALG11">
            <v>0</v>
          </cell>
          <cell r="ALH11">
            <v>0</v>
          </cell>
          <cell r="ALI11">
            <v>0</v>
          </cell>
          <cell r="ALJ11">
            <v>0</v>
          </cell>
          <cell r="ALK11">
            <v>0</v>
          </cell>
          <cell r="ALL11">
            <v>0</v>
          </cell>
          <cell r="ALM11">
            <v>0</v>
          </cell>
          <cell r="ALN11">
            <v>0</v>
          </cell>
          <cell r="ALO11">
            <v>0</v>
          </cell>
          <cell r="ALP11">
            <v>0</v>
          </cell>
          <cell r="ALQ11">
            <v>0</v>
          </cell>
          <cell r="ALR11">
            <v>0</v>
          </cell>
          <cell r="ALS11">
            <v>0</v>
          </cell>
          <cell r="ALT11">
            <v>0</v>
          </cell>
          <cell r="ALU11">
            <v>0</v>
          </cell>
          <cell r="ALV11">
            <v>0</v>
          </cell>
          <cell r="ALW11">
            <v>0</v>
          </cell>
          <cell r="ALX11">
            <v>0</v>
          </cell>
          <cell r="ALY11">
            <v>0</v>
          </cell>
          <cell r="ALZ11">
            <v>0</v>
          </cell>
          <cell r="AMA11">
            <v>0</v>
          </cell>
          <cell r="AMB11">
            <v>0</v>
          </cell>
          <cell r="AMC11">
            <v>0</v>
          </cell>
          <cell r="AMD11">
            <v>0</v>
          </cell>
          <cell r="AME11">
            <v>0</v>
          </cell>
          <cell r="AMF11">
            <v>0</v>
          </cell>
          <cell r="AMG11">
            <v>0</v>
          </cell>
          <cell r="AMH11">
            <v>0</v>
          </cell>
          <cell r="AMI11">
            <v>0</v>
          </cell>
          <cell r="AMJ11">
            <v>0</v>
          </cell>
          <cell r="AMK11">
            <v>0</v>
          </cell>
          <cell r="AML11">
            <v>0</v>
          </cell>
          <cell r="AMM11">
            <v>0</v>
          </cell>
          <cell r="AMN11">
            <v>0</v>
          </cell>
          <cell r="AMO11">
            <v>0</v>
          </cell>
          <cell r="AMP11">
            <v>0</v>
          </cell>
          <cell r="AMQ11">
            <v>0</v>
          </cell>
          <cell r="AMR11">
            <v>0</v>
          </cell>
          <cell r="AMS11">
            <v>0</v>
          </cell>
          <cell r="AMT11">
            <v>0</v>
          </cell>
          <cell r="AMU11">
            <v>0</v>
          </cell>
          <cell r="AMV11">
            <v>0</v>
          </cell>
          <cell r="AMW11">
            <v>0</v>
          </cell>
          <cell r="AMX11">
            <v>0</v>
          </cell>
          <cell r="AMY11">
            <v>0</v>
          </cell>
          <cell r="AMZ11">
            <v>0</v>
          </cell>
          <cell r="ANA11">
            <v>0</v>
          </cell>
          <cell r="ANB11">
            <v>0</v>
          </cell>
          <cell r="ANC11">
            <v>0</v>
          </cell>
          <cell r="AND11">
            <v>0</v>
          </cell>
          <cell r="ANE11">
            <v>0</v>
          </cell>
          <cell r="ANF11">
            <v>0</v>
          </cell>
          <cell r="ANG11">
            <v>0</v>
          </cell>
          <cell r="ANH11">
            <v>0</v>
          </cell>
          <cell r="ANI11">
            <v>0</v>
          </cell>
          <cell r="ANJ11">
            <v>0</v>
          </cell>
          <cell r="ANK11">
            <v>0</v>
          </cell>
          <cell r="ANL11">
            <v>0</v>
          </cell>
          <cell r="ANM11">
            <v>0</v>
          </cell>
          <cell r="ANN11">
            <v>0</v>
          </cell>
          <cell r="ANO11">
            <v>0</v>
          </cell>
          <cell r="ANP11">
            <v>0</v>
          </cell>
          <cell r="ANQ11">
            <v>0</v>
          </cell>
          <cell r="ANR11">
            <v>0</v>
          </cell>
          <cell r="ANS11">
            <v>0</v>
          </cell>
          <cell r="ANT11">
            <v>0</v>
          </cell>
          <cell r="ANU11">
            <v>0</v>
          </cell>
          <cell r="ANV11">
            <v>0</v>
          </cell>
          <cell r="ANW11">
            <v>0</v>
          </cell>
          <cell r="ANX11">
            <v>0</v>
          </cell>
          <cell r="ANY11">
            <v>0</v>
          </cell>
          <cell r="ANZ11">
            <v>0</v>
          </cell>
          <cell r="AOA11">
            <v>0</v>
          </cell>
          <cell r="AOB11">
            <v>0</v>
          </cell>
          <cell r="AOC11">
            <v>0</v>
          </cell>
          <cell r="AOD11">
            <v>0</v>
          </cell>
          <cell r="AOE11">
            <v>0</v>
          </cell>
          <cell r="AOF11">
            <v>0</v>
          </cell>
          <cell r="AOG11">
            <v>0</v>
          </cell>
          <cell r="AOH11">
            <v>0</v>
          </cell>
          <cell r="AOI11">
            <v>0</v>
          </cell>
          <cell r="AOJ11">
            <v>0</v>
          </cell>
          <cell r="AOK11">
            <v>0</v>
          </cell>
          <cell r="AOL11">
            <v>0</v>
          </cell>
          <cell r="AOM11">
            <v>0</v>
          </cell>
          <cell r="AON11">
            <v>0</v>
          </cell>
          <cell r="AOO11">
            <v>0</v>
          </cell>
          <cell r="AOP11">
            <v>0</v>
          </cell>
          <cell r="AOQ11">
            <v>0</v>
          </cell>
          <cell r="AOR11">
            <v>0</v>
          </cell>
          <cell r="AOS11">
            <v>0</v>
          </cell>
          <cell r="AOT11">
            <v>0</v>
          </cell>
          <cell r="AOU11">
            <v>0</v>
          </cell>
          <cell r="AOV11">
            <v>0</v>
          </cell>
          <cell r="AOW11">
            <v>0</v>
          </cell>
          <cell r="AOX11">
            <v>0</v>
          </cell>
          <cell r="AOY11">
            <v>0</v>
          </cell>
          <cell r="AOZ11">
            <v>0</v>
          </cell>
          <cell r="APA11">
            <v>0</v>
          </cell>
          <cell r="APB11">
            <v>0</v>
          </cell>
          <cell r="APC11">
            <v>0</v>
          </cell>
          <cell r="APD11">
            <v>0</v>
          </cell>
          <cell r="APE11">
            <v>0</v>
          </cell>
          <cell r="APF11">
            <v>0</v>
          </cell>
          <cell r="APG11">
            <v>0</v>
          </cell>
          <cell r="APH11">
            <v>0</v>
          </cell>
          <cell r="API11">
            <v>0</v>
          </cell>
          <cell r="APJ11">
            <v>0</v>
          </cell>
          <cell r="APK11">
            <v>0</v>
          </cell>
          <cell r="APL11">
            <v>0</v>
          </cell>
          <cell r="APM11">
            <v>0</v>
          </cell>
          <cell r="APN11">
            <v>0</v>
          </cell>
          <cell r="APO11">
            <v>0</v>
          </cell>
          <cell r="APP11">
            <v>0</v>
          </cell>
          <cell r="APQ11">
            <v>0</v>
          </cell>
          <cell r="APR11">
            <v>0</v>
          </cell>
          <cell r="APS11">
            <v>0</v>
          </cell>
          <cell r="APT11">
            <v>0</v>
          </cell>
          <cell r="APU11">
            <v>0</v>
          </cell>
          <cell r="APV11">
            <v>0</v>
          </cell>
          <cell r="APW11">
            <v>0</v>
          </cell>
          <cell r="APX11">
            <v>0</v>
          </cell>
          <cell r="APY11">
            <v>0</v>
          </cell>
          <cell r="APZ11">
            <v>0</v>
          </cell>
          <cell r="AQA11">
            <v>0</v>
          </cell>
          <cell r="AQB11">
            <v>0</v>
          </cell>
          <cell r="AQC11">
            <v>0</v>
          </cell>
          <cell r="AQD11">
            <v>0</v>
          </cell>
          <cell r="AQE11">
            <v>0</v>
          </cell>
          <cell r="AQF11">
            <v>0</v>
          </cell>
          <cell r="AQG11">
            <v>0</v>
          </cell>
          <cell r="AQH11">
            <v>0</v>
          </cell>
          <cell r="AQI11">
            <v>0</v>
          </cell>
          <cell r="AQJ11">
            <v>0</v>
          </cell>
          <cell r="AQK11">
            <v>0</v>
          </cell>
          <cell r="AQL11">
            <v>0</v>
          </cell>
          <cell r="AQM11">
            <v>0</v>
          </cell>
          <cell r="AQN11">
            <v>0</v>
          </cell>
          <cell r="AQO11">
            <v>0</v>
          </cell>
          <cell r="AQP11">
            <v>0</v>
          </cell>
          <cell r="AQQ11">
            <v>0</v>
          </cell>
          <cell r="AQR11">
            <v>0</v>
          </cell>
          <cell r="AQS11">
            <v>0</v>
          </cell>
          <cell r="AQT11">
            <v>0</v>
          </cell>
          <cell r="AQU11">
            <v>0</v>
          </cell>
          <cell r="AQV11">
            <v>0</v>
          </cell>
          <cell r="AQW11">
            <v>0</v>
          </cell>
          <cell r="AQX11">
            <v>0</v>
          </cell>
          <cell r="AQY11">
            <v>0</v>
          </cell>
          <cell r="AQZ11">
            <v>0</v>
          </cell>
          <cell r="ARA11">
            <v>0</v>
          </cell>
          <cell r="ARB11">
            <v>0</v>
          </cell>
          <cell r="ARC11">
            <v>0</v>
          </cell>
          <cell r="ARD11">
            <v>0</v>
          </cell>
          <cell r="ARE11">
            <v>0</v>
          </cell>
          <cell r="ARF11">
            <v>0</v>
          </cell>
          <cell r="ARG11">
            <v>0</v>
          </cell>
          <cell r="ARH11">
            <v>0</v>
          </cell>
          <cell r="ARI11">
            <v>0</v>
          </cell>
          <cell r="ARJ11">
            <v>0</v>
          </cell>
          <cell r="ARK11">
            <v>0</v>
          </cell>
          <cell r="ARL11">
            <v>0</v>
          </cell>
          <cell r="ARM11">
            <v>0</v>
          </cell>
          <cell r="ARN11">
            <v>0</v>
          </cell>
          <cell r="ARO11">
            <v>0</v>
          </cell>
          <cell r="ARP11">
            <v>0</v>
          </cell>
          <cell r="ARQ11">
            <v>0</v>
          </cell>
          <cell r="ARR11">
            <v>0</v>
          </cell>
          <cell r="ARS11">
            <v>0</v>
          </cell>
          <cell r="ART11">
            <v>0</v>
          </cell>
          <cell r="ARU11">
            <v>0</v>
          </cell>
          <cell r="ARV11">
            <v>0</v>
          </cell>
          <cell r="ARW11">
            <v>0</v>
          </cell>
          <cell r="ARX11">
            <v>0</v>
          </cell>
          <cell r="ARY11">
            <v>0</v>
          </cell>
          <cell r="ARZ11">
            <v>0</v>
          </cell>
          <cell r="ASA11">
            <v>0</v>
          </cell>
          <cell r="ASB11">
            <v>0</v>
          </cell>
          <cell r="ASC11">
            <v>0</v>
          </cell>
          <cell r="ASD11">
            <v>0</v>
          </cell>
          <cell r="ASE11">
            <v>0</v>
          </cell>
          <cell r="ASF11">
            <v>0</v>
          </cell>
          <cell r="ASG11">
            <v>0</v>
          </cell>
          <cell r="ASH11">
            <v>0</v>
          </cell>
          <cell r="ASI11">
            <v>0</v>
          </cell>
          <cell r="ASJ11">
            <v>0</v>
          </cell>
          <cell r="ASK11">
            <v>0</v>
          </cell>
          <cell r="ASL11">
            <v>0</v>
          </cell>
          <cell r="ASM11">
            <v>0</v>
          </cell>
          <cell r="ASN11">
            <v>0</v>
          </cell>
          <cell r="ASO11">
            <v>0</v>
          </cell>
          <cell r="ASP11">
            <v>0</v>
          </cell>
          <cell r="ASQ11">
            <v>0</v>
          </cell>
          <cell r="ASR11">
            <v>0</v>
          </cell>
          <cell r="ASS11">
            <v>0</v>
          </cell>
          <cell r="AST11">
            <v>0</v>
          </cell>
          <cell r="ASU11">
            <v>0</v>
          </cell>
          <cell r="ASV11">
            <v>0</v>
          </cell>
          <cell r="ASW11">
            <v>0</v>
          </cell>
          <cell r="ASX11">
            <v>0</v>
          </cell>
          <cell r="ASY11">
            <v>0</v>
          </cell>
          <cell r="ASZ11">
            <v>0</v>
          </cell>
          <cell r="ATA11">
            <v>0</v>
          </cell>
          <cell r="ATB11">
            <v>0</v>
          </cell>
          <cell r="ATC11">
            <v>0</v>
          </cell>
          <cell r="ATD11">
            <v>0</v>
          </cell>
          <cell r="ATE11">
            <v>0</v>
          </cell>
          <cell r="ATF11">
            <v>0</v>
          </cell>
          <cell r="ATG11">
            <v>0</v>
          </cell>
          <cell r="ATH11">
            <v>0</v>
          </cell>
          <cell r="ATI11">
            <v>0</v>
          </cell>
          <cell r="ATJ11">
            <v>0</v>
          </cell>
          <cell r="ATK11">
            <v>0</v>
          </cell>
          <cell r="ATL11">
            <v>0</v>
          </cell>
          <cell r="ATM11">
            <v>0</v>
          </cell>
          <cell r="ATN11">
            <v>0</v>
          </cell>
          <cell r="ATO11">
            <v>0</v>
          </cell>
          <cell r="ATP11">
            <v>0</v>
          </cell>
          <cell r="ATQ11">
            <v>0</v>
          </cell>
          <cell r="ATR11">
            <v>0</v>
          </cell>
          <cell r="ATS11">
            <v>0</v>
          </cell>
          <cell r="ATT11">
            <v>0</v>
          </cell>
          <cell r="ATU11">
            <v>0</v>
          </cell>
          <cell r="ATV11">
            <v>0</v>
          </cell>
          <cell r="ATW11">
            <v>0</v>
          </cell>
          <cell r="ATX11">
            <v>0</v>
          </cell>
          <cell r="ATY11">
            <v>0</v>
          </cell>
          <cell r="ATZ11">
            <v>0</v>
          </cell>
          <cell r="AUA11">
            <v>0</v>
          </cell>
          <cell r="AUB11">
            <v>0</v>
          </cell>
          <cell r="AUC11">
            <v>0</v>
          </cell>
          <cell r="AUD11">
            <v>0</v>
          </cell>
          <cell r="AUE11">
            <v>0</v>
          </cell>
          <cell r="AUF11">
            <v>0</v>
          </cell>
          <cell r="AUG11">
            <v>0</v>
          </cell>
          <cell r="AUH11">
            <v>0</v>
          </cell>
          <cell r="AUI11">
            <v>0</v>
          </cell>
          <cell r="AUJ11">
            <v>0</v>
          </cell>
          <cell r="AUK11">
            <v>0</v>
          </cell>
          <cell r="AUL11">
            <v>0</v>
          </cell>
          <cell r="AUM11">
            <v>0</v>
          </cell>
          <cell r="AUN11">
            <v>0</v>
          </cell>
          <cell r="AUO11">
            <v>0</v>
          </cell>
          <cell r="AUP11">
            <v>0</v>
          </cell>
          <cell r="AUQ11">
            <v>0</v>
          </cell>
          <cell r="AUR11">
            <v>0</v>
          </cell>
          <cell r="AUS11">
            <v>0</v>
          </cell>
          <cell r="AUT11">
            <v>0</v>
          </cell>
          <cell r="AUU11">
            <v>0</v>
          </cell>
          <cell r="AUV11">
            <v>0</v>
          </cell>
          <cell r="AUW11">
            <v>0</v>
          </cell>
          <cell r="AUX11">
            <v>0</v>
          </cell>
          <cell r="AUY11">
            <v>0</v>
          </cell>
          <cell r="AUZ11">
            <v>0</v>
          </cell>
          <cell r="AVA11">
            <v>0</v>
          </cell>
          <cell r="AVB11">
            <v>0</v>
          </cell>
          <cell r="AVC11">
            <v>0</v>
          </cell>
          <cell r="AVD11">
            <v>0</v>
          </cell>
          <cell r="AVE11">
            <v>0</v>
          </cell>
          <cell r="AVF11">
            <v>0</v>
          </cell>
          <cell r="AVG11">
            <v>0</v>
          </cell>
          <cell r="AVH11">
            <v>0</v>
          </cell>
          <cell r="AVI11">
            <v>0</v>
          </cell>
          <cell r="AVJ11">
            <v>0</v>
          </cell>
          <cell r="AVK11">
            <v>0</v>
          </cell>
          <cell r="AVL11">
            <v>0</v>
          </cell>
          <cell r="AVM11">
            <v>0</v>
          </cell>
          <cell r="AVN11">
            <v>0</v>
          </cell>
          <cell r="AVO11">
            <v>0</v>
          </cell>
          <cell r="AVP11">
            <v>0</v>
          </cell>
          <cell r="AVQ11">
            <v>0</v>
          </cell>
          <cell r="AVR11">
            <v>0</v>
          </cell>
          <cell r="AVS11">
            <v>0</v>
          </cell>
          <cell r="AVT11">
            <v>0</v>
          </cell>
          <cell r="AVU11">
            <v>0</v>
          </cell>
          <cell r="AVV11">
            <v>0</v>
          </cell>
          <cell r="AVW11">
            <v>0</v>
          </cell>
          <cell r="AVX11">
            <v>0</v>
          </cell>
          <cell r="AVY11">
            <v>0</v>
          </cell>
          <cell r="AVZ11">
            <v>0</v>
          </cell>
          <cell r="AWA11">
            <v>0</v>
          </cell>
          <cell r="AWB11">
            <v>0</v>
          </cell>
          <cell r="AWC11">
            <v>0</v>
          </cell>
          <cell r="AWD11">
            <v>0</v>
          </cell>
          <cell r="AWE11">
            <v>0</v>
          </cell>
          <cell r="AWF11">
            <v>0</v>
          </cell>
          <cell r="AWG11">
            <v>0</v>
          </cell>
          <cell r="AWH11">
            <v>0</v>
          </cell>
          <cell r="AWI11">
            <v>0</v>
          </cell>
          <cell r="AWJ11">
            <v>0</v>
          </cell>
          <cell r="AWK11">
            <v>0</v>
          </cell>
          <cell r="AWL11">
            <v>0</v>
          </cell>
          <cell r="AWM11">
            <v>0</v>
          </cell>
          <cell r="AWN11">
            <v>0</v>
          </cell>
          <cell r="AWO11">
            <v>0</v>
          </cell>
          <cell r="AWP11">
            <v>0</v>
          </cell>
          <cell r="AWQ11">
            <v>0</v>
          </cell>
          <cell r="AWR11">
            <v>0</v>
          </cell>
          <cell r="AWS11">
            <v>0</v>
          </cell>
          <cell r="AWT11">
            <v>0</v>
          </cell>
          <cell r="AWU11">
            <v>0</v>
          </cell>
          <cell r="AWV11">
            <v>0</v>
          </cell>
          <cell r="AWW11">
            <v>0</v>
          </cell>
          <cell r="AWX11">
            <v>0</v>
          </cell>
          <cell r="AWY11">
            <v>0</v>
          </cell>
          <cell r="AWZ11">
            <v>0</v>
          </cell>
          <cell r="AXA11">
            <v>0</v>
          </cell>
          <cell r="AXB11">
            <v>0</v>
          </cell>
          <cell r="AXC11">
            <v>0</v>
          </cell>
          <cell r="AXD11">
            <v>0</v>
          </cell>
          <cell r="AXE11">
            <v>0</v>
          </cell>
          <cell r="AXF11">
            <v>0</v>
          </cell>
          <cell r="AXG11">
            <v>0</v>
          </cell>
          <cell r="AXH11">
            <v>0</v>
          </cell>
          <cell r="AXI11">
            <v>0</v>
          </cell>
          <cell r="AXJ11">
            <v>0</v>
          </cell>
          <cell r="AXK11">
            <v>0</v>
          </cell>
          <cell r="AXL11">
            <v>0</v>
          </cell>
          <cell r="AXM11">
            <v>0</v>
          </cell>
          <cell r="AXN11">
            <v>0</v>
          </cell>
          <cell r="AXO11">
            <v>0</v>
          </cell>
          <cell r="AXP11">
            <v>0</v>
          </cell>
          <cell r="AXQ11">
            <v>0</v>
          </cell>
          <cell r="AXR11">
            <v>0</v>
          </cell>
          <cell r="AXS11">
            <v>0</v>
          </cell>
          <cell r="AXT11">
            <v>0</v>
          </cell>
          <cell r="AXU11">
            <v>0</v>
          </cell>
          <cell r="AXV11">
            <v>0</v>
          </cell>
          <cell r="AXW11">
            <v>0</v>
          </cell>
          <cell r="AXX11">
            <v>0</v>
          </cell>
          <cell r="AXY11">
            <v>0</v>
          </cell>
          <cell r="AXZ11">
            <v>0</v>
          </cell>
          <cell r="AYA11">
            <v>0</v>
          </cell>
          <cell r="AYB11">
            <v>0</v>
          </cell>
          <cell r="AYC11">
            <v>0</v>
          </cell>
          <cell r="AYD11">
            <v>0</v>
          </cell>
          <cell r="AYE11">
            <v>0</v>
          </cell>
          <cell r="AYF11">
            <v>0</v>
          </cell>
          <cell r="AYG11">
            <v>0</v>
          </cell>
          <cell r="AYH11">
            <v>0</v>
          </cell>
          <cell r="AYI11">
            <v>0</v>
          </cell>
          <cell r="AYJ11">
            <v>0</v>
          </cell>
          <cell r="AYK11">
            <v>0</v>
          </cell>
          <cell r="AYL11">
            <v>0</v>
          </cell>
          <cell r="AYM11">
            <v>0</v>
          </cell>
          <cell r="AYN11">
            <v>0</v>
          </cell>
          <cell r="AYO11">
            <v>0</v>
          </cell>
          <cell r="AYP11">
            <v>0</v>
          </cell>
          <cell r="AYQ11">
            <v>0</v>
          </cell>
          <cell r="AYR11">
            <v>0</v>
          </cell>
          <cell r="AYS11">
            <v>0</v>
          </cell>
          <cell r="AYT11">
            <v>0</v>
          </cell>
          <cell r="AYU11">
            <v>0</v>
          </cell>
          <cell r="AYV11">
            <v>0</v>
          </cell>
          <cell r="AYW11">
            <v>0</v>
          </cell>
          <cell r="AYX11">
            <v>0</v>
          </cell>
          <cell r="AYY11">
            <v>0</v>
          </cell>
          <cell r="AYZ11">
            <v>0</v>
          </cell>
          <cell r="AZA11">
            <v>0</v>
          </cell>
          <cell r="AZB11">
            <v>0</v>
          </cell>
          <cell r="AZC11">
            <v>0</v>
          </cell>
          <cell r="AZD11">
            <v>0</v>
          </cell>
          <cell r="AZE11">
            <v>0</v>
          </cell>
          <cell r="AZF11">
            <v>0</v>
          </cell>
          <cell r="AZG11">
            <v>0</v>
          </cell>
          <cell r="AZH11">
            <v>0</v>
          </cell>
          <cell r="AZI11">
            <v>0</v>
          </cell>
          <cell r="AZJ11">
            <v>0</v>
          </cell>
          <cell r="AZK11">
            <v>0</v>
          </cell>
          <cell r="AZL11">
            <v>0</v>
          </cell>
          <cell r="AZM11">
            <v>0</v>
          </cell>
          <cell r="AZN11">
            <v>0</v>
          </cell>
          <cell r="AZO11">
            <v>0</v>
          </cell>
          <cell r="AZP11">
            <v>0</v>
          </cell>
          <cell r="AZQ11">
            <v>0</v>
          </cell>
          <cell r="AZR11">
            <v>0</v>
          </cell>
          <cell r="AZS11">
            <v>0</v>
          </cell>
          <cell r="AZT11">
            <v>0</v>
          </cell>
          <cell r="AZU11">
            <v>0</v>
          </cell>
          <cell r="AZV11">
            <v>0</v>
          </cell>
          <cell r="AZW11">
            <v>0</v>
          </cell>
          <cell r="AZX11">
            <v>0</v>
          </cell>
          <cell r="AZY11">
            <v>0</v>
          </cell>
          <cell r="AZZ11">
            <v>0</v>
          </cell>
          <cell r="BAA11">
            <v>0</v>
          </cell>
          <cell r="BAB11">
            <v>0</v>
          </cell>
          <cell r="BAC11">
            <v>0</v>
          </cell>
          <cell r="BAD11">
            <v>0</v>
          </cell>
          <cell r="BAE11">
            <v>0</v>
          </cell>
          <cell r="BAF11">
            <v>0</v>
          </cell>
          <cell r="BAG11">
            <v>0</v>
          </cell>
          <cell r="BAH11">
            <v>0</v>
          </cell>
          <cell r="BAI11">
            <v>0</v>
          </cell>
          <cell r="BAJ11">
            <v>0</v>
          </cell>
          <cell r="BAK11">
            <v>0</v>
          </cell>
          <cell r="BAL11">
            <v>0</v>
          </cell>
          <cell r="BAM11">
            <v>0</v>
          </cell>
          <cell r="BAN11">
            <v>0</v>
          </cell>
          <cell r="BAO11">
            <v>0</v>
          </cell>
          <cell r="BAP11">
            <v>0</v>
          </cell>
          <cell r="BAQ11">
            <v>0</v>
          </cell>
          <cell r="BAR11">
            <v>0</v>
          </cell>
          <cell r="BAS11">
            <v>0</v>
          </cell>
          <cell r="BAT11">
            <v>0</v>
          </cell>
          <cell r="BAU11">
            <v>0</v>
          </cell>
          <cell r="BAV11">
            <v>0</v>
          </cell>
          <cell r="BAW11">
            <v>0</v>
          </cell>
          <cell r="BAX11">
            <v>0</v>
          </cell>
          <cell r="BAY11">
            <v>0</v>
          </cell>
          <cell r="BAZ11">
            <v>0</v>
          </cell>
          <cell r="BBA11">
            <v>0</v>
          </cell>
          <cell r="BBB11">
            <v>0</v>
          </cell>
        </row>
        <row r="12">
          <cell r="A12">
            <v>46023</v>
          </cell>
          <cell r="D12">
            <v>802423744</v>
          </cell>
          <cell r="E12">
            <v>827418880</v>
          </cell>
          <cell r="F12">
            <v>811922624</v>
          </cell>
          <cell r="G12">
            <v>811944768</v>
          </cell>
          <cell r="H12">
            <v>811944768</v>
          </cell>
          <cell r="I12">
            <v>792300864</v>
          </cell>
          <cell r="J12">
            <v>816322304</v>
          </cell>
          <cell r="K12">
            <v>802423744</v>
          </cell>
          <cell r="L12">
            <v>824109696</v>
          </cell>
          <cell r="M12">
            <v>835746304</v>
          </cell>
          <cell r="N12">
            <v>836776704</v>
          </cell>
          <cell r="O12">
            <v>846377728</v>
          </cell>
          <cell r="P12">
            <v>811922624</v>
          </cell>
          <cell r="Q12">
            <v>819016064</v>
          </cell>
          <cell r="R12">
            <v>881796672</v>
          </cell>
          <cell r="S12">
            <v>857541696</v>
          </cell>
          <cell r="T12">
            <v>797257344</v>
          </cell>
          <cell r="U12">
            <v>843280384</v>
          </cell>
          <cell r="V12">
            <v>786240640</v>
          </cell>
          <cell r="W12">
            <v>816135552</v>
          </cell>
          <cell r="X12">
            <v>827888192</v>
          </cell>
          <cell r="Y12">
            <v>844702528</v>
          </cell>
          <cell r="Z12">
            <v>842375744</v>
          </cell>
          <cell r="AA12">
            <v>807196736</v>
          </cell>
          <cell r="AB12">
            <v>845718208</v>
          </cell>
          <cell r="AC12">
            <v>806540608</v>
          </cell>
          <cell r="AD12">
            <v>825771584</v>
          </cell>
          <cell r="AE12">
            <v>812503296</v>
          </cell>
          <cell r="AF12">
            <v>835881024</v>
          </cell>
          <cell r="AG12">
            <v>847280832</v>
          </cell>
          <cell r="AH12">
            <v>850603328</v>
          </cell>
          <cell r="AI12">
            <v>856624448</v>
          </cell>
          <cell r="AJ12">
            <v>811944768</v>
          </cell>
          <cell r="AK12">
            <v>829170880</v>
          </cell>
          <cell r="AL12">
            <v>897944320</v>
          </cell>
          <cell r="AM12">
            <v>868237312</v>
          </cell>
          <cell r="AN12">
            <v>807247616</v>
          </cell>
          <cell r="AO12">
            <v>858053888</v>
          </cell>
          <cell r="AP12">
            <v>799938048</v>
          </cell>
          <cell r="AQ12">
            <v>825251648</v>
          </cell>
          <cell r="AR12">
            <v>841785920</v>
          </cell>
          <cell r="AS12">
            <v>855530176</v>
          </cell>
          <cell r="AT12">
            <v>848647680</v>
          </cell>
          <cell r="AU12">
            <v>821215424</v>
          </cell>
          <cell r="AV12">
            <v>857268160</v>
          </cell>
          <cell r="AW12">
            <v>839059840</v>
          </cell>
          <cell r="AX12">
            <v>869540992</v>
          </cell>
          <cell r="AY12">
            <v>855204160</v>
          </cell>
          <cell r="AZ12">
            <v>874429440</v>
          </cell>
          <cell r="BA12">
            <v>885675392</v>
          </cell>
          <cell r="BB12">
            <v>893657856</v>
          </cell>
          <cell r="BC12">
            <v>888599104</v>
          </cell>
          <cell r="BD12">
            <v>811944768</v>
          </cell>
          <cell r="BE12">
            <v>876967680</v>
          </cell>
          <cell r="BF12">
            <v>936890880</v>
          </cell>
          <cell r="BG12">
            <v>900108288</v>
          </cell>
          <cell r="BH12">
            <v>838865920</v>
          </cell>
          <cell r="BI12">
            <v>908221184</v>
          </cell>
          <cell r="BJ12">
            <v>837967232</v>
          </cell>
          <cell r="BK12">
            <v>876812800</v>
          </cell>
          <cell r="BL12">
            <v>879515264</v>
          </cell>
          <cell r="BM12">
            <v>899660928</v>
          </cell>
          <cell r="BN12">
            <v>883301440</v>
          </cell>
          <cell r="BO12">
            <v>863580608</v>
          </cell>
          <cell r="BP12">
            <v>903501184</v>
          </cell>
          <cell r="BQ12">
            <v>858318336</v>
          </cell>
          <cell r="BR12">
            <v>814367296</v>
          </cell>
          <cell r="BS12">
            <v>798924800</v>
          </cell>
          <cell r="BT12">
            <v>870377856</v>
          </cell>
          <cell r="BU12">
            <v>826507520</v>
          </cell>
          <cell r="BV12">
            <v>816032064</v>
          </cell>
          <cell r="BW12">
            <v>911308416</v>
          </cell>
          <cell r="BX12">
            <v>871774848</v>
          </cell>
          <cell r="BY12">
            <v>844462080</v>
          </cell>
          <cell r="BZ12">
            <v>815610112</v>
          </cell>
          <cell r="CA12">
            <v>807745920</v>
          </cell>
          <cell r="CB12">
            <v>858176000</v>
          </cell>
          <cell r="CC12">
            <v>869700352</v>
          </cell>
          <cell r="CD12">
            <v>826864192</v>
          </cell>
          <cell r="CE12">
            <v>848704000</v>
          </cell>
          <cell r="CF12">
            <v>841450112</v>
          </cell>
          <cell r="CG12">
            <v>835623616</v>
          </cell>
          <cell r="CH12">
            <v>898291584</v>
          </cell>
          <cell r="CI12">
            <v>847541632</v>
          </cell>
          <cell r="CJ12">
            <v>812330624</v>
          </cell>
          <cell r="CK12">
            <v>800697984</v>
          </cell>
          <cell r="CL12">
            <v>870310592</v>
          </cell>
          <cell r="CM12">
            <v>829634496</v>
          </cell>
          <cell r="CN12">
            <v>820533952</v>
          </cell>
          <cell r="CO12">
            <v>855424704</v>
          </cell>
          <cell r="CP12">
            <v>857866112</v>
          </cell>
          <cell r="CQ12">
            <v>826044864</v>
          </cell>
          <cell r="CR12">
            <v>824568576</v>
          </cell>
          <cell r="CS12">
            <v>857802752</v>
          </cell>
          <cell r="CT12">
            <v>840517504</v>
          </cell>
          <cell r="CU12">
            <v>838907008</v>
          </cell>
          <cell r="CV12">
            <v>886679104</v>
          </cell>
          <cell r="CW12">
            <v>901122816</v>
          </cell>
          <cell r="CX12">
            <v>860582912</v>
          </cell>
          <cell r="CY12">
            <v>889035520</v>
          </cell>
          <cell r="CZ12">
            <v>882246592</v>
          </cell>
          <cell r="DA12">
            <v>882686272</v>
          </cell>
          <cell r="DB12">
            <v>943286080</v>
          </cell>
          <cell r="DC12">
            <v>892029504</v>
          </cell>
          <cell r="DD12">
            <v>861240192</v>
          </cell>
          <cell r="DE12">
            <v>843463104</v>
          </cell>
          <cell r="DF12">
            <v>919591552</v>
          </cell>
          <cell r="DG12">
            <v>878869120</v>
          </cell>
          <cell r="DH12">
            <v>864566144</v>
          </cell>
          <cell r="DI12">
            <v>913347584</v>
          </cell>
          <cell r="DJ12">
            <v>907646400</v>
          </cell>
          <cell r="DK12">
            <v>875410944</v>
          </cell>
          <cell r="DL12">
            <v>880212864</v>
          </cell>
          <cell r="DM12">
            <v>913522688</v>
          </cell>
          <cell r="DN12">
            <v>815610112</v>
          </cell>
          <cell r="DO12">
            <v>807745920</v>
          </cell>
          <cell r="DP12">
            <v>856411392</v>
          </cell>
          <cell r="DQ12">
            <v>869774720</v>
          </cell>
          <cell r="DR12">
            <v>826980032</v>
          </cell>
          <cell r="DS12">
            <v>848704000</v>
          </cell>
          <cell r="DT12">
            <v>841450112</v>
          </cell>
          <cell r="DU12">
            <v>835623616</v>
          </cell>
          <cell r="DV12">
            <v>898291584</v>
          </cell>
          <cell r="DW12">
            <v>847541632</v>
          </cell>
          <cell r="DX12">
            <v>812330624</v>
          </cell>
          <cell r="DY12">
            <v>800697984</v>
          </cell>
          <cell r="DZ12">
            <v>870310592</v>
          </cell>
          <cell r="EA12">
            <v>829634496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840517504</v>
          </cell>
          <cell r="EI12">
            <v>838907008</v>
          </cell>
          <cell r="EJ12">
            <v>0</v>
          </cell>
          <cell r="EK12">
            <v>0</v>
          </cell>
          <cell r="EL12">
            <v>0</v>
          </cell>
          <cell r="EM12">
            <v>0</v>
          </cell>
          <cell r="EN12">
            <v>0</v>
          </cell>
          <cell r="EO12">
            <v>882686272</v>
          </cell>
          <cell r="EP12">
            <v>943286080</v>
          </cell>
          <cell r="EQ12">
            <v>892029504</v>
          </cell>
          <cell r="ER12">
            <v>0</v>
          </cell>
          <cell r="ES12">
            <v>0</v>
          </cell>
          <cell r="ET12">
            <v>919591552</v>
          </cell>
          <cell r="EU12">
            <v>878869120</v>
          </cell>
          <cell r="EV12">
            <v>864566144</v>
          </cell>
          <cell r="EW12">
            <v>0</v>
          </cell>
          <cell r="EX12">
            <v>0</v>
          </cell>
          <cell r="EY12">
            <v>875410944</v>
          </cell>
          <cell r="EZ12">
            <v>880212864</v>
          </cell>
          <cell r="FA12">
            <v>913522688</v>
          </cell>
          <cell r="FB12">
            <v>839692096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838993600</v>
          </cell>
          <cell r="FW12">
            <v>0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813744960</v>
          </cell>
          <cell r="GQ12">
            <v>815282176</v>
          </cell>
          <cell r="GR12">
            <v>806058240</v>
          </cell>
          <cell r="GS12">
            <v>775412928</v>
          </cell>
          <cell r="GT12">
            <v>774940864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0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0</v>
          </cell>
          <cell r="HF12">
            <v>0</v>
          </cell>
          <cell r="HG12">
            <v>0</v>
          </cell>
          <cell r="HH12">
            <v>0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0</v>
          </cell>
          <cell r="IO12">
            <v>0</v>
          </cell>
          <cell r="IP12">
            <v>0</v>
          </cell>
          <cell r="IQ12">
            <v>0</v>
          </cell>
          <cell r="IR12">
            <v>0</v>
          </cell>
          <cell r="IS12">
            <v>0</v>
          </cell>
          <cell r="IT12">
            <v>0</v>
          </cell>
          <cell r="IU12">
            <v>0</v>
          </cell>
          <cell r="IV12">
            <v>0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0</v>
          </cell>
          <cell r="JS12">
            <v>0</v>
          </cell>
          <cell r="JT12">
            <v>0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0</v>
          </cell>
          <cell r="KA12">
            <v>0</v>
          </cell>
          <cell r="KB12">
            <v>0</v>
          </cell>
          <cell r="KC12">
            <v>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0</v>
          </cell>
          <cell r="KM12">
            <v>0</v>
          </cell>
          <cell r="KN12">
            <v>0</v>
          </cell>
          <cell r="KO12">
            <v>0</v>
          </cell>
          <cell r="KP12">
            <v>0</v>
          </cell>
          <cell r="KQ12">
            <v>0</v>
          </cell>
          <cell r="KR12">
            <v>0</v>
          </cell>
          <cell r="KS12">
            <v>0</v>
          </cell>
          <cell r="KT12">
            <v>0</v>
          </cell>
          <cell r="KU12">
            <v>0</v>
          </cell>
          <cell r="KV12">
            <v>0</v>
          </cell>
          <cell r="KW12">
            <v>0</v>
          </cell>
          <cell r="KX12">
            <v>0</v>
          </cell>
          <cell r="KY12">
            <v>0</v>
          </cell>
          <cell r="KZ12">
            <v>0</v>
          </cell>
          <cell r="LA12">
            <v>0</v>
          </cell>
          <cell r="LB12">
            <v>0</v>
          </cell>
          <cell r="LC12">
            <v>0</v>
          </cell>
          <cell r="LD12">
            <v>0</v>
          </cell>
          <cell r="LE12">
            <v>0</v>
          </cell>
          <cell r="LF12">
            <v>0</v>
          </cell>
          <cell r="LG12">
            <v>0</v>
          </cell>
          <cell r="LH12">
            <v>0</v>
          </cell>
          <cell r="LI12">
            <v>0</v>
          </cell>
          <cell r="LJ12">
            <v>0</v>
          </cell>
          <cell r="LK12">
            <v>0</v>
          </cell>
          <cell r="LL12">
            <v>0</v>
          </cell>
          <cell r="LM12">
            <v>0</v>
          </cell>
          <cell r="LN12">
            <v>0</v>
          </cell>
          <cell r="LO12">
            <v>0</v>
          </cell>
          <cell r="LP12">
            <v>0</v>
          </cell>
          <cell r="LQ12">
            <v>0</v>
          </cell>
          <cell r="LR12">
            <v>0</v>
          </cell>
          <cell r="LS12">
            <v>0</v>
          </cell>
          <cell r="LT12">
            <v>0</v>
          </cell>
          <cell r="LU12">
            <v>0</v>
          </cell>
          <cell r="LV12">
            <v>0</v>
          </cell>
          <cell r="LW12">
            <v>0</v>
          </cell>
          <cell r="LX12">
            <v>0</v>
          </cell>
          <cell r="LY12">
            <v>0</v>
          </cell>
          <cell r="LZ12">
            <v>0</v>
          </cell>
          <cell r="MA12">
            <v>0</v>
          </cell>
          <cell r="MB12">
            <v>0</v>
          </cell>
          <cell r="MC12">
            <v>0</v>
          </cell>
          <cell r="MD12">
            <v>0</v>
          </cell>
          <cell r="ME12">
            <v>0</v>
          </cell>
          <cell r="MF12">
            <v>0</v>
          </cell>
          <cell r="MG12">
            <v>0</v>
          </cell>
          <cell r="MH12">
            <v>0</v>
          </cell>
          <cell r="MI12">
            <v>0</v>
          </cell>
          <cell r="MJ12">
            <v>0</v>
          </cell>
          <cell r="MK12">
            <v>0</v>
          </cell>
          <cell r="ML12">
            <v>0</v>
          </cell>
          <cell r="MM12">
            <v>0</v>
          </cell>
          <cell r="MN12">
            <v>0</v>
          </cell>
          <cell r="MO12">
            <v>0</v>
          </cell>
          <cell r="MP12">
            <v>0</v>
          </cell>
          <cell r="MQ12">
            <v>0</v>
          </cell>
          <cell r="MR12">
            <v>0</v>
          </cell>
          <cell r="MS12">
            <v>0</v>
          </cell>
          <cell r="MT12">
            <v>0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  <cell r="NE12">
            <v>0</v>
          </cell>
          <cell r="NF12">
            <v>0</v>
          </cell>
          <cell r="NG12">
            <v>0</v>
          </cell>
          <cell r="NH12">
            <v>0</v>
          </cell>
          <cell r="NI12">
            <v>0</v>
          </cell>
          <cell r="NJ12">
            <v>0</v>
          </cell>
          <cell r="NK12">
            <v>0</v>
          </cell>
          <cell r="NL12">
            <v>0</v>
          </cell>
          <cell r="NM12">
            <v>0</v>
          </cell>
          <cell r="NN12">
            <v>0</v>
          </cell>
          <cell r="NO12">
            <v>0</v>
          </cell>
          <cell r="NP12">
            <v>0</v>
          </cell>
          <cell r="NQ12">
            <v>0</v>
          </cell>
          <cell r="NR12">
            <v>0</v>
          </cell>
          <cell r="NS12">
            <v>0</v>
          </cell>
          <cell r="NT12">
            <v>0</v>
          </cell>
          <cell r="NU12">
            <v>0</v>
          </cell>
          <cell r="NV12">
            <v>0</v>
          </cell>
          <cell r="NW12">
            <v>0</v>
          </cell>
          <cell r="NX12">
            <v>0</v>
          </cell>
          <cell r="NY12">
            <v>0</v>
          </cell>
          <cell r="NZ12">
            <v>0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  <cell r="OE12">
            <v>0</v>
          </cell>
          <cell r="OF12">
            <v>0</v>
          </cell>
          <cell r="OG12">
            <v>0</v>
          </cell>
          <cell r="OH12">
            <v>0</v>
          </cell>
          <cell r="OI12">
            <v>0</v>
          </cell>
          <cell r="OJ12">
            <v>0</v>
          </cell>
          <cell r="OK12">
            <v>0</v>
          </cell>
          <cell r="OL12">
            <v>0</v>
          </cell>
          <cell r="OM12">
            <v>0</v>
          </cell>
          <cell r="ON12">
            <v>0</v>
          </cell>
          <cell r="OO12">
            <v>0</v>
          </cell>
          <cell r="OP12">
            <v>0</v>
          </cell>
          <cell r="OQ12">
            <v>0</v>
          </cell>
          <cell r="OR12">
            <v>0</v>
          </cell>
          <cell r="OS12">
            <v>0</v>
          </cell>
          <cell r="OT12">
            <v>0</v>
          </cell>
          <cell r="OU12">
            <v>0</v>
          </cell>
          <cell r="OV12">
            <v>0</v>
          </cell>
          <cell r="OW12">
            <v>0</v>
          </cell>
          <cell r="OX12">
            <v>0</v>
          </cell>
          <cell r="OY12">
            <v>0</v>
          </cell>
          <cell r="OZ12">
            <v>0</v>
          </cell>
          <cell r="PA12">
            <v>0</v>
          </cell>
          <cell r="PB12">
            <v>0</v>
          </cell>
          <cell r="PC12">
            <v>0</v>
          </cell>
          <cell r="PD12">
            <v>0</v>
          </cell>
          <cell r="PE12">
            <v>0</v>
          </cell>
          <cell r="PF12">
            <v>0</v>
          </cell>
          <cell r="PG12">
            <v>0</v>
          </cell>
          <cell r="PH12">
            <v>0</v>
          </cell>
          <cell r="PI12">
            <v>0</v>
          </cell>
          <cell r="PJ12">
            <v>0</v>
          </cell>
          <cell r="PK12">
            <v>0</v>
          </cell>
          <cell r="PL12">
            <v>0</v>
          </cell>
          <cell r="PM12">
            <v>0</v>
          </cell>
          <cell r="PN12">
            <v>0</v>
          </cell>
          <cell r="PO12">
            <v>0</v>
          </cell>
          <cell r="PP12">
            <v>0</v>
          </cell>
          <cell r="PQ12">
            <v>0</v>
          </cell>
          <cell r="PR12">
            <v>0</v>
          </cell>
          <cell r="PS12">
            <v>0</v>
          </cell>
          <cell r="PT12">
            <v>0</v>
          </cell>
          <cell r="PU12">
            <v>0</v>
          </cell>
          <cell r="PV12">
            <v>0</v>
          </cell>
          <cell r="PW12">
            <v>0</v>
          </cell>
          <cell r="PX12">
            <v>0</v>
          </cell>
          <cell r="PY12">
            <v>0</v>
          </cell>
          <cell r="PZ12">
            <v>0</v>
          </cell>
          <cell r="QA12">
            <v>0</v>
          </cell>
          <cell r="QB12">
            <v>0</v>
          </cell>
          <cell r="QC12">
            <v>0</v>
          </cell>
          <cell r="QD12">
            <v>0</v>
          </cell>
          <cell r="QE12">
            <v>0</v>
          </cell>
          <cell r="QF12">
            <v>0</v>
          </cell>
          <cell r="QG12">
            <v>0</v>
          </cell>
          <cell r="QH12">
            <v>0</v>
          </cell>
          <cell r="QI12">
            <v>0</v>
          </cell>
          <cell r="QJ12">
            <v>0</v>
          </cell>
          <cell r="QK12">
            <v>0</v>
          </cell>
          <cell r="QL12">
            <v>0</v>
          </cell>
          <cell r="QM12">
            <v>0</v>
          </cell>
          <cell r="QN12">
            <v>0</v>
          </cell>
          <cell r="QO12">
            <v>0</v>
          </cell>
          <cell r="QP12">
            <v>0</v>
          </cell>
          <cell r="QQ12">
            <v>0</v>
          </cell>
          <cell r="QR12">
            <v>0</v>
          </cell>
          <cell r="QS12">
            <v>0</v>
          </cell>
          <cell r="QT12">
            <v>0</v>
          </cell>
          <cell r="QU12">
            <v>0</v>
          </cell>
          <cell r="QV12">
            <v>0</v>
          </cell>
          <cell r="QW12">
            <v>0</v>
          </cell>
          <cell r="QX12">
            <v>0</v>
          </cell>
          <cell r="QY12">
            <v>0</v>
          </cell>
          <cell r="QZ12">
            <v>0</v>
          </cell>
          <cell r="RA12">
            <v>0</v>
          </cell>
          <cell r="RB12">
            <v>0</v>
          </cell>
          <cell r="RC12">
            <v>0</v>
          </cell>
          <cell r="RD12">
            <v>0</v>
          </cell>
          <cell r="RE12">
            <v>0</v>
          </cell>
          <cell r="RF12">
            <v>0</v>
          </cell>
          <cell r="RG12">
            <v>0</v>
          </cell>
          <cell r="RH12">
            <v>0</v>
          </cell>
          <cell r="RI12">
            <v>0</v>
          </cell>
          <cell r="RJ12">
            <v>0</v>
          </cell>
          <cell r="RK12">
            <v>0</v>
          </cell>
          <cell r="RL12">
            <v>0</v>
          </cell>
          <cell r="RM12">
            <v>0</v>
          </cell>
          <cell r="RN12">
            <v>0</v>
          </cell>
          <cell r="RO12">
            <v>0</v>
          </cell>
          <cell r="RP12">
            <v>0</v>
          </cell>
          <cell r="RQ12">
            <v>0</v>
          </cell>
          <cell r="RR12">
            <v>0</v>
          </cell>
          <cell r="RS12">
            <v>0</v>
          </cell>
          <cell r="RT12">
            <v>0</v>
          </cell>
          <cell r="RU12">
            <v>0</v>
          </cell>
          <cell r="RV12">
            <v>0</v>
          </cell>
          <cell r="RW12">
            <v>0</v>
          </cell>
          <cell r="RX12">
            <v>0</v>
          </cell>
          <cell r="RY12">
            <v>0</v>
          </cell>
          <cell r="RZ12">
            <v>0</v>
          </cell>
          <cell r="SA12">
            <v>0</v>
          </cell>
          <cell r="SB12">
            <v>0</v>
          </cell>
          <cell r="SC12">
            <v>0</v>
          </cell>
          <cell r="SD12">
            <v>0</v>
          </cell>
          <cell r="SE12">
            <v>0</v>
          </cell>
          <cell r="SF12">
            <v>0</v>
          </cell>
          <cell r="SG12">
            <v>0</v>
          </cell>
          <cell r="SH12">
            <v>0</v>
          </cell>
          <cell r="SI12">
            <v>0</v>
          </cell>
          <cell r="SJ12">
            <v>0</v>
          </cell>
          <cell r="SK12">
            <v>0</v>
          </cell>
          <cell r="SL12">
            <v>0</v>
          </cell>
          <cell r="SM12">
            <v>0</v>
          </cell>
          <cell r="SN12">
            <v>0</v>
          </cell>
          <cell r="SO12">
            <v>0</v>
          </cell>
          <cell r="SP12">
            <v>0</v>
          </cell>
          <cell r="SQ12">
            <v>0</v>
          </cell>
          <cell r="SR12">
            <v>0</v>
          </cell>
          <cell r="SS12">
            <v>0</v>
          </cell>
          <cell r="ST12">
            <v>0</v>
          </cell>
          <cell r="SU12">
            <v>0</v>
          </cell>
          <cell r="SV12">
            <v>0</v>
          </cell>
          <cell r="SW12">
            <v>0</v>
          </cell>
          <cell r="SX12">
            <v>0</v>
          </cell>
          <cell r="SY12">
            <v>0</v>
          </cell>
          <cell r="SZ12">
            <v>0</v>
          </cell>
          <cell r="TA12">
            <v>0</v>
          </cell>
          <cell r="TB12">
            <v>0</v>
          </cell>
          <cell r="TC12">
            <v>0</v>
          </cell>
          <cell r="TD12">
            <v>0</v>
          </cell>
          <cell r="TE12">
            <v>0</v>
          </cell>
          <cell r="TF12">
            <v>0</v>
          </cell>
          <cell r="TG12">
            <v>0</v>
          </cell>
          <cell r="TH12">
            <v>0</v>
          </cell>
          <cell r="TI12">
            <v>0</v>
          </cell>
          <cell r="TJ12">
            <v>0</v>
          </cell>
          <cell r="TK12">
            <v>0</v>
          </cell>
          <cell r="TL12">
            <v>0</v>
          </cell>
          <cell r="TM12">
            <v>0</v>
          </cell>
          <cell r="TN12">
            <v>0</v>
          </cell>
          <cell r="TO12">
            <v>0</v>
          </cell>
          <cell r="TP12">
            <v>0</v>
          </cell>
          <cell r="TQ12">
            <v>0</v>
          </cell>
          <cell r="TR12">
            <v>0</v>
          </cell>
          <cell r="TS12">
            <v>0</v>
          </cell>
          <cell r="TT12">
            <v>0</v>
          </cell>
          <cell r="TU12">
            <v>0</v>
          </cell>
          <cell r="TV12">
            <v>0</v>
          </cell>
          <cell r="TW12">
            <v>0</v>
          </cell>
          <cell r="TX12">
            <v>0</v>
          </cell>
          <cell r="TY12">
            <v>0</v>
          </cell>
          <cell r="TZ12">
            <v>0</v>
          </cell>
          <cell r="UA12">
            <v>0</v>
          </cell>
          <cell r="UB12">
            <v>0</v>
          </cell>
          <cell r="UC12">
            <v>0</v>
          </cell>
          <cell r="UD12">
            <v>0</v>
          </cell>
          <cell r="UE12">
            <v>0</v>
          </cell>
          <cell r="UF12">
            <v>0</v>
          </cell>
          <cell r="UG12">
            <v>0</v>
          </cell>
          <cell r="UH12">
            <v>0</v>
          </cell>
          <cell r="UI12">
            <v>0</v>
          </cell>
          <cell r="UJ12">
            <v>0</v>
          </cell>
          <cell r="UK12">
            <v>0</v>
          </cell>
          <cell r="UL12">
            <v>0</v>
          </cell>
          <cell r="UM12">
            <v>0</v>
          </cell>
          <cell r="UN12">
            <v>0</v>
          </cell>
          <cell r="UO12">
            <v>0</v>
          </cell>
          <cell r="UP12">
            <v>0</v>
          </cell>
          <cell r="UQ12">
            <v>0</v>
          </cell>
          <cell r="UR12">
            <v>0</v>
          </cell>
          <cell r="US12">
            <v>0</v>
          </cell>
          <cell r="UT12">
            <v>0</v>
          </cell>
          <cell r="UU12">
            <v>0</v>
          </cell>
          <cell r="UV12">
            <v>0</v>
          </cell>
          <cell r="UW12">
            <v>0</v>
          </cell>
          <cell r="UX12">
            <v>0</v>
          </cell>
          <cell r="UY12">
            <v>0</v>
          </cell>
          <cell r="UZ12">
            <v>0</v>
          </cell>
          <cell r="VA12">
            <v>0</v>
          </cell>
          <cell r="VB12">
            <v>0</v>
          </cell>
          <cell r="VC12">
            <v>0</v>
          </cell>
          <cell r="VD12">
            <v>0</v>
          </cell>
          <cell r="VE12">
            <v>0</v>
          </cell>
          <cell r="VF12">
            <v>0</v>
          </cell>
          <cell r="VG12">
            <v>0</v>
          </cell>
          <cell r="VH12">
            <v>0</v>
          </cell>
          <cell r="VI12">
            <v>0</v>
          </cell>
          <cell r="VJ12">
            <v>0</v>
          </cell>
          <cell r="VK12">
            <v>0</v>
          </cell>
          <cell r="VL12">
            <v>0</v>
          </cell>
          <cell r="VM12">
            <v>0</v>
          </cell>
          <cell r="VN12">
            <v>0</v>
          </cell>
          <cell r="VO12">
            <v>0</v>
          </cell>
          <cell r="VP12">
            <v>0</v>
          </cell>
          <cell r="VQ12">
            <v>0</v>
          </cell>
          <cell r="VR12">
            <v>0</v>
          </cell>
          <cell r="VS12">
            <v>0</v>
          </cell>
          <cell r="VT12">
            <v>0</v>
          </cell>
          <cell r="VU12">
            <v>0</v>
          </cell>
          <cell r="VV12">
            <v>0</v>
          </cell>
          <cell r="VW12">
            <v>0</v>
          </cell>
          <cell r="VX12">
            <v>0</v>
          </cell>
          <cell r="VY12">
            <v>0</v>
          </cell>
          <cell r="VZ12">
            <v>0</v>
          </cell>
          <cell r="WA12">
            <v>0</v>
          </cell>
          <cell r="WB12">
            <v>0</v>
          </cell>
          <cell r="WC12">
            <v>0</v>
          </cell>
          <cell r="WD12">
            <v>0</v>
          </cell>
          <cell r="WE12">
            <v>0</v>
          </cell>
          <cell r="WF12">
            <v>0</v>
          </cell>
          <cell r="WG12">
            <v>0</v>
          </cell>
          <cell r="WH12">
            <v>0</v>
          </cell>
          <cell r="WI12">
            <v>0</v>
          </cell>
          <cell r="WJ12">
            <v>0</v>
          </cell>
          <cell r="WK12">
            <v>0</v>
          </cell>
          <cell r="WL12">
            <v>0</v>
          </cell>
          <cell r="WM12">
            <v>0</v>
          </cell>
          <cell r="WN12">
            <v>0</v>
          </cell>
          <cell r="WO12">
            <v>0</v>
          </cell>
          <cell r="WP12">
            <v>0</v>
          </cell>
          <cell r="WQ12">
            <v>0</v>
          </cell>
          <cell r="WR12">
            <v>0</v>
          </cell>
          <cell r="WS12">
            <v>0</v>
          </cell>
          <cell r="WT12">
            <v>0</v>
          </cell>
          <cell r="WU12">
            <v>0</v>
          </cell>
          <cell r="WV12">
            <v>0</v>
          </cell>
          <cell r="WW12">
            <v>0</v>
          </cell>
          <cell r="WX12">
            <v>0</v>
          </cell>
          <cell r="WY12">
            <v>0</v>
          </cell>
          <cell r="WZ12">
            <v>0</v>
          </cell>
          <cell r="XA12">
            <v>0</v>
          </cell>
          <cell r="XB12">
            <v>0</v>
          </cell>
          <cell r="XC12">
            <v>0</v>
          </cell>
          <cell r="XD12">
            <v>0</v>
          </cell>
          <cell r="XE12">
            <v>0</v>
          </cell>
          <cell r="XF12">
            <v>0</v>
          </cell>
          <cell r="XG12">
            <v>0</v>
          </cell>
          <cell r="XH12">
            <v>0</v>
          </cell>
          <cell r="XI12">
            <v>0</v>
          </cell>
          <cell r="XJ12">
            <v>0</v>
          </cell>
          <cell r="XK12">
            <v>0</v>
          </cell>
          <cell r="XL12">
            <v>0</v>
          </cell>
          <cell r="XM12">
            <v>0</v>
          </cell>
          <cell r="XN12">
            <v>0</v>
          </cell>
          <cell r="XO12">
            <v>0</v>
          </cell>
          <cell r="XP12">
            <v>0</v>
          </cell>
          <cell r="XQ12">
            <v>0</v>
          </cell>
          <cell r="XR12">
            <v>0</v>
          </cell>
          <cell r="XS12">
            <v>0</v>
          </cell>
          <cell r="XT12">
            <v>0</v>
          </cell>
          <cell r="XU12">
            <v>0</v>
          </cell>
          <cell r="XV12">
            <v>0</v>
          </cell>
          <cell r="XW12">
            <v>0</v>
          </cell>
          <cell r="XX12">
            <v>0</v>
          </cell>
          <cell r="XY12">
            <v>0</v>
          </cell>
          <cell r="XZ12">
            <v>0</v>
          </cell>
          <cell r="YA12">
            <v>0</v>
          </cell>
          <cell r="YB12">
            <v>0</v>
          </cell>
          <cell r="YC12">
            <v>0</v>
          </cell>
          <cell r="YD12">
            <v>0</v>
          </cell>
          <cell r="YE12">
            <v>0</v>
          </cell>
          <cell r="YF12">
            <v>0</v>
          </cell>
          <cell r="YG12">
            <v>0</v>
          </cell>
          <cell r="YH12">
            <v>0</v>
          </cell>
          <cell r="YI12">
            <v>0</v>
          </cell>
          <cell r="YJ12">
            <v>0</v>
          </cell>
          <cell r="YK12">
            <v>0</v>
          </cell>
          <cell r="YL12">
            <v>0</v>
          </cell>
          <cell r="YM12">
            <v>0</v>
          </cell>
          <cell r="YN12">
            <v>0</v>
          </cell>
          <cell r="YO12">
            <v>0</v>
          </cell>
          <cell r="YP12">
            <v>0</v>
          </cell>
          <cell r="YQ12">
            <v>0</v>
          </cell>
          <cell r="YR12">
            <v>0</v>
          </cell>
          <cell r="YS12">
            <v>0</v>
          </cell>
          <cell r="YT12">
            <v>0</v>
          </cell>
          <cell r="YU12">
            <v>0</v>
          </cell>
          <cell r="YV12">
            <v>0</v>
          </cell>
          <cell r="YW12">
            <v>0</v>
          </cell>
          <cell r="YX12">
            <v>0</v>
          </cell>
          <cell r="YY12">
            <v>0</v>
          </cell>
          <cell r="YZ12">
            <v>0</v>
          </cell>
          <cell r="ZA12">
            <v>0</v>
          </cell>
          <cell r="ZB12">
            <v>0</v>
          </cell>
          <cell r="ZC12">
            <v>0</v>
          </cell>
          <cell r="ZD12">
            <v>0</v>
          </cell>
          <cell r="ZE12">
            <v>0</v>
          </cell>
          <cell r="ZF12">
            <v>0</v>
          </cell>
          <cell r="ZG12">
            <v>0</v>
          </cell>
          <cell r="ZH12">
            <v>0</v>
          </cell>
          <cell r="ZI12">
            <v>0</v>
          </cell>
          <cell r="ZJ12">
            <v>0</v>
          </cell>
          <cell r="ZK12">
            <v>0</v>
          </cell>
          <cell r="ZL12">
            <v>0</v>
          </cell>
          <cell r="ZM12">
            <v>0</v>
          </cell>
          <cell r="ZN12">
            <v>0</v>
          </cell>
          <cell r="ZO12">
            <v>0</v>
          </cell>
          <cell r="ZP12">
            <v>0</v>
          </cell>
          <cell r="ZQ12">
            <v>0</v>
          </cell>
          <cell r="ZR12">
            <v>0</v>
          </cell>
          <cell r="ZS12">
            <v>0</v>
          </cell>
          <cell r="ZT12">
            <v>0</v>
          </cell>
          <cell r="ZU12">
            <v>0</v>
          </cell>
          <cell r="ZV12">
            <v>0</v>
          </cell>
          <cell r="ZW12">
            <v>0</v>
          </cell>
          <cell r="ZX12">
            <v>0</v>
          </cell>
          <cell r="ZY12">
            <v>0</v>
          </cell>
          <cell r="ZZ12">
            <v>0</v>
          </cell>
          <cell r="AAA12">
            <v>0</v>
          </cell>
          <cell r="AAB12">
            <v>0</v>
          </cell>
          <cell r="AAC12">
            <v>0</v>
          </cell>
          <cell r="AAD12">
            <v>0</v>
          </cell>
          <cell r="AAE12">
            <v>0</v>
          </cell>
          <cell r="AAF12">
            <v>0</v>
          </cell>
          <cell r="AAG12">
            <v>0</v>
          </cell>
          <cell r="AAH12">
            <v>0</v>
          </cell>
          <cell r="AAI12">
            <v>0</v>
          </cell>
          <cell r="AAJ12">
            <v>0</v>
          </cell>
          <cell r="AAK12">
            <v>0</v>
          </cell>
          <cell r="AAL12">
            <v>0</v>
          </cell>
          <cell r="AAM12">
            <v>0</v>
          </cell>
          <cell r="AAN12">
            <v>0</v>
          </cell>
          <cell r="AAO12">
            <v>0</v>
          </cell>
          <cell r="AAP12">
            <v>0</v>
          </cell>
          <cell r="AAQ12">
            <v>0</v>
          </cell>
          <cell r="AAR12">
            <v>0</v>
          </cell>
          <cell r="AAS12">
            <v>0</v>
          </cell>
          <cell r="AAT12">
            <v>0</v>
          </cell>
          <cell r="AAU12">
            <v>0</v>
          </cell>
          <cell r="AAV12">
            <v>0</v>
          </cell>
          <cell r="AAW12">
            <v>0</v>
          </cell>
          <cell r="AAX12">
            <v>0</v>
          </cell>
          <cell r="AAY12">
            <v>0</v>
          </cell>
          <cell r="AAZ12">
            <v>0</v>
          </cell>
          <cell r="ABA12">
            <v>0</v>
          </cell>
          <cell r="ABB12">
            <v>0</v>
          </cell>
          <cell r="ABC12">
            <v>0</v>
          </cell>
          <cell r="ABD12">
            <v>0</v>
          </cell>
          <cell r="ABE12">
            <v>0</v>
          </cell>
          <cell r="ABF12">
            <v>0</v>
          </cell>
          <cell r="ABG12">
            <v>0</v>
          </cell>
          <cell r="ABH12">
            <v>0</v>
          </cell>
          <cell r="ABI12">
            <v>0</v>
          </cell>
          <cell r="ABJ12">
            <v>0</v>
          </cell>
          <cell r="ABK12">
            <v>0</v>
          </cell>
          <cell r="ABL12">
            <v>0</v>
          </cell>
          <cell r="ABM12">
            <v>0</v>
          </cell>
          <cell r="ABN12">
            <v>0</v>
          </cell>
          <cell r="ABO12">
            <v>0</v>
          </cell>
          <cell r="ABP12">
            <v>0</v>
          </cell>
          <cell r="ABQ12">
            <v>0</v>
          </cell>
          <cell r="ABR12">
            <v>0</v>
          </cell>
          <cell r="ABS12">
            <v>0</v>
          </cell>
          <cell r="ABT12">
            <v>0</v>
          </cell>
          <cell r="ABU12">
            <v>0</v>
          </cell>
          <cell r="ABV12">
            <v>0</v>
          </cell>
          <cell r="ABW12">
            <v>0</v>
          </cell>
          <cell r="ABX12">
            <v>0</v>
          </cell>
          <cell r="ABY12">
            <v>0</v>
          </cell>
          <cell r="ABZ12">
            <v>0</v>
          </cell>
          <cell r="ACA12">
            <v>0</v>
          </cell>
          <cell r="ACB12">
            <v>0</v>
          </cell>
          <cell r="ACC12">
            <v>0</v>
          </cell>
          <cell r="ACD12">
            <v>0</v>
          </cell>
          <cell r="ACE12">
            <v>0</v>
          </cell>
          <cell r="ACF12">
            <v>0</v>
          </cell>
          <cell r="ACG12">
            <v>0</v>
          </cell>
          <cell r="ACH12">
            <v>0</v>
          </cell>
          <cell r="ACI12">
            <v>0</v>
          </cell>
          <cell r="ACJ12">
            <v>0</v>
          </cell>
          <cell r="ACK12">
            <v>0</v>
          </cell>
          <cell r="ACL12">
            <v>0</v>
          </cell>
          <cell r="ACM12">
            <v>0</v>
          </cell>
          <cell r="ACN12">
            <v>0</v>
          </cell>
          <cell r="ACO12">
            <v>0</v>
          </cell>
          <cell r="ACP12">
            <v>0</v>
          </cell>
          <cell r="ACQ12">
            <v>0</v>
          </cell>
          <cell r="ACR12">
            <v>0</v>
          </cell>
          <cell r="ACS12">
            <v>0</v>
          </cell>
          <cell r="ACT12">
            <v>0</v>
          </cell>
          <cell r="ACU12">
            <v>0</v>
          </cell>
          <cell r="ACV12">
            <v>0</v>
          </cell>
          <cell r="ACW12">
            <v>0</v>
          </cell>
          <cell r="ACX12">
            <v>0</v>
          </cell>
          <cell r="ACY12">
            <v>0</v>
          </cell>
          <cell r="ACZ12">
            <v>0</v>
          </cell>
          <cell r="ADA12">
            <v>0</v>
          </cell>
          <cell r="ADB12">
            <v>0</v>
          </cell>
          <cell r="ADC12">
            <v>0</v>
          </cell>
          <cell r="ADD12">
            <v>0</v>
          </cell>
          <cell r="ADE12">
            <v>0</v>
          </cell>
          <cell r="ADF12">
            <v>0</v>
          </cell>
          <cell r="ADG12">
            <v>0</v>
          </cell>
          <cell r="ADH12">
            <v>0</v>
          </cell>
          <cell r="ADI12">
            <v>0</v>
          </cell>
          <cell r="ADJ12">
            <v>0</v>
          </cell>
          <cell r="ADK12">
            <v>0</v>
          </cell>
          <cell r="ADL12">
            <v>0</v>
          </cell>
          <cell r="ADM12">
            <v>0</v>
          </cell>
          <cell r="ADN12">
            <v>0</v>
          </cell>
          <cell r="ADO12">
            <v>0</v>
          </cell>
          <cell r="ADP12">
            <v>0</v>
          </cell>
          <cell r="ADQ12">
            <v>0</v>
          </cell>
          <cell r="ADR12">
            <v>0</v>
          </cell>
          <cell r="ADS12">
            <v>0</v>
          </cell>
          <cell r="ADT12">
            <v>0</v>
          </cell>
          <cell r="ADU12">
            <v>0</v>
          </cell>
          <cell r="ADV12">
            <v>0</v>
          </cell>
          <cell r="ADW12">
            <v>0</v>
          </cell>
          <cell r="ADX12">
            <v>0</v>
          </cell>
          <cell r="ADY12">
            <v>0</v>
          </cell>
          <cell r="ADZ12">
            <v>0</v>
          </cell>
          <cell r="AEA12">
            <v>0</v>
          </cell>
          <cell r="AEB12">
            <v>0</v>
          </cell>
          <cell r="AEC12">
            <v>0</v>
          </cell>
          <cell r="AED12">
            <v>0</v>
          </cell>
          <cell r="AEE12">
            <v>0</v>
          </cell>
          <cell r="AEF12">
            <v>0</v>
          </cell>
          <cell r="AEG12">
            <v>0</v>
          </cell>
          <cell r="AEH12">
            <v>0</v>
          </cell>
          <cell r="AEI12">
            <v>0</v>
          </cell>
          <cell r="AEJ12">
            <v>0</v>
          </cell>
          <cell r="AEK12">
            <v>0</v>
          </cell>
          <cell r="AEL12">
            <v>0</v>
          </cell>
          <cell r="AEM12">
            <v>0</v>
          </cell>
          <cell r="AEN12">
            <v>0</v>
          </cell>
          <cell r="AEO12">
            <v>0</v>
          </cell>
          <cell r="AEP12">
            <v>0</v>
          </cell>
          <cell r="AEQ12">
            <v>0</v>
          </cell>
          <cell r="AER12">
            <v>0</v>
          </cell>
          <cell r="AES12">
            <v>0</v>
          </cell>
          <cell r="AET12">
            <v>0</v>
          </cell>
          <cell r="AEU12">
            <v>0</v>
          </cell>
          <cell r="AEV12">
            <v>0</v>
          </cell>
          <cell r="AEW12">
            <v>0</v>
          </cell>
          <cell r="AEX12">
            <v>0</v>
          </cell>
          <cell r="AEY12">
            <v>0</v>
          </cell>
          <cell r="AEZ12">
            <v>0</v>
          </cell>
          <cell r="AFA12">
            <v>0</v>
          </cell>
          <cell r="AFB12">
            <v>0</v>
          </cell>
          <cell r="AFC12">
            <v>0</v>
          </cell>
          <cell r="AFD12">
            <v>0</v>
          </cell>
          <cell r="AFE12">
            <v>0</v>
          </cell>
          <cell r="AFF12">
            <v>0</v>
          </cell>
          <cell r="AFG12">
            <v>0</v>
          </cell>
          <cell r="AFH12">
            <v>0</v>
          </cell>
          <cell r="AFI12">
            <v>0</v>
          </cell>
          <cell r="AFJ12">
            <v>0</v>
          </cell>
          <cell r="AFK12">
            <v>0</v>
          </cell>
          <cell r="AFL12">
            <v>0</v>
          </cell>
          <cell r="AFM12">
            <v>0</v>
          </cell>
          <cell r="AFN12">
            <v>0</v>
          </cell>
          <cell r="AFO12">
            <v>0</v>
          </cell>
          <cell r="AFP12">
            <v>0</v>
          </cell>
          <cell r="AFQ12">
            <v>0</v>
          </cell>
          <cell r="AFR12">
            <v>0</v>
          </cell>
          <cell r="AFS12">
            <v>0</v>
          </cell>
          <cell r="AFT12">
            <v>0</v>
          </cell>
          <cell r="AFU12">
            <v>0</v>
          </cell>
          <cell r="AFV12">
            <v>0</v>
          </cell>
          <cell r="AFW12">
            <v>0</v>
          </cell>
          <cell r="AFX12">
            <v>0</v>
          </cell>
          <cell r="AFY12">
            <v>0</v>
          </cell>
          <cell r="AFZ12">
            <v>0</v>
          </cell>
          <cell r="AGA12">
            <v>0</v>
          </cell>
          <cell r="AGB12">
            <v>0</v>
          </cell>
          <cell r="AGC12">
            <v>0</v>
          </cell>
          <cell r="AGD12">
            <v>0</v>
          </cell>
          <cell r="AGE12">
            <v>0</v>
          </cell>
          <cell r="AGF12">
            <v>0</v>
          </cell>
          <cell r="AGG12">
            <v>0</v>
          </cell>
          <cell r="AGH12">
            <v>0</v>
          </cell>
          <cell r="AGI12">
            <v>0</v>
          </cell>
          <cell r="AGJ12">
            <v>0</v>
          </cell>
          <cell r="AGK12">
            <v>0</v>
          </cell>
          <cell r="AGL12">
            <v>0</v>
          </cell>
          <cell r="AGM12">
            <v>0</v>
          </cell>
          <cell r="AGN12">
            <v>0</v>
          </cell>
          <cell r="AGO12">
            <v>0</v>
          </cell>
          <cell r="AGP12">
            <v>0</v>
          </cell>
          <cell r="AGQ12">
            <v>0</v>
          </cell>
          <cell r="AGR12">
            <v>0</v>
          </cell>
          <cell r="AGS12">
            <v>0</v>
          </cell>
          <cell r="AGT12">
            <v>0</v>
          </cell>
          <cell r="AGU12">
            <v>0</v>
          </cell>
          <cell r="AGV12">
            <v>0</v>
          </cell>
          <cell r="AGW12">
            <v>0</v>
          </cell>
          <cell r="AGX12">
            <v>0</v>
          </cell>
          <cell r="AGY12">
            <v>0</v>
          </cell>
          <cell r="AGZ12">
            <v>0</v>
          </cell>
          <cell r="AHA12">
            <v>0</v>
          </cell>
          <cell r="AHB12">
            <v>0</v>
          </cell>
          <cell r="AHC12">
            <v>0</v>
          </cell>
          <cell r="AHD12">
            <v>0</v>
          </cell>
          <cell r="AHE12">
            <v>0</v>
          </cell>
          <cell r="AHF12">
            <v>0</v>
          </cell>
          <cell r="AHG12">
            <v>0</v>
          </cell>
          <cell r="AHH12">
            <v>0</v>
          </cell>
          <cell r="AHI12">
            <v>0</v>
          </cell>
          <cell r="AHJ12">
            <v>0</v>
          </cell>
          <cell r="AHK12">
            <v>0</v>
          </cell>
          <cell r="AHL12">
            <v>0</v>
          </cell>
          <cell r="AHM12">
            <v>0</v>
          </cell>
          <cell r="AHN12">
            <v>0</v>
          </cell>
          <cell r="AHO12">
            <v>0</v>
          </cell>
          <cell r="AHP12">
            <v>0</v>
          </cell>
          <cell r="AHQ12">
            <v>0</v>
          </cell>
          <cell r="AHR12">
            <v>0</v>
          </cell>
          <cell r="AHS12">
            <v>0</v>
          </cell>
          <cell r="AHT12">
            <v>0</v>
          </cell>
          <cell r="AHU12">
            <v>0</v>
          </cell>
          <cell r="AHV12">
            <v>0</v>
          </cell>
          <cell r="AHW12">
            <v>0</v>
          </cell>
          <cell r="AHX12">
            <v>0</v>
          </cell>
          <cell r="AHY12">
            <v>0</v>
          </cell>
          <cell r="AHZ12">
            <v>0</v>
          </cell>
          <cell r="AIA12">
            <v>0</v>
          </cell>
          <cell r="AIB12">
            <v>0</v>
          </cell>
          <cell r="AIC12">
            <v>0</v>
          </cell>
          <cell r="AID12">
            <v>0</v>
          </cell>
          <cell r="AIE12">
            <v>0</v>
          </cell>
          <cell r="AIF12">
            <v>0</v>
          </cell>
          <cell r="AIG12">
            <v>0</v>
          </cell>
          <cell r="AIH12">
            <v>0</v>
          </cell>
          <cell r="AII12">
            <v>0</v>
          </cell>
          <cell r="AIJ12">
            <v>0</v>
          </cell>
          <cell r="AIK12">
            <v>0</v>
          </cell>
          <cell r="AIL12">
            <v>0</v>
          </cell>
          <cell r="AIM12">
            <v>0</v>
          </cell>
          <cell r="AIN12">
            <v>0</v>
          </cell>
          <cell r="AIO12">
            <v>0</v>
          </cell>
          <cell r="AIP12">
            <v>0</v>
          </cell>
          <cell r="AIQ12">
            <v>0</v>
          </cell>
          <cell r="AIR12">
            <v>0</v>
          </cell>
          <cell r="AIS12">
            <v>0</v>
          </cell>
          <cell r="AIT12">
            <v>0</v>
          </cell>
          <cell r="AIU12">
            <v>0</v>
          </cell>
          <cell r="AIV12">
            <v>0</v>
          </cell>
          <cell r="AIW12">
            <v>0</v>
          </cell>
          <cell r="AIX12">
            <v>0</v>
          </cell>
          <cell r="AIY12">
            <v>0</v>
          </cell>
          <cell r="AIZ12">
            <v>0</v>
          </cell>
          <cell r="AJA12">
            <v>0</v>
          </cell>
          <cell r="AJB12">
            <v>0</v>
          </cell>
          <cell r="AJC12">
            <v>0</v>
          </cell>
          <cell r="AJD12">
            <v>0</v>
          </cell>
          <cell r="AJE12">
            <v>0</v>
          </cell>
          <cell r="AJF12">
            <v>0</v>
          </cell>
          <cell r="AJG12">
            <v>0</v>
          </cell>
          <cell r="AJH12">
            <v>0</v>
          </cell>
          <cell r="AJI12">
            <v>0</v>
          </cell>
          <cell r="AJJ12">
            <v>0</v>
          </cell>
          <cell r="AJK12">
            <v>0</v>
          </cell>
          <cell r="AJL12">
            <v>0</v>
          </cell>
          <cell r="AJM12">
            <v>0</v>
          </cell>
          <cell r="AJN12">
            <v>0</v>
          </cell>
          <cell r="AJO12">
            <v>0</v>
          </cell>
          <cell r="AJP12">
            <v>0</v>
          </cell>
          <cell r="AJQ12">
            <v>0</v>
          </cell>
          <cell r="AJR12">
            <v>0</v>
          </cell>
          <cell r="AJS12">
            <v>0</v>
          </cell>
          <cell r="AJT12">
            <v>0</v>
          </cell>
          <cell r="AJU12">
            <v>0</v>
          </cell>
          <cell r="AJV12">
            <v>0</v>
          </cell>
          <cell r="AJW12">
            <v>0</v>
          </cell>
          <cell r="AJX12">
            <v>0</v>
          </cell>
          <cell r="AJY12">
            <v>0</v>
          </cell>
          <cell r="AJZ12">
            <v>0</v>
          </cell>
          <cell r="AKA12">
            <v>0</v>
          </cell>
          <cell r="AKB12">
            <v>0</v>
          </cell>
          <cell r="AKC12">
            <v>0</v>
          </cell>
          <cell r="AKD12">
            <v>0</v>
          </cell>
          <cell r="AKE12">
            <v>0</v>
          </cell>
          <cell r="AKF12">
            <v>0</v>
          </cell>
          <cell r="AKG12">
            <v>0</v>
          </cell>
          <cell r="AKH12">
            <v>0</v>
          </cell>
          <cell r="AKI12">
            <v>0</v>
          </cell>
          <cell r="AKJ12">
            <v>0</v>
          </cell>
          <cell r="AKK12">
            <v>0</v>
          </cell>
          <cell r="AKL12">
            <v>0</v>
          </cell>
          <cell r="AKM12">
            <v>0</v>
          </cell>
          <cell r="AKN12">
            <v>0</v>
          </cell>
          <cell r="AKO12">
            <v>0</v>
          </cell>
          <cell r="AKP12">
            <v>0</v>
          </cell>
          <cell r="AKQ12">
            <v>0</v>
          </cell>
          <cell r="AKR12">
            <v>0</v>
          </cell>
          <cell r="AKS12">
            <v>0</v>
          </cell>
          <cell r="AKT12">
            <v>0</v>
          </cell>
          <cell r="AKU12">
            <v>0</v>
          </cell>
          <cell r="AKV12">
            <v>0</v>
          </cell>
          <cell r="AKW12">
            <v>0</v>
          </cell>
          <cell r="AKX12">
            <v>0</v>
          </cell>
          <cell r="AKY12">
            <v>0</v>
          </cell>
          <cell r="AKZ12">
            <v>0</v>
          </cell>
          <cell r="ALA12">
            <v>0</v>
          </cell>
          <cell r="ALB12">
            <v>0</v>
          </cell>
          <cell r="ALC12">
            <v>0</v>
          </cell>
          <cell r="ALD12">
            <v>0</v>
          </cell>
          <cell r="ALE12">
            <v>0</v>
          </cell>
          <cell r="ALF12">
            <v>0</v>
          </cell>
          <cell r="ALG12">
            <v>0</v>
          </cell>
          <cell r="ALH12">
            <v>0</v>
          </cell>
          <cell r="ALI12">
            <v>0</v>
          </cell>
          <cell r="ALJ12">
            <v>0</v>
          </cell>
          <cell r="ALK12">
            <v>0</v>
          </cell>
          <cell r="ALL12">
            <v>0</v>
          </cell>
          <cell r="ALM12">
            <v>0</v>
          </cell>
          <cell r="ALN12">
            <v>0</v>
          </cell>
          <cell r="ALO12">
            <v>0</v>
          </cell>
          <cell r="ALP12">
            <v>0</v>
          </cell>
          <cell r="ALQ12">
            <v>0</v>
          </cell>
          <cell r="ALR12">
            <v>0</v>
          </cell>
          <cell r="ALS12">
            <v>0</v>
          </cell>
          <cell r="ALT12">
            <v>0</v>
          </cell>
          <cell r="ALU12">
            <v>0</v>
          </cell>
          <cell r="ALV12">
            <v>0</v>
          </cell>
          <cell r="ALW12">
            <v>0</v>
          </cell>
          <cell r="ALX12">
            <v>0</v>
          </cell>
          <cell r="ALY12">
            <v>0</v>
          </cell>
          <cell r="ALZ12">
            <v>0</v>
          </cell>
          <cell r="AMA12">
            <v>0</v>
          </cell>
          <cell r="AMB12">
            <v>0</v>
          </cell>
          <cell r="AMC12">
            <v>0</v>
          </cell>
          <cell r="AMD12">
            <v>0</v>
          </cell>
          <cell r="AME12">
            <v>0</v>
          </cell>
          <cell r="AMF12">
            <v>0</v>
          </cell>
          <cell r="AMG12">
            <v>0</v>
          </cell>
          <cell r="AMH12">
            <v>0</v>
          </cell>
          <cell r="AMI12">
            <v>0</v>
          </cell>
          <cell r="AMJ12">
            <v>0</v>
          </cell>
          <cell r="AMK12">
            <v>0</v>
          </cell>
          <cell r="AML12">
            <v>0</v>
          </cell>
          <cell r="AMM12">
            <v>0</v>
          </cell>
          <cell r="AMN12">
            <v>0</v>
          </cell>
          <cell r="AMO12">
            <v>0</v>
          </cell>
          <cell r="AMP12">
            <v>0</v>
          </cell>
          <cell r="AMQ12">
            <v>0</v>
          </cell>
          <cell r="AMR12">
            <v>0</v>
          </cell>
          <cell r="AMS12">
            <v>0</v>
          </cell>
          <cell r="AMT12">
            <v>0</v>
          </cell>
          <cell r="AMU12">
            <v>0</v>
          </cell>
          <cell r="AMV12">
            <v>0</v>
          </cell>
          <cell r="AMW12">
            <v>0</v>
          </cell>
          <cell r="AMX12">
            <v>0</v>
          </cell>
          <cell r="AMY12">
            <v>0</v>
          </cell>
          <cell r="AMZ12">
            <v>0</v>
          </cell>
          <cell r="ANA12">
            <v>0</v>
          </cell>
          <cell r="ANB12">
            <v>0</v>
          </cell>
          <cell r="ANC12">
            <v>0</v>
          </cell>
          <cell r="AND12">
            <v>0</v>
          </cell>
          <cell r="ANE12">
            <v>0</v>
          </cell>
          <cell r="ANF12">
            <v>0</v>
          </cell>
          <cell r="ANG12">
            <v>0</v>
          </cell>
          <cell r="ANH12">
            <v>0</v>
          </cell>
          <cell r="ANI12">
            <v>0</v>
          </cell>
          <cell r="ANJ12">
            <v>0</v>
          </cell>
          <cell r="ANK12">
            <v>0</v>
          </cell>
          <cell r="ANL12">
            <v>0</v>
          </cell>
          <cell r="ANM12">
            <v>0</v>
          </cell>
          <cell r="ANN12">
            <v>0</v>
          </cell>
          <cell r="ANO12">
            <v>0</v>
          </cell>
          <cell r="ANP12">
            <v>0</v>
          </cell>
          <cell r="ANQ12">
            <v>0</v>
          </cell>
          <cell r="ANR12">
            <v>0</v>
          </cell>
          <cell r="ANS12">
            <v>0</v>
          </cell>
          <cell r="ANT12">
            <v>0</v>
          </cell>
          <cell r="ANU12">
            <v>0</v>
          </cell>
          <cell r="ANV12">
            <v>0</v>
          </cell>
          <cell r="ANW12">
            <v>0</v>
          </cell>
          <cell r="ANX12">
            <v>0</v>
          </cell>
          <cell r="ANY12">
            <v>0</v>
          </cell>
          <cell r="ANZ12">
            <v>0</v>
          </cell>
          <cell r="AOA12">
            <v>0</v>
          </cell>
          <cell r="AOB12">
            <v>0</v>
          </cell>
          <cell r="AOC12">
            <v>0</v>
          </cell>
          <cell r="AOD12">
            <v>0</v>
          </cell>
          <cell r="AOE12">
            <v>0</v>
          </cell>
          <cell r="AOF12">
            <v>0</v>
          </cell>
          <cell r="AOG12">
            <v>0</v>
          </cell>
          <cell r="AOH12">
            <v>0</v>
          </cell>
          <cell r="AOI12">
            <v>0</v>
          </cell>
          <cell r="AOJ12">
            <v>0</v>
          </cell>
          <cell r="AOK12">
            <v>0</v>
          </cell>
          <cell r="AOL12">
            <v>0</v>
          </cell>
          <cell r="AOM12">
            <v>0</v>
          </cell>
          <cell r="AON12">
            <v>0</v>
          </cell>
          <cell r="AOO12">
            <v>0</v>
          </cell>
          <cell r="AOP12">
            <v>0</v>
          </cell>
          <cell r="AOQ12">
            <v>0</v>
          </cell>
          <cell r="AOR12">
            <v>0</v>
          </cell>
          <cell r="AOS12">
            <v>0</v>
          </cell>
          <cell r="AOT12">
            <v>0</v>
          </cell>
          <cell r="AOU12">
            <v>0</v>
          </cell>
          <cell r="AOV12">
            <v>0</v>
          </cell>
          <cell r="AOW12">
            <v>0</v>
          </cell>
          <cell r="AOX12">
            <v>0</v>
          </cell>
          <cell r="AOY12">
            <v>0</v>
          </cell>
          <cell r="AOZ12">
            <v>0</v>
          </cell>
          <cell r="APA12">
            <v>0</v>
          </cell>
          <cell r="APB12">
            <v>0</v>
          </cell>
          <cell r="APC12">
            <v>0</v>
          </cell>
          <cell r="APD12">
            <v>0</v>
          </cell>
          <cell r="APE12">
            <v>0</v>
          </cell>
          <cell r="APF12">
            <v>0</v>
          </cell>
          <cell r="APG12">
            <v>0</v>
          </cell>
          <cell r="APH12">
            <v>0</v>
          </cell>
          <cell r="API12">
            <v>0</v>
          </cell>
          <cell r="APJ12">
            <v>0</v>
          </cell>
          <cell r="APK12">
            <v>0</v>
          </cell>
          <cell r="APL12">
            <v>0</v>
          </cell>
          <cell r="APM12">
            <v>0</v>
          </cell>
          <cell r="APN12">
            <v>0</v>
          </cell>
          <cell r="APO12">
            <v>0</v>
          </cell>
          <cell r="APP12">
            <v>0</v>
          </cell>
          <cell r="APQ12">
            <v>0</v>
          </cell>
          <cell r="APR12">
            <v>0</v>
          </cell>
          <cell r="APS12">
            <v>0</v>
          </cell>
          <cell r="APT12">
            <v>0</v>
          </cell>
          <cell r="APU12">
            <v>0</v>
          </cell>
          <cell r="APV12">
            <v>0</v>
          </cell>
          <cell r="APW12">
            <v>0</v>
          </cell>
          <cell r="APX12">
            <v>0</v>
          </cell>
          <cell r="APY12">
            <v>0</v>
          </cell>
          <cell r="APZ12">
            <v>0</v>
          </cell>
          <cell r="AQA12">
            <v>0</v>
          </cell>
          <cell r="AQB12">
            <v>0</v>
          </cell>
          <cell r="AQC12">
            <v>0</v>
          </cell>
          <cell r="AQD12">
            <v>0</v>
          </cell>
          <cell r="AQE12">
            <v>0</v>
          </cell>
          <cell r="AQF12">
            <v>0</v>
          </cell>
          <cell r="AQG12">
            <v>0</v>
          </cell>
          <cell r="AQH12">
            <v>0</v>
          </cell>
          <cell r="AQI12">
            <v>0</v>
          </cell>
          <cell r="AQJ12">
            <v>0</v>
          </cell>
          <cell r="AQK12">
            <v>0</v>
          </cell>
          <cell r="AQL12">
            <v>0</v>
          </cell>
          <cell r="AQM12">
            <v>0</v>
          </cell>
          <cell r="AQN12">
            <v>0</v>
          </cell>
          <cell r="AQO12">
            <v>0</v>
          </cell>
          <cell r="AQP12">
            <v>0</v>
          </cell>
          <cell r="AQQ12">
            <v>0</v>
          </cell>
          <cell r="AQR12">
            <v>0</v>
          </cell>
          <cell r="AQS12">
            <v>0</v>
          </cell>
          <cell r="AQT12">
            <v>0</v>
          </cell>
          <cell r="AQU12">
            <v>0</v>
          </cell>
          <cell r="AQV12">
            <v>0</v>
          </cell>
          <cell r="AQW12">
            <v>0</v>
          </cell>
          <cell r="AQX12">
            <v>0</v>
          </cell>
          <cell r="AQY12">
            <v>0</v>
          </cell>
          <cell r="AQZ12">
            <v>0</v>
          </cell>
          <cell r="ARA12">
            <v>0</v>
          </cell>
          <cell r="ARB12">
            <v>0</v>
          </cell>
          <cell r="ARC12">
            <v>0</v>
          </cell>
          <cell r="ARD12">
            <v>0</v>
          </cell>
          <cell r="ARE12">
            <v>0</v>
          </cell>
          <cell r="ARF12">
            <v>0</v>
          </cell>
          <cell r="ARG12">
            <v>0</v>
          </cell>
          <cell r="ARH12">
            <v>0</v>
          </cell>
          <cell r="ARI12">
            <v>0</v>
          </cell>
          <cell r="ARJ12">
            <v>0</v>
          </cell>
          <cell r="ARK12">
            <v>0</v>
          </cell>
          <cell r="ARL12">
            <v>0</v>
          </cell>
          <cell r="ARM12">
            <v>0</v>
          </cell>
          <cell r="ARN12">
            <v>0</v>
          </cell>
          <cell r="ARO12">
            <v>0</v>
          </cell>
          <cell r="ARP12">
            <v>0</v>
          </cell>
          <cell r="ARQ12">
            <v>0</v>
          </cell>
          <cell r="ARR12">
            <v>0</v>
          </cell>
          <cell r="ARS12">
            <v>0</v>
          </cell>
          <cell r="ART12">
            <v>0</v>
          </cell>
          <cell r="ARU12">
            <v>0</v>
          </cell>
          <cell r="ARV12">
            <v>0</v>
          </cell>
          <cell r="ARW12">
            <v>0</v>
          </cell>
          <cell r="ARX12">
            <v>0</v>
          </cell>
          <cell r="ARY12">
            <v>0</v>
          </cell>
          <cell r="ARZ12">
            <v>0</v>
          </cell>
          <cell r="ASA12">
            <v>0</v>
          </cell>
          <cell r="ASB12">
            <v>0</v>
          </cell>
          <cell r="ASC12">
            <v>0</v>
          </cell>
          <cell r="ASD12">
            <v>0</v>
          </cell>
          <cell r="ASE12">
            <v>0</v>
          </cell>
          <cell r="ASF12">
            <v>0</v>
          </cell>
          <cell r="ASG12">
            <v>0</v>
          </cell>
          <cell r="ASH12">
            <v>0</v>
          </cell>
          <cell r="ASI12">
            <v>0</v>
          </cell>
          <cell r="ASJ12">
            <v>0</v>
          </cell>
          <cell r="ASK12">
            <v>0</v>
          </cell>
          <cell r="ASL12">
            <v>0</v>
          </cell>
          <cell r="ASM12">
            <v>0</v>
          </cell>
          <cell r="ASN12">
            <v>0</v>
          </cell>
          <cell r="ASO12">
            <v>0</v>
          </cell>
          <cell r="ASP12">
            <v>0</v>
          </cell>
          <cell r="ASQ12">
            <v>0</v>
          </cell>
          <cell r="ASR12">
            <v>0</v>
          </cell>
          <cell r="ASS12">
            <v>0</v>
          </cell>
          <cell r="AST12">
            <v>0</v>
          </cell>
          <cell r="ASU12">
            <v>0</v>
          </cell>
          <cell r="ASV12">
            <v>0</v>
          </cell>
          <cell r="ASW12">
            <v>0</v>
          </cell>
          <cell r="ASX12">
            <v>0</v>
          </cell>
          <cell r="ASY12">
            <v>0</v>
          </cell>
          <cell r="ASZ12">
            <v>0</v>
          </cell>
          <cell r="ATA12">
            <v>0</v>
          </cell>
          <cell r="ATB12">
            <v>0</v>
          </cell>
          <cell r="ATC12">
            <v>0</v>
          </cell>
          <cell r="ATD12">
            <v>0</v>
          </cell>
          <cell r="ATE12">
            <v>0</v>
          </cell>
          <cell r="ATF12">
            <v>0</v>
          </cell>
          <cell r="ATG12">
            <v>0</v>
          </cell>
          <cell r="ATH12">
            <v>0</v>
          </cell>
          <cell r="ATI12">
            <v>0</v>
          </cell>
          <cell r="ATJ12">
            <v>0</v>
          </cell>
          <cell r="ATK12">
            <v>0</v>
          </cell>
          <cell r="ATL12">
            <v>0</v>
          </cell>
          <cell r="ATM12">
            <v>0</v>
          </cell>
          <cell r="ATN12">
            <v>0</v>
          </cell>
          <cell r="ATO12">
            <v>0</v>
          </cell>
          <cell r="ATP12">
            <v>0</v>
          </cell>
          <cell r="ATQ12">
            <v>0</v>
          </cell>
          <cell r="ATR12">
            <v>0</v>
          </cell>
          <cell r="ATS12">
            <v>0</v>
          </cell>
          <cell r="ATT12">
            <v>0</v>
          </cell>
          <cell r="ATU12">
            <v>0</v>
          </cell>
          <cell r="ATV12">
            <v>0</v>
          </cell>
          <cell r="ATW12">
            <v>0</v>
          </cell>
          <cell r="ATX12">
            <v>0</v>
          </cell>
          <cell r="ATY12">
            <v>0</v>
          </cell>
          <cell r="ATZ12">
            <v>0</v>
          </cell>
          <cell r="AUA12">
            <v>0</v>
          </cell>
          <cell r="AUB12">
            <v>0</v>
          </cell>
          <cell r="AUC12">
            <v>0</v>
          </cell>
          <cell r="AUD12">
            <v>0</v>
          </cell>
          <cell r="AUE12">
            <v>0</v>
          </cell>
          <cell r="AUF12">
            <v>0</v>
          </cell>
          <cell r="AUG12">
            <v>0</v>
          </cell>
          <cell r="AUH12">
            <v>0</v>
          </cell>
          <cell r="AUI12">
            <v>0</v>
          </cell>
          <cell r="AUJ12">
            <v>0</v>
          </cell>
          <cell r="AUK12">
            <v>0</v>
          </cell>
          <cell r="AUL12">
            <v>0</v>
          </cell>
          <cell r="AUM12">
            <v>0</v>
          </cell>
          <cell r="AUN12">
            <v>0</v>
          </cell>
          <cell r="AUO12">
            <v>0</v>
          </cell>
          <cell r="AUP12">
            <v>0</v>
          </cell>
          <cell r="AUQ12">
            <v>0</v>
          </cell>
          <cell r="AUR12">
            <v>0</v>
          </cell>
          <cell r="AUS12">
            <v>0</v>
          </cell>
          <cell r="AUT12">
            <v>0</v>
          </cell>
          <cell r="AUU12">
            <v>0</v>
          </cell>
          <cell r="AUV12">
            <v>0</v>
          </cell>
          <cell r="AUW12">
            <v>0</v>
          </cell>
          <cell r="AUX12">
            <v>0</v>
          </cell>
          <cell r="AUY12">
            <v>0</v>
          </cell>
          <cell r="AUZ12">
            <v>0</v>
          </cell>
          <cell r="AVA12">
            <v>0</v>
          </cell>
          <cell r="AVB12">
            <v>0</v>
          </cell>
          <cell r="AVC12">
            <v>0</v>
          </cell>
          <cell r="AVD12">
            <v>0</v>
          </cell>
          <cell r="AVE12">
            <v>0</v>
          </cell>
          <cell r="AVF12">
            <v>0</v>
          </cell>
          <cell r="AVG12">
            <v>0</v>
          </cell>
          <cell r="AVH12">
            <v>0</v>
          </cell>
          <cell r="AVI12">
            <v>0</v>
          </cell>
          <cell r="AVJ12">
            <v>0</v>
          </cell>
          <cell r="AVK12">
            <v>0</v>
          </cell>
          <cell r="AVL12">
            <v>0</v>
          </cell>
          <cell r="AVM12">
            <v>0</v>
          </cell>
          <cell r="AVN12">
            <v>0</v>
          </cell>
          <cell r="AVO12">
            <v>0</v>
          </cell>
          <cell r="AVP12">
            <v>0</v>
          </cell>
          <cell r="AVQ12">
            <v>0</v>
          </cell>
          <cell r="AVR12">
            <v>0</v>
          </cell>
          <cell r="AVS12">
            <v>0</v>
          </cell>
          <cell r="AVT12">
            <v>0</v>
          </cell>
          <cell r="AVU12">
            <v>0</v>
          </cell>
          <cell r="AVV12">
            <v>0</v>
          </cell>
          <cell r="AVW12">
            <v>0</v>
          </cell>
          <cell r="AVX12">
            <v>0</v>
          </cell>
          <cell r="AVY12">
            <v>0</v>
          </cell>
          <cell r="AVZ12">
            <v>0</v>
          </cell>
          <cell r="AWA12">
            <v>0</v>
          </cell>
          <cell r="AWB12">
            <v>0</v>
          </cell>
          <cell r="AWC12">
            <v>0</v>
          </cell>
          <cell r="AWD12">
            <v>0</v>
          </cell>
          <cell r="AWE12">
            <v>0</v>
          </cell>
          <cell r="AWF12">
            <v>0</v>
          </cell>
          <cell r="AWG12">
            <v>0</v>
          </cell>
          <cell r="AWH12">
            <v>0</v>
          </cell>
          <cell r="AWI12">
            <v>0</v>
          </cell>
          <cell r="AWJ12">
            <v>0</v>
          </cell>
          <cell r="AWK12">
            <v>0</v>
          </cell>
          <cell r="AWL12">
            <v>0</v>
          </cell>
          <cell r="AWM12">
            <v>0</v>
          </cell>
          <cell r="AWN12">
            <v>0</v>
          </cell>
          <cell r="AWO12">
            <v>0</v>
          </cell>
          <cell r="AWP12">
            <v>0</v>
          </cell>
          <cell r="AWQ12">
            <v>0</v>
          </cell>
          <cell r="AWR12">
            <v>0</v>
          </cell>
          <cell r="AWS12">
            <v>0</v>
          </cell>
          <cell r="AWT12">
            <v>0</v>
          </cell>
          <cell r="AWU12">
            <v>0</v>
          </cell>
          <cell r="AWV12">
            <v>0</v>
          </cell>
          <cell r="AWW12">
            <v>0</v>
          </cell>
          <cell r="AWX12">
            <v>0</v>
          </cell>
          <cell r="AWY12">
            <v>0</v>
          </cell>
          <cell r="AWZ12">
            <v>0</v>
          </cell>
          <cell r="AXA12">
            <v>0</v>
          </cell>
          <cell r="AXB12">
            <v>0</v>
          </cell>
          <cell r="AXC12">
            <v>0</v>
          </cell>
          <cell r="AXD12">
            <v>0</v>
          </cell>
          <cell r="AXE12">
            <v>0</v>
          </cell>
          <cell r="AXF12">
            <v>0</v>
          </cell>
          <cell r="AXG12">
            <v>0</v>
          </cell>
          <cell r="AXH12">
            <v>0</v>
          </cell>
          <cell r="AXI12">
            <v>0</v>
          </cell>
          <cell r="AXJ12">
            <v>0</v>
          </cell>
          <cell r="AXK12">
            <v>0</v>
          </cell>
          <cell r="AXL12">
            <v>0</v>
          </cell>
          <cell r="AXM12">
            <v>0</v>
          </cell>
          <cell r="AXN12">
            <v>0</v>
          </cell>
          <cell r="AXO12">
            <v>0</v>
          </cell>
          <cell r="AXP12">
            <v>0</v>
          </cell>
          <cell r="AXQ12">
            <v>0</v>
          </cell>
          <cell r="AXR12">
            <v>0</v>
          </cell>
          <cell r="AXS12">
            <v>0</v>
          </cell>
          <cell r="AXT12">
            <v>0</v>
          </cell>
          <cell r="AXU12">
            <v>0</v>
          </cell>
          <cell r="AXV12">
            <v>0</v>
          </cell>
          <cell r="AXW12">
            <v>0</v>
          </cell>
          <cell r="AXX12">
            <v>0</v>
          </cell>
          <cell r="AXY12">
            <v>0</v>
          </cell>
          <cell r="AXZ12">
            <v>0</v>
          </cell>
          <cell r="AYA12">
            <v>0</v>
          </cell>
          <cell r="AYB12">
            <v>0</v>
          </cell>
          <cell r="AYC12">
            <v>0</v>
          </cell>
          <cell r="AYD12">
            <v>0</v>
          </cell>
          <cell r="AYE12">
            <v>0</v>
          </cell>
          <cell r="AYF12">
            <v>0</v>
          </cell>
          <cell r="AYG12">
            <v>0</v>
          </cell>
          <cell r="AYH12">
            <v>0</v>
          </cell>
          <cell r="AYI12">
            <v>0</v>
          </cell>
          <cell r="AYJ12">
            <v>0</v>
          </cell>
          <cell r="AYK12">
            <v>0</v>
          </cell>
          <cell r="AYL12">
            <v>0</v>
          </cell>
          <cell r="AYM12">
            <v>0</v>
          </cell>
          <cell r="AYN12">
            <v>0</v>
          </cell>
          <cell r="AYO12">
            <v>0</v>
          </cell>
          <cell r="AYP12">
            <v>0</v>
          </cell>
          <cell r="AYQ12">
            <v>0</v>
          </cell>
          <cell r="AYR12">
            <v>0</v>
          </cell>
          <cell r="AYS12">
            <v>0</v>
          </cell>
          <cell r="AYT12">
            <v>0</v>
          </cell>
          <cell r="AYU12">
            <v>0</v>
          </cell>
          <cell r="AYV12">
            <v>0</v>
          </cell>
          <cell r="AYW12">
            <v>0</v>
          </cell>
          <cell r="AYX12">
            <v>0</v>
          </cell>
          <cell r="AYY12">
            <v>0</v>
          </cell>
          <cell r="AYZ12">
            <v>0</v>
          </cell>
          <cell r="AZA12">
            <v>0</v>
          </cell>
          <cell r="AZB12">
            <v>0</v>
          </cell>
          <cell r="AZC12">
            <v>0</v>
          </cell>
          <cell r="AZD12">
            <v>0</v>
          </cell>
          <cell r="AZE12">
            <v>0</v>
          </cell>
          <cell r="AZF12">
            <v>0</v>
          </cell>
          <cell r="AZG12">
            <v>0</v>
          </cell>
          <cell r="AZH12">
            <v>0</v>
          </cell>
          <cell r="AZI12">
            <v>0</v>
          </cell>
          <cell r="AZJ12">
            <v>0</v>
          </cell>
          <cell r="AZK12">
            <v>0</v>
          </cell>
          <cell r="AZL12">
            <v>0</v>
          </cell>
          <cell r="AZM12">
            <v>0</v>
          </cell>
          <cell r="AZN12">
            <v>0</v>
          </cell>
          <cell r="AZO12">
            <v>0</v>
          </cell>
          <cell r="AZP12">
            <v>0</v>
          </cell>
          <cell r="AZQ12">
            <v>0</v>
          </cell>
          <cell r="AZR12">
            <v>0</v>
          </cell>
          <cell r="AZS12">
            <v>0</v>
          </cell>
          <cell r="AZT12">
            <v>0</v>
          </cell>
          <cell r="AZU12">
            <v>0</v>
          </cell>
          <cell r="AZV12">
            <v>0</v>
          </cell>
          <cell r="AZW12">
            <v>0</v>
          </cell>
          <cell r="AZX12">
            <v>0</v>
          </cell>
          <cell r="AZY12">
            <v>0</v>
          </cell>
          <cell r="AZZ12">
            <v>0</v>
          </cell>
          <cell r="BAA12">
            <v>0</v>
          </cell>
          <cell r="BAB12">
            <v>0</v>
          </cell>
          <cell r="BAC12">
            <v>0</v>
          </cell>
          <cell r="BAD12">
            <v>0</v>
          </cell>
          <cell r="BAE12">
            <v>0</v>
          </cell>
          <cell r="BAF12">
            <v>0</v>
          </cell>
          <cell r="BAG12">
            <v>0</v>
          </cell>
          <cell r="BAH12">
            <v>0</v>
          </cell>
          <cell r="BAI12">
            <v>0</v>
          </cell>
          <cell r="BAJ12">
            <v>0</v>
          </cell>
          <cell r="BAK12">
            <v>0</v>
          </cell>
          <cell r="BAL12">
            <v>0</v>
          </cell>
          <cell r="BAM12">
            <v>0</v>
          </cell>
          <cell r="BAN12">
            <v>0</v>
          </cell>
          <cell r="BAO12">
            <v>0</v>
          </cell>
          <cell r="BAP12">
            <v>0</v>
          </cell>
          <cell r="BAQ12">
            <v>0</v>
          </cell>
          <cell r="BAR12">
            <v>0</v>
          </cell>
          <cell r="BAS12">
            <v>0</v>
          </cell>
          <cell r="BAT12">
            <v>0</v>
          </cell>
          <cell r="BAU12">
            <v>0</v>
          </cell>
          <cell r="BAV12">
            <v>0</v>
          </cell>
          <cell r="BAW12">
            <v>0</v>
          </cell>
          <cell r="BAX12">
            <v>0</v>
          </cell>
          <cell r="BAY12">
            <v>0</v>
          </cell>
          <cell r="BAZ12">
            <v>0</v>
          </cell>
          <cell r="BBA12">
            <v>0</v>
          </cell>
          <cell r="BBB12">
            <v>0</v>
          </cell>
        </row>
        <row r="13">
          <cell r="A13">
            <v>46388</v>
          </cell>
          <cell r="D13">
            <v>813436480</v>
          </cell>
          <cell r="E13">
            <v>839327808</v>
          </cell>
          <cell r="F13">
            <v>822844288</v>
          </cell>
          <cell r="G13">
            <v>822882176</v>
          </cell>
          <cell r="H13">
            <v>822882176</v>
          </cell>
          <cell r="I13">
            <v>802576960</v>
          </cell>
          <cell r="J13">
            <v>828089856</v>
          </cell>
          <cell r="K13">
            <v>813436480</v>
          </cell>
          <cell r="L13">
            <v>835600128</v>
          </cell>
          <cell r="M13">
            <v>847530688</v>
          </cell>
          <cell r="N13">
            <v>849132480</v>
          </cell>
          <cell r="O13">
            <v>858687680</v>
          </cell>
          <cell r="P13">
            <v>822844288</v>
          </cell>
          <cell r="Q13">
            <v>829597184</v>
          </cell>
          <cell r="R13">
            <v>894269056</v>
          </cell>
          <cell r="S13">
            <v>868692096</v>
          </cell>
          <cell r="T13">
            <v>807266304</v>
          </cell>
          <cell r="U13">
            <v>855214528</v>
          </cell>
          <cell r="V13">
            <v>796398144</v>
          </cell>
          <cell r="W13">
            <v>826893440</v>
          </cell>
          <cell r="X13">
            <v>839077760</v>
          </cell>
          <cell r="Y13">
            <v>855595840</v>
          </cell>
          <cell r="Z13">
            <v>853680320</v>
          </cell>
          <cell r="AA13">
            <v>818848320</v>
          </cell>
          <cell r="AB13">
            <v>857179712</v>
          </cell>
          <cell r="AC13">
            <v>817495296</v>
          </cell>
          <cell r="AD13">
            <v>837336704</v>
          </cell>
          <cell r="AE13">
            <v>824170176</v>
          </cell>
          <cell r="AF13">
            <v>848044544</v>
          </cell>
          <cell r="AG13">
            <v>859092928</v>
          </cell>
          <cell r="AH13">
            <v>862548672</v>
          </cell>
          <cell r="AI13">
            <v>869366144</v>
          </cell>
          <cell r="AJ13">
            <v>822882176</v>
          </cell>
          <cell r="AK13">
            <v>839955968</v>
          </cell>
          <cell r="AL13">
            <v>911856512</v>
          </cell>
          <cell r="AM13">
            <v>880019072</v>
          </cell>
          <cell r="AN13">
            <v>817290688</v>
          </cell>
          <cell r="AO13">
            <v>870818880</v>
          </cell>
          <cell r="AP13">
            <v>810857088</v>
          </cell>
          <cell r="AQ13">
            <v>836037696</v>
          </cell>
          <cell r="AR13">
            <v>853355904</v>
          </cell>
          <cell r="AS13">
            <v>867348160</v>
          </cell>
          <cell r="AT13">
            <v>860072896</v>
          </cell>
          <cell r="AU13">
            <v>832555584</v>
          </cell>
          <cell r="AV13">
            <v>868702976</v>
          </cell>
          <cell r="AW13">
            <v>850388800</v>
          </cell>
          <cell r="AX13">
            <v>881579712</v>
          </cell>
          <cell r="AY13">
            <v>867261568</v>
          </cell>
          <cell r="AZ13">
            <v>887022400</v>
          </cell>
          <cell r="BA13">
            <v>897840448</v>
          </cell>
          <cell r="BB13">
            <v>906902720</v>
          </cell>
          <cell r="BC13">
            <v>901585280</v>
          </cell>
          <cell r="BD13">
            <v>822882176</v>
          </cell>
          <cell r="BE13">
            <v>888574016</v>
          </cell>
          <cell r="BF13">
            <v>951570432</v>
          </cell>
          <cell r="BG13">
            <v>911697344</v>
          </cell>
          <cell r="BH13">
            <v>849411392</v>
          </cell>
          <cell r="BI13">
            <v>922242880</v>
          </cell>
          <cell r="BJ13">
            <v>849641664</v>
          </cell>
          <cell r="BK13">
            <v>888788928</v>
          </cell>
          <cell r="BL13">
            <v>891665152</v>
          </cell>
          <cell r="BM13">
            <v>912438464</v>
          </cell>
          <cell r="BN13">
            <v>895391424</v>
          </cell>
          <cell r="BO13">
            <v>875491136</v>
          </cell>
          <cell r="BP13">
            <v>915577984</v>
          </cell>
          <cell r="BQ13">
            <v>870603008</v>
          </cell>
          <cell r="BR13">
            <v>825830272</v>
          </cell>
          <cell r="BS13">
            <v>809826752</v>
          </cell>
          <cell r="BT13">
            <v>882781248</v>
          </cell>
          <cell r="BU13">
            <v>838055680</v>
          </cell>
          <cell r="BV13">
            <v>827865280</v>
          </cell>
          <cell r="BW13">
            <v>924782272</v>
          </cell>
          <cell r="BX13">
            <v>884555904</v>
          </cell>
          <cell r="BY13">
            <v>857037184</v>
          </cell>
          <cell r="BZ13">
            <v>827414400</v>
          </cell>
          <cell r="CA13">
            <v>818236800</v>
          </cell>
          <cell r="CB13">
            <v>870944384</v>
          </cell>
          <cell r="CC13">
            <v>881200768</v>
          </cell>
          <cell r="CD13">
            <v>838347968</v>
          </cell>
          <cell r="CE13">
            <v>860278720</v>
          </cell>
          <cell r="CF13">
            <v>853367232</v>
          </cell>
          <cell r="CG13">
            <v>847743296</v>
          </cell>
          <cell r="CH13">
            <v>912035968</v>
          </cell>
          <cell r="CI13">
            <v>859126144</v>
          </cell>
          <cell r="CJ13">
            <v>824016704</v>
          </cell>
          <cell r="CK13">
            <v>811661760</v>
          </cell>
          <cell r="CL13">
            <v>882870080</v>
          </cell>
          <cell r="CM13">
            <v>840453888</v>
          </cell>
          <cell r="CN13">
            <v>831927040</v>
          </cell>
          <cell r="CO13">
            <v>867257856</v>
          </cell>
          <cell r="CP13">
            <v>869433280</v>
          </cell>
          <cell r="CQ13">
            <v>837548672</v>
          </cell>
          <cell r="CR13">
            <v>835394816</v>
          </cell>
          <cell r="CS13">
            <v>870567936</v>
          </cell>
          <cell r="CT13">
            <v>852906496</v>
          </cell>
          <cell r="CU13">
            <v>850211840</v>
          </cell>
          <cell r="CV13">
            <v>899783680</v>
          </cell>
          <cell r="CW13">
            <v>912803264</v>
          </cell>
          <cell r="CX13">
            <v>872776256</v>
          </cell>
          <cell r="CY13">
            <v>901534080</v>
          </cell>
          <cell r="CZ13">
            <v>894584448</v>
          </cell>
          <cell r="DA13">
            <v>895571456</v>
          </cell>
          <cell r="DB13">
            <v>958345920</v>
          </cell>
          <cell r="DC13">
            <v>904248896</v>
          </cell>
          <cell r="DD13">
            <v>873762816</v>
          </cell>
          <cell r="DE13">
            <v>855642240</v>
          </cell>
          <cell r="DF13">
            <v>933671872</v>
          </cell>
          <cell r="DG13">
            <v>890766656</v>
          </cell>
          <cell r="DH13">
            <v>876938944</v>
          </cell>
          <cell r="DI13">
            <v>926297728</v>
          </cell>
          <cell r="DJ13">
            <v>920522112</v>
          </cell>
          <cell r="DK13">
            <v>888514944</v>
          </cell>
          <cell r="DL13">
            <v>892784640</v>
          </cell>
          <cell r="DM13">
            <v>927693312</v>
          </cell>
          <cell r="DN13">
            <v>827414400</v>
          </cell>
          <cell r="DO13">
            <v>818236800</v>
          </cell>
          <cell r="DP13">
            <v>869141568</v>
          </cell>
          <cell r="DQ13">
            <v>881252480</v>
          </cell>
          <cell r="DR13">
            <v>838460096</v>
          </cell>
          <cell r="DS13">
            <v>860278720</v>
          </cell>
          <cell r="DT13">
            <v>853367232</v>
          </cell>
          <cell r="DU13">
            <v>847743296</v>
          </cell>
          <cell r="DV13">
            <v>912035968</v>
          </cell>
          <cell r="DW13">
            <v>859126144</v>
          </cell>
          <cell r="DX13">
            <v>824016704</v>
          </cell>
          <cell r="DY13">
            <v>811661760</v>
          </cell>
          <cell r="DZ13">
            <v>882870080</v>
          </cell>
          <cell r="EA13">
            <v>840453888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852906496</v>
          </cell>
          <cell r="EI13">
            <v>850211840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895571456</v>
          </cell>
          <cell r="EP13">
            <v>958345920</v>
          </cell>
          <cell r="EQ13">
            <v>904248896</v>
          </cell>
          <cell r="ER13">
            <v>0</v>
          </cell>
          <cell r="ES13">
            <v>0</v>
          </cell>
          <cell r="ET13">
            <v>933671872</v>
          </cell>
          <cell r="EU13">
            <v>890766656</v>
          </cell>
          <cell r="EV13">
            <v>876938944</v>
          </cell>
          <cell r="EW13">
            <v>0</v>
          </cell>
          <cell r="EX13">
            <v>0</v>
          </cell>
          <cell r="EY13">
            <v>888514944</v>
          </cell>
          <cell r="EZ13">
            <v>892784640</v>
          </cell>
          <cell r="FA13">
            <v>927693312</v>
          </cell>
          <cell r="FB13">
            <v>852182208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850845824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822943040</v>
          </cell>
          <cell r="GQ13">
            <v>824295680</v>
          </cell>
          <cell r="GR13">
            <v>814972864</v>
          </cell>
          <cell r="GS13">
            <v>783921152</v>
          </cell>
          <cell r="GT13">
            <v>783464832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0</v>
          </cell>
          <cell r="MB13">
            <v>0</v>
          </cell>
          <cell r="MC13">
            <v>0</v>
          </cell>
          <cell r="MD13">
            <v>0</v>
          </cell>
          <cell r="ME13">
            <v>0</v>
          </cell>
          <cell r="MF13">
            <v>0</v>
          </cell>
          <cell r="MG13">
            <v>0</v>
          </cell>
          <cell r="MH13">
            <v>0</v>
          </cell>
          <cell r="MI13">
            <v>0</v>
          </cell>
          <cell r="MJ13">
            <v>0</v>
          </cell>
          <cell r="MK13">
            <v>0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0</v>
          </cell>
          <cell r="NY13">
            <v>0</v>
          </cell>
          <cell r="NZ13">
            <v>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  <cell r="OM13">
            <v>0</v>
          </cell>
          <cell r="ON13">
            <v>0</v>
          </cell>
          <cell r="OO13">
            <v>0</v>
          </cell>
          <cell r="OP13">
            <v>0</v>
          </cell>
          <cell r="OQ13">
            <v>0</v>
          </cell>
          <cell r="OR13">
            <v>0</v>
          </cell>
          <cell r="OS13">
            <v>0</v>
          </cell>
          <cell r="OT13">
            <v>0</v>
          </cell>
          <cell r="OU13">
            <v>0</v>
          </cell>
          <cell r="OV13">
            <v>0</v>
          </cell>
          <cell r="OW13">
            <v>0</v>
          </cell>
          <cell r="OX13">
            <v>0</v>
          </cell>
          <cell r="OY13">
            <v>0</v>
          </cell>
          <cell r="OZ13">
            <v>0</v>
          </cell>
          <cell r="PA13">
            <v>0</v>
          </cell>
          <cell r="PB13">
            <v>0</v>
          </cell>
          <cell r="PC13">
            <v>0</v>
          </cell>
          <cell r="PD13">
            <v>0</v>
          </cell>
          <cell r="PE13">
            <v>0</v>
          </cell>
          <cell r="PF13">
            <v>0</v>
          </cell>
          <cell r="PG13">
            <v>0</v>
          </cell>
          <cell r="PH13">
            <v>0</v>
          </cell>
          <cell r="PI13">
            <v>0</v>
          </cell>
          <cell r="PJ13">
            <v>0</v>
          </cell>
          <cell r="PK13">
            <v>0</v>
          </cell>
          <cell r="PL13">
            <v>0</v>
          </cell>
          <cell r="PM13">
            <v>0</v>
          </cell>
          <cell r="PN13">
            <v>0</v>
          </cell>
          <cell r="PO13">
            <v>0</v>
          </cell>
          <cell r="PP13">
            <v>0</v>
          </cell>
          <cell r="PQ13">
            <v>0</v>
          </cell>
          <cell r="PR13">
            <v>0</v>
          </cell>
          <cell r="PS13">
            <v>0</v>
          </cell>
          <cell r="PT13">
            <v>0</v>
          </cell>
          <cell r="PU13">
            <v>0</v>
          </cell>
          <cell r="PV13">
            <v>0</v>
          </cell>
          <cell r="PW13">
            <v>0</v>
          </cell>
          <cell r="PX13">
            <v>0</v>
          </cell>
          <cell r="PY13">
            <v>0</v>
          </cell>
          <cell r="PZ13">
            <v>0</v>
          </cell>
          <cell r="QA13">
            <v>0</v>
          </cell>
          <cell r="QB13">
            <v>0</v>
          </cell>
          <cell r="QC13">
            <v>0</v>
          </cell>
          <cell r="QD13">
            <v>0</v>
          </cell>
          <cell r="QE13">
            <v>0</v>
          </cell>
          <cell r="QF13">
            <v>0</v>
          </cell>
          <cell r="QG13">
            <v>0</v>
          </cell>
          <cell r="QH13">
            <v>0</v>
          </cell>
          <cell r="QI13">
            <v>0</v>
          </cell>
          <cell r="QJ13">
            <v>0</v>
          </cell>
          <cell r="QK13">
            <v>0</v>
          </cell>
          <cell r="QL13">
            <v>0</v>
          </cell>
          <cell r="QM13">
            <v>0</v>
          </cell>
          <cell r="QN13">
            <v>0</v>
          </cell>
          <cell r="QO13">
            <v>0</v>
          </cell>
          <cell r="QP13">
            <v>0</v>
          </cell>
          <cell r="QQ13">
            <v>0</v>
          </cell>
          <cell r="QR13">
            <v>0</v>
          </cell>
          <cell r="QS13">
            <v>0</v>
          </cell>
          <cell r="QT13">
            <v>0</v>
          </cell>
          <cell r="QU13">
            <v>0</v>
          </cell>
          <cell r="QV13">
            <v>0</v>
          </cell>
          <cell r="QW13">
            <v>0</v>
          </cell>
          <cell r="QX13">
            <v>0</v>
          </cell>
          <cell r="QY13">
            <v>0</v>
          </cell>
          <cell r="QZ13">
            <v>0</v>
          </cell>
          <cell r="RA13">
            <v>0</v>
          </cell>
          <cell r="RB13">
            <v>0</v>
          </cell>
          <cell r="RC13">
            <v>0</v>
          </cell>
          <cell r="RD13">
            <v>0</v>
          </cell>
          <cell r="RE13">
            <v>0</v>
          </cell>
          <cell r="RF13">
            <v>0</v>
          </cell>
          <cell r="RG13">
            <v>0</v>
          </cell>
          <cell r="RH13">
            <v>0</v>
          </cell>
          <cell r="RI13">
            <v>0</v>
          </cell>
          <cell r="RJ13">
            <v>0</v>
          </cell>
          <cell r="RK13">
            <v>0</v>
          </cell>
          <cell r="RL13">
            <v>0</v>
          </cell>
          <cell r="RM13">
            <v>0</v>
          </cell>
          <cell r="RN13">
            <v>0</v>
          </cell>
          <cell r="RO13">
            <v>0</v>
          </cell>
          <cell r="RP13">
            <v>0</v>
          </cell>
          <cell r="RQ13">
            <v>0</v>
          </cell>
          <cell r="RR13">
            <v>0</v>
          </cell>
          <cell r="RS13">
            <v>0</v>
          </cell>
          <cell r="RT13">
            <v>0</v>
          </cell>
          <cell r="RU13">
            <v>0</v>
          </cell>
          <cell r="RV13">
            <v>0</v>
          </cell>
          <cell r="RW13">
            <v>0</v>
          </cell>
          <cell r="RX13">
            <v>0</v>
          </cell>
          <cell r="RY13">
            <v>0</v>
          </cell>
          <cell r="RZ13">
            <v>0</v>
          </cell>
          <cell r="SA13">
            <v>0</v>
          </cell>
          <cell r="SB13">
            <v>0</v>
          </cell>
          <cell r="SC13">
            <v>0</v>
          </cell>
          <cell r="SD13">
            <v>0</v>
          </cell>
          <cell r="SE13">
            <v>0</v>
          </cell>
          <cell r="SF13">
            <v>0</v>
          </cell>
          <cell r="SG13">
            <v>0</v>
          </cell>
          <cell r="SH13">
            <v>0</v>
          </cell>
          <cell r="SI13">
            <v>0</v>
          </cell>
          <cell r="SJ13">
            <v>0</v>
          </cell>
          <cell r="SK13">
            <v>0</v>
          </cell>
          <cell r="SL13">
            <v>0</v>
          </cell>
          <cell r="SM13">
            <v>0</v>
          </cell>
          <cell r="SN13">
            <v>0</v>
          </cell>
          <cell r="SO13">
            <v>0</v>
          </cell>
          <cell r="SP13">
            <v>0</v>
          </cell>
          <cell r="SQ13">
            <v>0</v>
          </cell>
          <cell r="SR13">
            <v>0</v>
          </cell>
          <cell r="SS13">
            <v>0</v>
          </cell>
          <cell r="ST13">
            <v>0</v>
          </cell>
          <cell r="SU13">
            <v>0</v>
          </cell>
          <cell r="SV13">
            <v>0</v>
          </cell>
          <cell r="SW13">
            <v>0</v>
          </cell>
          <cell r="SX13">
            <v>0</v>
          </cell>
          <cell r="SY13">
            <v>0</v>
          </cell>
          <cell r="SZ13">
            <v>0</v>
          </cell>
          <cell r="TA13">
            <v>0</v>
          </cell>
          <cell r="TB13">
            <v>0</v>
          </cell>
          <cell r="TC13">
            <v>0</v>
          </cell>
          <cell r="TD13">
            <v>0</v>
          </cell>
          <cell r="TE13">
            <v>0</v>
          </cell>
          <cell r="TF13">
            <v>0</v>
          </cell>
          <cell r="TG13">
            <v>0</v>
          </cell>
          <cell r="TH13">
            <v>0</v>
          </cell>
          <cell r="TI13">
            <v>0</v>
          </cell>
          <cell r="TJ13">
            <v>0</v>
          </cell>
          <cell r="TK13">
            <v>0</v>
          </cell>
          <cell r="TL13">
            <v>0</v>
          </cell>
          <cell r="TM13">
            <v>0</v>
          </cell>
          <cell r="TN13">
            <v>0</v>
          </cell>
          <cell r="TO13">
            <v>0</v>
          </cell>
          <cell r="TP13">
            <v>0</v>
          </cell>
          <cell r="TQ13">
            <v>0</v>
          </cell>
          <cell r="TR13">
            <v>0</v>
          </cell>
          <cell r="TS13">
            <v>0</v>
          </cell>
          <cell r="TT13">
            <v>0</v>
          </cell>
          <cell r="TU13">
            <v>0</v>
          </cell>
          <cell r="TV13">
            <v>0</v>
          </cell>
          <cell r="TW13">
            <v>0</v>
          </cell>
          <cell r="TX13">
            <v>0</v>
          </cell>
          <cell r="TY13">
            <v>0</v>
          </cell>
          <cell r="TZ13">
            <v>0</v>
          </cell>
          <cell r="UA13">
            <v>0</v>
          </cell>
          <cell r="UB13">
            <v>0</v>
          </cell>
          <cell r="UC13">
            <v>0</v>
          </cell>
          <cell r="UD13">
            <v>0</v>
          </cell>
          <cell r="UE13">
            <v>0</v>
          </cell>
          <cell r="UF13">
            <v>0</v>
          </cell>
          <cell r="UG13">
            <v>0</v>
          </cell>
          <cell r="UH13">
            <v>0</v>
          </cell>
          <cell r="UI13">
            <v>0</v>
          </cell>
          <cell r="UJ13">
            <v>0</v>
          </cell>
          <cell r="UK13">
            <v>0</v>
          </cell>
          <cell r="UL13">
            <v>0</v>
          </cell>
          <cell r="UM13">
            <v>0</v>
          </cell>
          <cell r="UN13">
            <v>0</v>
          </cell>
          <cell r="UO13">
            <v>0</v>
          </cell>
          <cell r="UP13">
            <v>0</v>
          </cell>
          <cell r="UQ13">
            <v>0</v>
          </cell>
          <cell r="UR13">
            <v>0</v>
          </cell>
          <cell r="US13">
            <v>0</v>
          </cell>
          <cell r="UT13">
            <v>0</v>
          </cell>
          <cell r="UU13">
            <v>0</v>
          </cell>
          <cell r="UV13">
            <v>0</v>
          </cell>
          <cell r="UW13">
            <v>0</v>
          </cell>
          <cell r="UX13">
            <v>0</v>
          </cell>
          <cell r="UY13">
            <v>0</v>
          </cell>
          <cell r="UZ13">
            <v>0</v>
          </cell>
          <cell r="VA13">
            <v>0</v>
          </cell>
          <cell r="VB13">
            <v>0</v>
          </cell>
          <cell r="VC13">
            <v>0</v>
          </cell>
          <cell r="VD13">
            <v>0</v>
          </cell>
          <cell r="VE13">
            <v>0</v>
          </cell>
          <cell r="VF13">
            <v>0</v>
          </cell>
          <cell r="VG13">
            <v>0</v>
          </cell>
          <cell r="VH13">
            <v>0</v>
          </cell>
          <cell r="VI13">
            <v>0</v>
          </cell>
          <cell r="VJ13">
            <v>0</v>
          </cell>
          <cell r="VK13">
            <v>0</v>
          </cell>
          <cell r="VL13">
            <v>0</v>
          </cell>
          <cell r="VM13">
            <v>0</v>
          </cell>
          <cell r="VN13">
            <v>0</v>
          </cell>
          <cell r="VO13">
            <v>0</v>
          </cell>
          <cell r="VP13">
            <v>0</v>
          </cell>
          <cell r="VQ13">
            <v>0</v>
          </cell>
          <cell r="VR13">
            <v>0</v>
          </cell>
          <cell r="VS13">
            <v>0</v>
          </cell>
          <cell r="VT13">
            <v>0</v>
          </cell>
          <cell r="VU13">
            <v>0</v>
          </cell>
          <cell r="VV13">
            <v>0</v>
          </cell>
          <cell r="VW13">
            <v>0</v>
          </cell>
          <cell r="VX13">
            <v>0</v>
          </cell>
          <cell r="VY13">
            <v>0</v>
          </cell>
          <cell r="VZ13">
            <v>0</v>
          </cell>
          <cell r="WA13">
            <v>0</v>
          </cell>
          <cell r="WB13">
            <v>0</v>
          </cell>
          <cell r="WC13">
            <v>0</v>
          </cell>
          <cell r="WD13">
            <v>0</v>
          </cell>
          <cell r="WE13">
            <v>0</v>
          </cell>
          <cell r="WF13">
            <v>0</v>
          </cell>
          <cell r="WG13">
            <v>0</v>
          </cell>
          <cell r="WH13">
            <v>0</v>
          </cell>
          <cell r="WI13">
            <v>0</v>
          </cell>
          <cell r="WJ13">
            <v>0</v>
          </cell>
          <cell r="WK13">
            <v>0</v>
          </cell>
          <cell r="WL13">
            <v>0</v>
          </cell>
          <cell r="WM13">
            <v>0</v>
          </cell>
          <cell r="WN13">
            <v>0</v>
          </cell>
          <cell r="WO13">
            <v>0</v>
          </cell>
          <cell r="WP13">
            <v>0</v>
          </cell>
          <cell r="WQ13">
            <v>0</v>
          </cell>
          <cell r="WR13">
            <v>0</v>
          </cell>
          <cell r="WS13">
            <v>0</v>
          </cell>
          <cell r="WT13">
            <v>0</v>
          </cell>
          <cell r="WU13">
            <v>0</v>
          </cell>
          <cell r="WV13">
            <v>0</v>
          </cell>
          <cell r="WW13">
            <v>0</v>
          </cell>
          <cell r="WX13">
            <v>0</v>
          </cell>
          <cell r="WY13">
            <v>0</v>
          </cell>
          <cell r="WZ13">
            <v>0</v>
          </cell>
          <cell r="XA13">
            <v>0</v>
          </cell>
          <cell r="XB13">
            <v>0</v>
          </cell>
          <cell r="XC13">
            <v>0</v>
          </cell>
          <cell r="XD13">
            <v>0</v>
          </cell>
          <cell r="XE13">
            <v>0</v>
          </cell>
          <cell r="XF13">
            <v>0</v>
          </cell>
          <cell r="XG13">
            <v>0</v>
          </cell>
          <cell r="XH13">
            <v>0</v>
          </cell>
          <cell r="XI13">
            <v>0</v>
          </cell>
          <cell r="XJ13">
            <v>0</v>
          </cell>
          <cell r="XK13">
            <v>0</v>
          </cell>
          <cell r="XL13">
            <v>0</v>
          </cell>
          <cell r="XM13">
            <v>0</v>
          </cell>
          <cell r="XN13">
            <v>0</v>
          </cell>
          <cell r="XO13">
            <v>0</v>
          </cell>
          <cell r="XP13">
            <v>0</v>
          </cell>
          <cell r="XQ13">
            <v>0</v>
          </cell>
          <cell r="XR13">
            <v>0</v>
          </cell>
          <cell r="XS13">
            <v>0</v>
          </cell>
          <cell r="XT13">
            <v>0</v>
          </cell>
          <cell r="XU13">
            <v>0</v>
          </cell>
          <cell r="XV13">
            <v>0</v>
          </cell>
          <cell r="XW13">
            <v>0</v>
          </cell>
          <cell r="XX13">
            <v>0</v>
          </cell>
          <cell r="XY13">
            <v>0</v>
          </cell>
          <cell r="XZ13">
            <v>0</v>
          </cell>
          <cell r="YA13">
            <v>0</v>
          </cell>
          <cell r="YB13">
            <v>0</v>
          </cell>
          <cell r="YC13">
            <v>0</v>
          </cell>
          <cell r="YD13">
            <v>0</v>
          </cell>
          <cell r="YE13">
            <v>0</v>
          </cell>
          <cell r="YF13">
            <v>0</v>
          </cell>
          <cell r="YG13">
            <v>0</v>
          </cell>
          <cell r="YH13">
            <v>0</v>
          </cell>
          <cell r="YI13">
            <v>0</v>
          </cell>
          <cell r="YJ13">
            <v>0</v>
          </cell>
          <cell r="YK13">
            <v>0</v>
          </cell>
          <cell r="YL13">
            <v>0</v>
          </cell>
          <cell r="YM13">
            <v>0</v>
          </cell>
          <cell r="YN13">
            <v>0</v>
          </cell>
          <cell r="YO13">
            <v>0</v>
          </cell>
          <cell r="YP13">
            <v>0</v>
          </cell>
          <cell r="YQ13">
            <v>0</v>
          </cell>
          <cell r="YR13">
            <v>0</v>
          </cell>
          <cell r="YS13">
            <v>0</v>
          </cell>
          <cell r="YT13">
            <v>0</v>
          </cell>
          <cell r="YU13">
            <v>0</v>
          </cell>
          <cell r="YV13">
            <v>0</v>
          </cell>
          <cell r="YW13">
            <v>0</v>
          </cell>
          <cell r="YX13">
            <v>0</v>
          </cell>
          <cell r="YY13">
            <v>0</v>
          </cell>
          <cell r="YZ13">
            <v>0</v>
          </cell>
          <cell r="ZA13">
            <v>0</v>
          </cell>
          <cell r="ZB13">
            <v>0</v>
          </cell>
          <cell r="ZC13">
            <v>0</v>
          </cell>
          <cell r="ZD13">
            <v>0</v>
          </cell>
          <cell r="ZE13">
            <v>0</v>
          </cell>
          <cell r="ZF13">
            <v>0</v>
          </cell>
          <cell r="ZG13">
            <v>0</v>
          </cell>
          <cell r="ZH13">
            <v>0</v>
          </cell>
          <cell r="ZI13">
            <v>0</v>
          </cell>
          <cell r="ZJ13">
            <v>0</v>
          </cell>
          <cell r="ZK13">
            <v>0</v>
          </cell>
          <cell r="ZL13">
            <v>0</v>
          </cell>
          <cell r="ZM13">
            <v>0</v>
          </cell>
          <cell r="ZN13">
            <v>0</v>
          </cell>
          <cell r="ZO13">
            <v>0</v>
          </cell>
          <cell r="ZP13">
            <v>0</v>
          </cell>
          <cell r="ZQ13">
            <v>0</v>
          </cell>
          <cell r="ZR13">
            <v>0</v>
          </cell>
          <cell r="ZS13">
            <v>0</v>
          </cell>
          <cell r="ZT13">
            <v>0</v>
          </cell>
          <cell r="ZU13">
            <v>0</v>
          </cell>
          <cell r="ZV13">
            <v>0</v>
          </cell>
          <cell r="ZW13">
            <v>0</v>
          </cell>
          <cell r="ZX13">
            <v>0</v>
          </cell>
          <cell r="ZY13">
            <v>0</v>
          </cell>
          <cell r="ZZ13">
            <v>0</v>
          </cell>
          <cell r="AAA13">
            <v>0</v>
          </cell>
          <cell r="AAB13">
            <v>0</v>
          </cell>
          <cell r="AAC13">
            <v>0</v>
          </cell>
          <cell r="AAD13">
            <v>0</v>
          </cell>
          <cell r="AAE13">
            <v>0</v>
          </cell>
          <cell r="AAF13">
            <v>0</v>
          </cell>
          <cell r="AAG13">
            <v>0</v>
          </cell>
          <cell r="AAH13">
            <v>0</v>
          </cell>
          <cell r="AAI13">
            <v>0</v>
          </cell>
          <cell r="AAJ13">
            <v>0</v>
          </cell>
          <cell r="AAK13">
            <v>0</v>
          </cell>
          <cell r="AAL13">
            <v>0</v>
          </cell>
          <cell r="AAM13">
            <v>0</v>
          </cell>
          <cell r="AAN13">
            <v>0</v>
          </cell>
          <cell r="AAO13">
            <v>0</v>
          </cell>
          <cell r="AAP13">
            <v>0</v>
          </cell>
          <cell r="AAQ13">
            <v>0</v>
          </cell>
          <cell r="AAR13">
            <v>0</v>
          </cell>
          <cell r="AAS13">
            <v>0</v>
          </cell>
          <cell r="AAT13">
            <v>0</v>
          </cell>
          <cell r="AAU13">
            <v>0</v>
          </cell>
          <cell r="AAV13">
            <v>0</v>
          </cell>
          <cell r="AAW13">
            <v>0</v>
          </cell>
          <cell r="AAX13">
            <v>0</v>
          </cell>
          <cell r="AAY13">
            <v>0</v>
          </cell>
          <cell r="AAZ13">
            <v>0</v>
          </cell>
          <cell r="ABA13">
            <v>0</v>
          </cell>
          <cell r="ABB13">
            <v>0</v>
          </cell>
          <cell r="ABC13">
            <v>0</v>
          </cell>
          <cell r="ABD13">
            <v>0</v>
          </cell>
          <cell r="ABE13">
            <v>0</v>
          </cell>
          <cell r="ABF13">
            <v>0</v>
          </cell>
          <cell r="ABG13">
            <v>0</v>
          </cell>
          <cell r="ABH13">
            <v>0</v>
          </cell>
          <cell r="ABI13">
            <v>0</v>
          </cell>
          <cell r="ABJ13">
            <v>0</v>
          </cell>
          <cell r="ABK13">
            <v>0</v>
          </cell>
          <cell r="ABL13">
            <v>0</v>
          </cell>
          <cell r="ABM13">
            <v>0</v>
          </cell>
          <cell r="ABN13">
            <v>0</v>
          </cell>
          <cell r="ABO13">
            <v>0</v>
          </cell>
          <cell r="ABP13">
            <v>0</v>
          </cell>
          <cell r="ABQ13">
            <v>0</v>
          </cell>
          <cell r="ABR13">
            <v>0</v>
          </cell>
          <cell r="ABS13">
            <v>0</v>
          </cell>
          <cell r="ABT13">
            <v>0</v>
          </cell>
          <cell r="ABU13">
            <v>0</v>
          </cell>
          <cell r="ABV13">
            <v>0</v>
          </cell>
          <cell r="ABW13">
            <v>0</v>
          </cell>
          <cell r="ABX13">
            <v>0</v>
          </cell>
          <cell r="ABY13">
            <v>0</v>
          </cell>
          <cell r="ABZ13">
            <v>0</v>
          </cell>
          <cell r="ACA13">
            <v>0</v>
          </cell>
          <cell r="ACB13">
            <v>0</v>
          </cell>
          <cell r="ACC13">
            <v>0</v>
          </cell>
          <cell r="ACD13">
            <v>0</v>
          </cell>
          <cell r="ACE13">
            <v>0</v>
          </cell>
          <cell r="ACF13">
            <v>0</v>
          </cell>
          <cell r="ACG13">
            <v>0</v>
          </cell>
          <cell r="ACH13">
            <v>0</v>
          </cell>
          <cell r="ACI13">
            <v>0</v>
          </cell>
          <cell r="ACJ13">
            <v>0</v>
          </cell>
          <cell r="ACK13">
            <v>0</v>
          </cell>
          <cell r="ACL13">
            <v>0</v>
          </cell>
          <cell r="ACM13">
            <v>0</v>
          </cell>
          <cell r="ACN13">
            <v>0</v>
          </cell>
          <cell r="ACO13">
            <v>0</v>
          </cell>
          <cell r="ACP13">
            <v>0</v>
          </cell>
          <cell r="ACQ13">
            <v>0</v>
          </cell>
          <cell r="ACR13">
            <v>0</v>
          </cell>
          <cell r="ACS13">
            <v>0</v>
          </cell>
          <cell r="ACT13">
            <v>0</v>
          </cell>
          <cell r="ACU13">
            <v>0</v>
          </cell>
          <cell r="ACV13">
            <v>0</v>
          </cell>
          <cell r="ACW13">
            <v>0</v>
          </cell>
          <cell r="ACX13">
            <v>0</v>
          </cell>
          <cell r="ACY13">
            <v>0</v>
          </cell>
          <cell r="ACZ13">
            <v>0</v>
          </cell>
          <cell r="ADA13">
            <v>0</v>
          </cell>
          <cell r="ADB13">
            <v>0</v>
          </cell>
          <cell r="ADC13">
            <v>0</v>
          </cell>
          <cell r="ADD13">
            <v>0</v>
          </cell>
          <cell r="ADE13">
            <v>0</v>
          </cell>
          <cell r="ADF13">
            <v>0</v>
          </cell>
          <cell r="ADG13">
            <v>0</v>
          </cell>
          <cell r="ADH13">
            <v>0</v>
          </cell>
          <cell r="ADI13">
            <v>0</v>
          </cell>
          <cell r="ADJ13">
            <v>0</v>
          </cell>
          <cell r="ADK13">
            <v>0</v>
          </cell>
          <cell r="ADL13">
            <v>0</v>
          </cell>
          <cell r="ADM13">
            <v>0</v>
          </cell>
          <cell r="ADN13">
            <v>0</v>
          </cell>
          <cell r="ADO13">
            <v>0</v>
          </cell>
          <cell r="ADP13">
            <v>0</v>
          </cell>
          <cell r="ADQ13">
            <v>0</v>
          </cell>
          <cell r="ADR13">
            <v>0</v>
          </cell>
          <cell r="ADS13">
            <v>0</v>
          </cell>
          <cell r="ADT13">
            <v>0</v>
          </cell>
          <cell r="ADU13">
            <v>0</v>
          </cell>
          <cell r="ADV13">
            <v>0</v>
          </cell>
          <cell r="ADW13">
            <v>0</v>
          </cell>
          <cell r="ADX13">
            <v>0</v>
          </cell>
          <cell r="ADY13">
            <v>0</v>
          </cell>
          <cell r="ADZ13">
            <v>0</v>
          </cell>
          <cell r="AEA13">
            <v>0</v>
          </cell>
          <cell r="AEB13">
            <v>0</v>
          </cell>
          <cell r="AEC13">
            <v>0</v>
          </cell>
          <cell r="AED13">
            <v>0</v>
          </cell>
          <cell r="AEE13">
            <v>0</v>
          </cell>
          <cell r="AEF13">
            <v>0</v>
          </cell>
          <cell r="AEG13">
            <v>0</v>
          </cell>
          <cell r="AEH13">
            <v>0</v>
          </cell>
          <cell r="AEI13">
            <v>0</v>
          </cell>
          <cell r="AEJ13">
            <v>0</v>
          </cell>
          <cell r="AEK13">
            <v>0</v>
          </cell>
          <cell r="AEL13">
            <v>0</v>
          </cell>
          <cell r="AEM13">
            <v>0</v>
          </cell>
          <cell r="AEN13">
            <v>0</v>
          </cell>
          <cell r="AEO13">
            <v>0</v>
          </cell>
          <cell r="AEP13">
            <v>0</v>
          </cell>
          <cell r="AEQ13">
            <v>0</v>
          </cell>
          <cell r="AER13">
            <v>0</v>
          </cell>
          <cell r="AES13">
            <v>0</v>
          </cell>
          <cell r="AET13">
            <v>0</v>
          </cell>
          <cell r="AEU13">
            <v>0</v>
          </cell>
          <cell r="AEV13">
            <v>0</v>
          </cell>
          <cell r="AEW13">
            <v>0</v>
          </cell>
          <cell r="AEX13">
            <v>0</v>
          </cell>
          <cell r="AEY13">
            <v>0</v>
          </cell>
          <cell r="AEZ13">
            <v>0</v>
          </cell>
          <cell r="AFA13">
            <v>0</v>
          </cell>
          <cell r="AFB13">
            <v>0</v>
          </cell>
          <cell r="AFC13">
            <v>0</v>
          </cell>
          <cell r="AFD13">
            <v>0</v>
          </cell>
          <cell r="AFE13">
            <v>0</v>
          </cell>
          <cell r="AFF13">
            <v>0</v>
          </cell>
          <cell r="AFG13">
            <v>0</v>
          </cell>
          <cell r="AFH13">
            <v>0</v>
          </cell>
          <cell r="AFI13">
            <v>0</v>
          </cell>
          <cell r="AFJ13">
            <v>0</v>
          </cell>
          <cell r="AFK13">
            <v>0</v>
          </cell>
          <cell r="AFL13">
            <v>0</v>
          </cell>
          <cell r="AFM13">
            <v>0</v>
          </cell>
          <cell r="AFN13">
            <v>0</v>
          </cell>
          <cell r="AFO13">
            <v>0</v>
          </cell>
          <cell r="AFP13">
            <v>0</v>
          </cell>
          <cell r="AFQ13">
            <v>0</v>
          </cell>
          <cell r="AFR13">
            <v>0</v>
          </cell>
          <cell r="AFS13">
            <v>0</v>
          </cell>
          <cell r="AFT13">
            <v>0</v>
          </cell>
          <cell r="AFU13">
            <v>0</v>
          </cell>
          <cell r="AFV13">
            <v>0</v>
          </cell>
          <cell r="AFW13">
            <v>0</v>
          </cell>
          <cell r="AFX13">
            <v>0</v>
          </cell>
          <cell r="AFY13">
            <v>0</v>
          </cell>
          <cell r="AFZ13">
            <v>0</v>
          </cell>
          <cell r="AGA13">
            <v>0</v>
          </cell>
          <cell r="AGB13">
            <v>0</v>
          </cell>
          <cell r="AGC13">
            <v>0</v>
          </cell>
          <cell r="AGD13">
            <v>0</v>
          </cell>
          <cell r="AGE13">
            <v>0</v>
          </cell>
          <cell r="AGF13">
            <v>0</v>
          </cell>
          <cell r="AGG13">
            <v>0</v>
          </cell>
          <cell r="AGH13">
            <v>0</v>
          </cell>
          <cell r="AGI13">
            <v>0</v>
          </cell>
          <cell r="AGJ13">
            <v>0</v>
          </cell>
          <cell r="AGK13">
            <v>0</v>
          </cell>
          <cell r="AGL13">
            <v>0</v>
          </cell>
          <cell r="AGM13">
            <v>0</v>
          </cell>
          <cell r="AGN13">
            <v>0</v>
          </cell>
          <cell r="AGO13">
            <v>0</v>
          </cell>
          <cell r="AGP13">
            <v>0</v>
          </cell>
          <cell r="AGQ13">
            <v>0</v>
          </cell>
          <cell r="AGR13">
            <v>0</v>
          </cell>
          <cell r="AGS13">
            <v>0</v>
          </cell>
          <cell r="AGT13">
            <v>0</v>
          </cell>
          <cell r="AGU13">
            <v>0</v>
          </cell>
          <cell r="AGV13">
            <v>0</v>
          </cell>
          <cell r="AGW13">
            <v>0</v>
          </cell>
          <cell r="AGX13">
            <v>0</v>
          </cell>
          <cell r="AGY13">
            <v>0</v>
          </cell>
          <cell r="AGZ13">
            <v>0</v>
          </cell>
          <cell r="AHA13">
            <v>0</v>
          </cell>
          <cell r="AHB13">
            <v>0</v>
          </cell>
          <cell r="AHC13">
            <v>0</v>
          </cell>
          <cell r="AHD13">
            <v>0</v>
          </cell>
          <cell r="AHE13">
            <v>0</v>
          </cell>
          <cell r="AHF13">
            <v>0</v>
          </cell>
          <cell r="AHG13">
            <v>0</v>
          </cell>
          <cell r="AHH13">
            <v>0</v>
          </cell>
          <cell r="AHI13">
            <v>0</v>
          </cell>
          <cell r="AHJ13">
            <v>0</v>
          </cell>
          <cell r="AHK13">
            <v>0</v>
          </cell>
          <cell r="AHL13">
            <v>0</v>
          </cell>
          <cell r="AHM13">
            <v>0</v>
          </cell>
          <cell r="AHN13">
            <v>0</v>
          </cell>
          <cell r="AHO13">
            <v>0</v>
          </cell>
          <cell r="AHP13">
            <v>0</v>
          </cell>
          <cell r="AHQ13">
            <v>0</v>
          </cell>
          <cell r="AHR13">
            <v>0</v>
          </cell>
          <cell r="AHS13">
            <v>0</v>
          </cell>
          <cell r="AHT13">
            <v>0</v>
          </cell>
          <cell r="AHU13">
            <v>0</v>
          </cell>
          <cell r="AHV13">
            <v>0</v>
          </cell>
          <cell r="AHW13">
            <v>0</v>
          </cell>
          <cell r="AHX13">
            <v>0</v>
          </cell>
          <cell r="AHY13">
            <v>0</v>
          </cell>
          <cell r="AHZ13">
            <v>0</v>
          </cell>
          <cell r="AIA13">
            <v>0</v>
          </cell>
          <cell r="AIB13">
            <v>0</v>
          </cell>
          <cell r="AIC13">
            <v>0</v>
          </cell>
          <cell r="AID13">
            <v>0</v>
          </cell>
          <cell r="AIE13">
            <v>0</v>
          </cell>
          <cell r="AIF13">
            <v>0</v>
          </cell>
          <cell r="AIG13">
            <v>0</v>
          </cell>
          <cell r="AIH13">
            <v>0</v>
          </cell>
          <cell r="AII13">
            <v>0</v>
          </cell>
          <cell r="AIJ13">
            <v>0</v>
          </cell>
          <cell r="AIK13">
            <v>0</v>
          </cell>
          <cell r="AIL13">
            <v>0</v>
          </cell>
          <cell r="AIM13">
            <v>0</v>
          </cell>
          <cell r="AIN13">
            <v>0</v>
          </cell>
          <cell r="AIO13">
            <v>0</v>
          </cell>
          <cell r="AIP13">
            <v>0</v>
          </cell>
          <cell r="AIQ13">
            <v>0</v>
          </cell>
          <cell r="AIR13">
            <v>0</v>
          </cell>
          <cell r="AIS13">
            <v>0</v>
          </cell>
          <cell r="AIT13">
            <v>0</v>
          </cell>
          <cell r="AIU13">
            <v>0</v>
          </cell>
          <cell r="AIV13">
            <v>0</v>
          </cell>
          <cell r="AIW13">
            <v>0</v>
          </cell>
          <cell r="AIX13">
            <v>0</v>
          </cell>
          <cell r="AIY13">
            <v>0</v>
          </cell>
          <cell r="AIZ13">
            <v>0</v>
          </cell>
          <cell r="AJA13">
            <v>0</v>
          </cell>
          <cell r="AJB13">
            <v>0</v>
          </cell>
          <cell r="AJC13">
            <v>0</v>
          </cell>
          <cell r="AJD13">
            <v>0</v>
          </cell>
          <cell r="AJE13">
            <v>0</v>
          </cell>
          <cell r="AJF13">
            <v>0</v>
          </cell>
          <cell r="AJG13">
            <v>0</v>
          </cell>
          <cell r="AJH13">
            <v>0</v>
          </cell>
          <cell r="AJI13">
            <v>0</v>
          </cell>
          <cell r="AJJ13">
            <v>0</v>
          </cell>
          <cell r="AJK13">
            <v>0</v>
          </cell>
          <cell r="AJL13">
            <v>0</v>
          </cell>
          <cell r="AJM13">
            <v>0</v>
          </cell>
          <cell r="AJN13">
            <v>0</v>
          </cell>
          <cell r="AJO13">
            <v>0</v>
          </cell>
          <cell r="AJP13">
            <v>0</v>
          </cell>
          <cell r="AJQ13">
            <v>0</v>
          </cell>
          <cell r="AJR13">
            <v>0</v>
          </cell>
          <cell r="AJS13">
            <v>0</v>
          </cell>
          <cell r="AJT13">
            <v>0</v>
          </cell>
          <cell r="AJU13">
            <v>0</v>
          </cell>
          <cell r="AJV13">
            <v>0</v>
          </cell>
          <cell r="AJW13">
            <v>0</v>
          </cell>
          <cell r="AJX13">
            <v>0</v>
          </cell>
          <cell r="AJY13">
            <v>0</v>
          </cell>
          <cell r="AJZ13">
            <v>0</v>
          </cell>
          <cell r="AKA13">
            <v>0</v>
          </cell>
          <cell r="AKB13">
            <v>0</v>
          </cell>
          <cell r="AKC13">
            <v>0</v>
          </cell>
          <cell r="AKD13">
            <v>0</v>
          </cell>
          <cell r="AKE13">
            <v>0</v>
          </cell>
          <cell r="AKF13">
            <v>0</v>
          </cell>
          <cell r="AKG13">
            <v>0</v>
          </cell>
          <cell r="AKH13">
            <v>0</v>
          </cell>
          <cell r="AKI13">
            <v>0</v>
          </cell>
          <cell r="AKJ13">
            <v>0</v>
          </cell>
          <cell r="AKK13">
            <v>0</v>
          </cell>
          <cell r="AKL13">
            <v>0</v>
          </cell>
          <cell r="AKM13">
            <v>0</v>
          </cell>
          <cell r="AKN13">
            <v>0</v>
          </cell>
          <cell r="AKO13">
            <v>0</v>
          </cell>
          <cell r="AKP13">
            <v>0</v>
          </cell>
          <cell r="AKQ13">
            <v>0</v>
          </cell>
          <cell r="AKR13">
            <v>0</v>
          </cell>
          <cell r="AKS13">
            <v>0</v>
          </cell>
          <cell r="AKT13">
            <v>0</v>
          </cell>
          <cell r="AKU13">
            <v>0</v>
          </cell>
          <cell r="AKV13">
            <v>0</v>
          </cell>
          <cell r="AKW13">
            <v>0</v>
          </cell>
          <cell r="AKX13">
            <v>0</v>
          </cell>
          <cell r="AKY13">
            <v>0</v>
          </cell>
          <cell r="AKZ13">
            <v>0</v>
          </cell>
          <cell r="ALA13">
            <v>0</v>
          </cell>
          <cell r="ALB13">
            <v>0</v>
          </cell>
          <cell r="ALC13">
            <v>0</v>
          </cell>
          <cell r="ALD13">
            <v>0</v>
          </cell>
          <cell r="ALE13">
            <v>0</v>
          </cell>
          <cell r="ALF13">
            <v>0</v>
          </cell>
          <cell r="ALG13">
            <v>0</v>
          </cell>
          <cell r="ALH13">
            <v>0</v>
          </cell>
          <cell r="ALI13">
            <v>0</v>
          </cell>
          <cell r="ALJ13">
            <v>0</v>
          </cell>
          <cell r="ALK13">
            <v>0</v>
          </cell>
          <cell r="ALL13">
            <v>0</v>
          </cell>
          <cell r="ALM13">
            <v>0</v>
          </cell>
          <cell r="ALN13">
            <v>0</v>
          </cell>
          <cell r="ALO13">
            <v>0</v>
          </cell>
          <cell r="ALP13">
            <v>0</v>
          </cell>
          <cell r="ALQ13">
            <v>0</v>
          </cell>
          <cell r="ALR13">
            <v>0</v>
          </cell>
          <cell r="ALS13">
            <v>0</v>
          </cell>
          <cell r="ALT13">
            <v>0</v>
          </cell>
          <cell r="ALU13">
            <v>0</v>
          </cell>
          <cell r="ALV13">
            <v>0</v>
          </cell>
          <cell r="ALW13">
            <v>0</v>
          </cell>
          <cell r="ALX13">
            <v>0</v>
          </cell>
          <cell r="ALY13">
            <v>0</v>
          </cell>
          <cell r="ALZ13">
            <v>0</v>
          </cell>
          <cell r="AMA13">
            <v>0</v>
          </cell>
          <cell r="AMB13">
            <v>0</v>
          </cell>
          <cell r="AMC13">
            <v>0</v>
          </cell>
          <cell r="AMD13">
            <v>0</v>
          </cell>
          <cell r="AME13">
            <v>0</v>
          </cell>
          <cell r="AMF13">
            <v>0</v>
          </cell>
          <cell r="AMG13">
            <v>0</v>
          </cell>
          <cell r="AMH13">
            <v>0</v>
          </cell>
          <cell r="AMI13">
            <v>0</v>
          </cell>
          <cell r="AMJ13">
            <v>0</v>
          </cell>
          <cell r="AMK13">
            <v>0</v>
          </cell>
          <cell r="AML13">
            <v>0</v>
          </cell>
          <cell r="AMM13">
            <v>0</v>
          </cell>
          <cell r="AMN13">
            <v>0</v>
          </cell>
          <cell r="AMO13">
            <v>0</v>
          </cell>
          <cell r="AMP13">
            <v>0</v>
          </cell>
          <cell r="AMQ13">
            <v>0</v>
          </cell>
          <cell r="AMR13">
            <v>0</v>
          </cell>
          <cell r="AMS13">
            <v>0</v>
          </cell>
          <cell r="AMT13">
            <v>0</v>
          </cell>
          <cell r="AMU13">
            <v>0</v>
          </cell>
          <cell r="AMV13">
            <v>0</v>
          </cell>
          <cell r="AMW13">
            <v>0</v>
          </cell>
          <cell r="AMX13">
            <v>0</v>
          </cell>
          <cell r="AMY13">
            <v>0</v>
          </cell>
          <cell r="AMZ13">
            <v>0</v>
          </cell>
          <cell r="ANA13">
            <v>0</v>
          </cell>
          <cell r="ANB13">
            <v>0</v>
          </cell>
          <cell r="ANC13">
            <v>0</v>
          </cell>
          <cell r="AND13">
            <v>0</v>
          </cell>
          <cell r="ANE13">
            <v>0</v>
          </cell>
          <cell r="ANF13">
            <v>0</v>
          </cell>
          <cell r="ANG13">
            <v>0</v>
          </cell>
          <cell r="ANH13">
            <v>0</v>
          </cell>
          <cell r="ANI13">
            <v>0</v>
          </cell>
          <cell r="ANJ13">
            <v>0</v>
          </cell>
          <cell r="ANK13">
            <v>0</v>
          </cell>
          <cell r="ANL13">
            <v>0</v>
          </cell>
          <cell r="ANM13">
            <v>0</v>
          </cell>
          <cell r="ANN13">
            <v>0</v>
          </cell>
          <cell r="ANO13">
            <v>0</v>
          </cell>
          <cell r="ANP13">
            <v>0</v>
          </cell>
          <cell r="ANQ13">
            <v>0</v>
          </cell>
          <cell r="ANR13">
            <v>0</v>
          </cell>
          <cell r="ANS13">
            <v>0</v>
          </cell>
          <cell r="ANT13">
            <v>0</v>
          </cell>
          <cell r="ANU13">
            <v>0</v>
          </cell>
          <cell r="ANV13">
            <v>0</v>
          </cell>
          <cell r="ANW13">
            <v>0</v>
          </cell>
          <cell r="ANX13">
            <v>0</v>
          </cell>
          <cell r="ANY13">
            <v>0</v>
          </cell>
          <cell r="ANZ13">
            <v>0</v>
          </cell>
          <cell r="AOA13">
            <v>0</v>
          </cell>
          <cell r="AOB13">
            <v>0</v>
          </cell>
          <cell r="AOC13">
            <v>0</v>
          </cell>
          <cell r="AOD13">
            <v>0</v>
          </cell>
          <cell r="AOE13">
            <v>0</v>
          </cell>
          <cell r="AOF13">
            <v>0</v>
          </cell>
          <cell r="AOG13">
            <v>0</v>
          </cell>
          <cell r="AOH13">
            <v>0</v>
          </cell>
          <cell r="AOI13">
            <v>0</v>
          </cell>
          <cell r="AOJ13">
            <v>0</v>
          </cell>
          <cell r="AOK13">
            <v>0</v>
          </cell>
          <cell r="AOL13">
            <v>0</v>
          </cell>
          <cell r="AOM13">
            <v>0</v>
          </cell>
          <cell r="AON13">
            <v>0</v>
          </cell>
          <cell r="AOO13">
            <v>0</v>
          </cell>
          <cell r="AOP13">
            <v>0</v>
          </cell>
          <cell r="AOQ13">
            <v>0</v>
          </cell>
          <cell r="AOR13">
            <v>0</v>
          </cell>
          <cell r="AOS13">
            <v>0</v>
          </cell>
          <cell r="AOT13">
            <v>0</v>
          </cell>
          <cell r="AOU13">
            <v>0</v>
          </cell>
          <cell r="AOV13">
            <v>0</v>
          </cell>
          <cell r="AOW13">
            <v>0</v>
          </cell>
          <cell r="AOX13">
            <v>0</v>
          </cell>
          <cell r="AOY13">
            <v>0</v>
          </cell>
          <cell r="AOZ13">
            <v>0</v>
          </cell>
          <cell r="APA13">
            <v>0</v>
          </cell>
          <cell r="APB13">
            <v>0</v>
          </cell>
          <cell r="APC13">
            <v>0</v>
          </cell>
          <cell r="APD13">
            <v>0</v>
          </cell>
          <cell r="APE13">
            <v>0</v>
          </cell>
          <cell r="APF13">
            <v>0</v>
          </cell>
          <cell r="APG13">
            <v>0</v>
          </cell>
          <cell r="APH13">
            <v>0</v>
          </cell>
          <cell r="API13">
            <v>0</v>
          </cell>
          <cell r="APJ13">
            <v>0</v>
          </cell>
          <cell r="APK13">
            <v>0</v>
          </cell>
          <cell r="APL13">
            <v>0</v>
          </cell>
          <cell r="APM13">
            <v>0</v>
          </cell>
          <cell r="APN13">
            <v>0</v>
          </cell>
          <cell r="APO13">
            <v>0</v>
          </cell>
          <cell r="APP13">
            <v>0</v>
          </cell>
          <cell r="APQ13">
            <v>0</v>
          </cell>
          <cell r="APR13">
            <v>0</v>
          </cell>
          <cell r="APS13">
            <v>0</v>
          </cell>
          <cell r="APT13">
            <v>0</v>
          </cell>
          <cell r="APU13">
            <v>0</v>
          </cell>
          <cell r="APV13">
            <v>0</v>
          </cell>
          <cell r="APW13">
            <v>0</v>
          </cell>
          <cell r="APX13">
            <v>0</v>
          </cell>
          <cell r="APY13">
            <v>0</v>
          </cell>
          <cell r="APZ13">
            <v>0</v>
          </cell>
          <cell r="AQA13">
            <v>0</v>
          </cell>
          <cell r="AQB13">
            <v>0</v>
          </cell>
          <cell r="AQC13">
            <v>0</v>
          </cell>
          <cell r="AQD13">
            <v>0</v>
          </cell>
          <cell r="AQE13">
            <v>0</v>
          </cell>
          <cell r="AQF13">
            <v>0</v>
          </cell>
          <cell r="AQG13">
            <v>0</v>
          </cell>
          <cell r="AQH13">
            <v>0</v>
          </cell>
          <cell r="AQI13">
            <v>0</v>
          </cell>
          <cell r="AQJ13">
            <v>0</v>
          </cell>
          <cell r="AQK13">
            <v>0</v>
          </cell>
          <cell r="AQL13">
            <v>0</v>
          </cell>
          <cell r="AQM13">
            <v>0</v>
          </cell>
          <cell r="AQN13">
            <v>0</v>
          </cell>
          <cell r="AQO13">
            <v>0</v>
          </cell>
          <cell r="AQP13">
            <v>0</v>
          </cell>
          <cell r="AQQ13">
            <v>0</v>
          </cell>
          <cell r="AQR13">
            <v>0</v>
          </cell>
          <cell r="AQS13">
            <v>0</v>
          </cell>
          <cell r="AQT13">
            <v>0</v>
          </cell>
          <cell r="AQU13">
            <v>0</v>
          </cell>
          <cell r="AQV13">
            <v>0</v>
          </cell>
          <cell r="AQW13">
            <v>0</v>
          </cell>
          <cell r="AQX13">
            <v>0</v>
          </cell>
          <cell r="AQY13">
            <v>0</v>
          </cell>
          <cell r="AQZ13">
            <v>0</v>
          </cell>
          <cell r="ARA13">
            <v>0</v>
          </cell>
          <cell r="ARB13">
            <v>0</v>
          </cell>
          <cell r="ARC13">
            <v>0</v>
          </cell>
          <cell r="ARD13">
            <v>0</v>
          </cell>
          <cell r="ARE13">
            <v>0</v>
          </cell>
          <cell r="ARF13">
            <v>0</v>
          </cell>
          <cell r="ARG13">
            <v>0</v>
          </cell>
          <cell r="ARH13">
            <v>0</v>
          </cell>
          <cell r="ARI13">
            <v>0</v>
          </cell>
          <cell r="ARJ13">
            <v>0</v>
          </cell>
          <cell r="ARK13">
            <v>0</v>
          </cell>
          <cell r="ARL13">
            <v>0</v>
          </cell>
          <cell r="ARM13">
            <v>0</v>
          </cell>
          <cell r="ARN13">
            <v>0</v>
          </cell>
          <cell r="ARO13">
            <v>0</v>
          </cell>
          <cell r="ARP13">
            <v>0</v>
          </cell>
          <cell r="ARQ13">
            <v>0</v>
          </cell>
          <cell r="ARR13">
            <v>0</v>
          </cell>
          <cell r="ARS13">
            <v>0</v>
          </cell>
          <cell r="ART13">
            <v>0</v>
          </cell>
          <cell r="ARU13">
            <v>0</v>
          </cell>
          <cell r="ARV13">
            <v>0</v>
          </cell>
          <cell r="ARW13">
            <v>0</v>
          </cell>
          <cell r="ARX13">
            <v>0</v>
          </cell>
          <cell r="ARY13">
            <v>0</v>
          </cell>
          <cell r="ARZ13">
            <v>0</v>
          </cell>
          <cell r="ASA13">
            <v>0</v>
          </cell>
          <cell r="ASB13">
            <v>0</v>
          </cell>
          <cell r="ASC13">
            <v>0</v>
          </cell>
          <cell r="ASD13">
            <v>0</v>
          </cell>
          <cell r="ASE13">
            <v>0</v>
          </cell>
          <cell r="ASF13">
            <v>0</v>
          </cell>
          <cell r="ASG13">
            <v>0</v>
          </cell>
          <cell r="ASH13">
            <v>0</v>
          </cell>
          <cell r="ASI13">
            <v>0</v>
          </cell>
          <cell r="ASJ13">
            <v>0</v>
          </cell>
          <cell r="ASK13">
            <v>0</v>
          </cell>
          <cell r="ASL13">
            <v>0</v>
          </cell>
          <cell r="ASM13">
            <v>0</v>
          </cell>
          <cell r="ASN13">
            <v>0</v>
          </cell>
          <cell r="ASO13">
            <v>0</v>
          </cell>
          <cell r="ASP13">
            <v>0</v>
          </cell>
          <cell r="ASQ13">
            <v>0</v>
          </cell>
          <cell r="ASR13">
            <v>0</v>
          </cell>
          <cell r="ASS13">
            <v>0</v>
          </cell>
          <cell r="AST13">
            <v>0</v>
          </cell>
          <cell r="ASU13">
            <v>0</v>
          </cell>
          <cell r="ASV13">
            <v>0</v>
          </cell>
          <cell r="ASW13">
            <v>0</v>
          </cell>
          <cell r="ASX13">
            <v>0</v>
          </cell>
          <cell r="ASY13">
            <v>0</v>
          </cell>
          <cell r="ASZ13">
            <v>0</v>
          </cell>
          <cell r="ATA13">
            <v>0</v>
          </cell>
          <cell r="ATB13">
            <v>0</v>
          </cell>
          <cell r="ATC13">
            <v>0</v>
          </cell>
          <cell r="ATD13">
            <v>0</v>
          </cell>
          <cell r="ATE13">
            <v>0</v>
          </cell>
          <cell r="ATF13">
            <v>0</v>
          </cell>
          <cell r="ATG13">
            <v>0</v>
          </cell>
          <cell r="ATH13">
            <v>0</v>
          </cell>
          <cell r="ATI13">
            <v>0</v>
          </cell>
          <cell r="ATJ13">
            <v>0</v>
          </cell>
          <cell r="ATK13">
            <v>0</v>
          </cell>
          <cell r="ATL13">
            <v>0</v>
          </cell>
          <cell r="ATM13">
            <v>0</v>
          </cell>
          <cell r="ATN13">
            <v>0</v>
          </cell>
          <cell r="ATO13">
            <v>0</v>
          </cell>
          <cell r="ATP13">
            <v>0</v>
          </cell>
          <cell r="ATQ13">
            <v>0</v>
          </cell>
          <cell r="ATR13">
            <v>0</v>
          </cell>
          <cell r="ATS13">
            <v>0</v>
          </cell>
          <cell r="ATT13">
            <v>0</v>
          </cell>
          <cell r="ATU13">
            <v>0</v>
          </cell>
          <cell r="ATV13">
            <v>0</v>
          </cell>
          <cell r="ATW13">
            <v>0</v>
          </cell>
          <cell r="ATX13">
            <v>0</v>
          </cell>
          <cell r="ATY13">
            <v>0</v>
          </cell>
          <cell r="ATZ13">
            <v>0</v>
          </cell>
          <cell r="AUA13">
            <v>0</v>
          </cell>
          <cell r="AUB13">
            <v>0</v>
          </cell>
          <cell r="AUC13">
            <v>0</v>
          </cell>
          <cell r="AUD13">
            <v>0</v>
          </cell>
          <cell r="AUE13">
            <v>0</v>
          </cell>
          <cell r="AUF13">
            <v>0</v>
          </cell>
          <cell r="AUG13">
            <v>0</v>
          </cell>
          <cell r="AUH13">
            <v>0</v>
          </cell>
          <cell r="AUI13">
            <v>0</v>
          </cell>
          <cell r="AUJ13">
            <v>0</v>
          </cell>
          <cell r="AUK13">
            <v>0</v>
          </cell>
          <cell r="AUL13">
            <v>0</v>
          </cell>
          <cell r="AUM13">
            <v>0</v>
          </cell>
          <cell r="AUN13">
            <v>0</v>
          </cell>
          <cell r="AUO13">
            <v>0</v>
          </cell>
          <cell r="AUP13">
            <v>0</v>
          </cell>
          <cell r="AUQ13">
            <v>0</v>
          </cell>
          <cell r="AUR13">
            <v>0</v>
          </cell>
          <cell r="AUS13">
            <v>0</v>
          </cell>
          <cell r="AUT13">
            <v>0</v>
          </cell>
          <cell r="AUU13">
            <v>0</v>
          </cell>
          <cell r="AUV13">
            <v>0</v>
          </cell>
          <cell r="AUW13">
            <v>0</v>
          </cell>
          <cell r="AUX13">
            <v>0</v>
          </cell>
          <cell r="AUY13">
            <v>0</v>
          </cell>
          <cell r="AUZ13">
            <v>0</v>
          </cell>
          <cell r="AVA13">
            <v>0</v>
          </cell>
          <cell r="AVB13">
            <v>0</v>
          </cell>
          <cell r="AVC13">
            <v>0</v>
          </cell>
          <cell r="AVD13">
            <v>0</v>
          </cell>
          <cell r="AVE13">
            <v>0</v>
          </cell>
          <cell r="AVF13">
            <v>0</v>
          </cell>
          <cell r="AVG13">
            <v>0</v>
          </cell>
          <cell r="AVH13">
            <v>0</v>
          </cell>
          <cell r="AVI13">
            <v>0</v>
          </cell>
          <cell r="AVJ13">
            <v>0</v>
          </cell>
          <cell r="AVK13">
            <v>0</v>
          </cell>
          <cell r="AVL13">
            <v>0</v>
          </cell>
          <cell r="AVM13">
            <v>0</v>
          </cell>
          <cell r="AVN13">
            <v>0</v>
          </cell>
          <cell r="AVO13">
            <v>0</v>
          </cell>
          <cell r="AVP13">
            <v>0</v>
          </cell>
          <cell r="AVQ13">
            <v>0</v>
          </cell>
          <cell r="AVR13">
            <v>0</v>
          </cell>
          <cell r="AVS13">
            <v>0</v>
          </cell>
          <cell r="AVT13">
            <v>0</v>
          </cell>
          <cell r="AVU13">
            <v>0</v>
          </cell>
          <cell r="AVV13">
            <v>0</v>
          </cell>
          <cell r="AVW13">
            <v>0</v>
          </cell>
          <cell r="AVX13">
            <v>0</v>
          </cell>
          <cell r="AVY13">
            <v>0</v>
          </cell>
          <cell r="AVZ13">
            <v>0</v>
          </cell>
          <cell r="AWA13">
            <v>0</v>
          </cell>
          <cell r="AWB13">
            <v>0</v>
          </cell>
          <cell r="AWC13">
            <v>0</v>
          </cell>
          <cell r="AWD13">
            <v>0</v>
          </cell>
          <cell r="AWE13">
            <v>0</v>
          </cell>
          <cell r="AWF13">
            <v>0</v>
          </cell>
          <cell r="AWG13">
            <v>0</v>
          </cell>
          <cell r="AWH13">
            <v>0</v>
          </cell>
          <cell r="AWI13">
            <v>0</v>
          </cell>
          <cell r="AWJ13">
            <v>0</v>
          </cell>
          <cell r="AWK13">
            <v>0</v>
          </cell>
          <cell r="AWL13">
            <v>0</v>
          </cell>
          <cell r="AWM13">
            <v>0</v>
          </cell>
          <cell r="AWN13">
            <v>0</v>
          </cell>
          <cell r="AWO13">
            <v>0</v>
          </cell>
          <cell r="AWP13">
            <v>0</v>
          </cell>
          <cell r="AWQ13">
            <v>0</v>
          </cell>
          <cell r="AWR13">
            <v>0</v>
          </cell>
          <cell r="AWS13">
            <v>0</v>
          </cell>
          <cell r="AWT13">
            <v>0</v>
          </cell>
          <cell r="AWU13">
            <v>0</v>
          </cell>
          <cell r="AWV13">
            <v>0</v>
          </cell>
          <cell r="AWW13">
            <v>0</v>
          </cell>
          <cell r="AWX13">
            <v>0</v>
          </cell>
          <cell r="AWY13">
            <v>0</v>
          </cell>
          <cell r="AWZ13">
            <v>0</v>
          </cell>
          <cell r="AXA13">
            <v>0</v>
          </cell>
          <cell r="AXB13">
            <v>0</v>
          </cell>
          <cell r="AXC13">
            <v>0</v>
          </cell>
          <cell r="AXD13">
            <v>0</v>
          </cell>
          <cell r="AXE13">
            <v>0</v>
          </cell>
          <cell r="AXF13">
            <v>0</v>
          </cell>
          <cell r="AXG13">
            <v>0</v>
          </cell>
          <cell r="AXH13">
            <v>0</v>
          </cell>
          <cell r="AXI13">
            <v>0</v>
          </cell>
          <cell r="AXJ13">
            <v>0</v>
          </cell>
          <cell r="AXK13">
            <v>0</v>
          </cell>
          <cell r="AXL13">
            <v>0</v>
          </cell>
          <cell r="AXM13">
            <v>0</v>
          </cell>
          <cell r="AXN13">
            <v>0</v>
          </cell>
          <cell r="AXO13">
            <v>0</v>
          </cell>
          <cell r="AXP13">
            <v>0</v>
          </cell>
          <cell r="AXQ13">
            <v>0</v>
          </cell>
          <cell r="AXR13">
            <v>0</v>
          </cell>
          <cell r="AXS13">
            <v>0</v>
          </cell>
          <cell r="AXT13">
            <v>0</v>
          </cell>
          <cell r="AXU13">
            <v>0</v>
          </cell>
          <cell r="AXV13">
            <v>0</v>
          </cell>
          <cell r="AXW13">
            <v>0</v>
          </cell>
          <cell r="AXX13">
            <v>0</v>
          </cell>
          <cell r="AXY13">
            <v>0</v>
          </cell>
          <cell r="AXZ13">
            <v>0</v>
          </cell>
          <cell r="AYA13">
            <v>0</v>
          </cell>
          <cell r="AYB13">
            <v>0</v>
          </cell>
          <cell r="AYC13">
            <v>0</v>
          </cell>
          <cell r="AYD13">
            <v>0</v>
          </cell>
          <cell r="AYE13">
            <v>0</v>
          </cell>
          <cell r="AYF13">
            <v>0</v>
          </cell>
          <cell r="AYG13">
            <v>0</v>
          </cell>
          <cell r="AYH13">
            <v>0</v>
          </cell>
          <cell r="AYI13">
            <v>0</v>
          </cell>
          <cell r="AYJ13">
            <v>0</v>
          </cell>
          <cell r="AYK13">
            <v>0</v>
          </cell>
          <cell r="AYL13">
            <v>0</v>
          </cell>
          <cell r="AYM13">
            <v>0</v>
          </cell>
          <cell r="AYN13">
            <v>0</v>
          </cell>
          <cell r="AYO13">
            <v>0</v>
          </cell>
          <cell r="AYP13">
            <v>0</v>
          </cell>
          <cell r="AYQ13">
            <v>0</v>
          </cell>
          <cell r="AYR13">
            <v>0</v>
          </cell>
          <cell r="AYS13">
            <v>0</v>
          </cell>
          <cell r="AYT13">
            <v>0</v>
          </cell>
          <cell r="AYU13">
            <v>0</v>
          </cell>
          <cell r="AYV13">
            <v>0</v>
          </cell>
          <cell r="AYW13">
            <v>0</v>
          </cell>
          <cell r="AYX13">
            <v>0</v>
          </cell>
          <cell r="AYY13">
            <v>0</v>
          </cell>
          <cell r="AYZ13">
            <v>0</v>
          </cell>
          <cell r="AZA13">
            <v>0</v>
          </cell>
          <cell r="AZB13">
            <v>0</v>
          </cell>
          <cell r="AZC13">
            <v>0</v>
          </cell>
          <cell r="AZD13">
            <v>0</v>
          </cell>
          <cell r="AZE13">
            <v>0</v>
          </cell>
          <cell r="AZF13">
            <v>0</v>
          </cell>
          <cell r="AZG13">
            <v>0</v>
          </cell>
          <cell r="AZH13">
            <v>0</v>
          </cell>
          <cell r="AZI13">
            <v>0</v>
          </cell>
          <cell r="AZJ13">
            <v>0</v>
          </cell>
          <cell r="AZK13">
            <v>0</v>
          </cell>
          <cell r="AZL13">
            <v>0</v>
          </cell>
          <cell r="AZM13">
            <v>0</v>
          </cell>
          <cell r="AZN13">
            <v>0</v>
          </cell>
          <cell r="AZO13">
            <v>0</v>
          </cell>
          <cell r="AZP13">
            <v>0</v>
          </cell>
          <cell r="AZQ13">
            <v>0</v>
          </cell>
          <cell r="AZR13">
            <v>0</v>
          </cell>
          <cell r="AZS13">
            <v>0</v>
          </cell>
          <cell r="AZT13">
            <v>0</v>
          </cell>
          <cell r="AZU13">
            <v>0</v>
          </cell>
          <cell r="AZV13">
            <v>0</v>
          </cell>
          <cell r="AZW13">
            <v>0</v>
          </cell>
          <cell r="AZX13">
            <v>0</v>
          </cell>
          <cell r="AZY13">
            <v>0</v>
          </cell>
          <cell r="AZZ13">
            <v>0</v>
          </cell>
          <cell r="BAA13">
            <v>0</v>
          </cell>
          <cell r="BAB13">
            <v>0</v>
          </cell>
          <cell r="BAC13">
            <v>0</v>
          </cell>
          <cell r="BAD13">
            <v>0</v>
          </cell>
          <cell r="BAE13">
            <v>0</v>
          </cell>
          <cell r="BAF13">
            <v>0</v>
          </cell>
          <cell r="BAG13">
            <v>0</v>
          </cell>
          <cell r="BAH13">
            <v>0</v>
          </cell>
          <cell r="BAI13">
            <v>0</v>
          </cell>
          <cell r="BAJ13">
            <v>0</v>
          </cell>
          <cell r="BAK13">
            <v>0</v>
          </cell>
          <cell r="BAL13">
            <v>0</v>
          </cell>
          <cell r="BAM13">
            <v>0</v>
          </cell>
          <cell r="BAN13">
            <v>0</v>
          </cell>
          <cell r="BAO13">
            <v>0</v>
          </cell>
          <cell r="BAP13">
            <v>0</v>
          </cell>
          <cell r="BAQ13">
            <v>0</v>
          </cell>
          <cell r="BAR13">
            <v>0</v>
          </cell>
          <cell r="BAS13">
            <v>0</v>
          </cell>
          <cell r="BAT13">
            <v>0</v>
          </cell>
          <cell r="BAU13">
            <v>0</v>
          </cell>
          <cell r="BAV13">
            <v>0</v>
          </cell>
          <cell r="BAW13">
            <v>0</v>
          </cell>
          <cell r="BAX13">
            <v>0</v>
          </cell>
          <cell r="BAY13">
            <v>0</v>
          </cell>
          <cell r="BAZ13">
            <v>0</v>
          </cell>
          <cell r="BBA13">
            <v>0</v>
          </cell>
          <cell r="BBB13">
            <v>0</v>
          </cell>
        </row>
        <row r="14">
          <cell r="A14">
            <v>46753</v>
          </cell>
          <cell r="D14">
            <v>823540224</v>
          </cell>
          <cell r="E14">
            <v>849436224</v>
          </cell>
          <cell r="F14">
            <v>832650176</v>
          </cell>
          <cell r="G14">
            <v>832705664</v>
          </cell>
          <cell r="H14">
            <v>832705664</v>
          </cell>
          <cell r="I14">
            <v>812033536</v>
          </cell>
          <cell r="J14">
            <v>838957056</v>
          </cell>
          <cell r="K14">
            <v>823540224</v>
          </cell>
          <cell r="L14">
            <v>846032832</v>
          </cell>
          <cell r="M14">
            <v>858152256</v>
          </cell>
          <cell r="N14">
            <v>860135616</v>
          </cell>
          <cell r="O14">
            <v>869832896</v>
          </cell>
          <cell r="P14">
            <v>832650176</v>
          </cell>
          <cell r="Q14">
            <v>839070912</v>
          </cell>
          <cell r="R14">
            <v>905507072</v>
          </cell>
          <cell r="S14">
            <v>878866112</v>
          </cell>
          <cell r="T14">
            <v>816359808</v>
          </cell>
          <cell r="U14">
            <v>866175680</v>
          </cell>
          <cell r="V14">
            <v>805579456</v>
          </cell>
          <cell r="W14">
            <v>836563712</v>
          </cell>
          <cell r="X14">
            <v>849225856</v>
          </cell>
          <cell r="Y14">
            <v>865515008</v>
          </cell>
          <cell r="Z14">
            <v>863820608</v>
          </cell>
          <cell r="AA14">
            <v>829462528</v>
          </cell>
          <cell r="AB14">
            <v>867608768</v>
          </cell>
          <cell r="AC14">
            <v>827632512</v>
          </cell>
          <cell r="AD14">
            <v>848424896</v>
          </cell>
          <cell r="AE14">
            <v>834764032</v>
          </cell>
          <cell r="AF14">
            <v>859078592</v>
          </cell>
          <cell r="AG14">
            <v>869610048</v>
          </cell>
          <cell r="AH14">
            <v>873380096</v>
          </cell>
          <cell r="AI14">
            <v>880964864</v>
          </cell>
          <cell r="AJ14">
            <v>832705664</v>
          </cell>
          <cell r="AK14">
            <v>849859264</v>
          </cell>
          <cell r="AL14">
            <v>924621568</v>
          </cell>
          <cell r="AM14">
            <v>891312704</v>
          </cell>
          <cell r="AN14">
            <v>826409984</v>
          </cell>
          <cell r="AO14">
            <v>882179776</v>
          </cell>
          <cell r="AP14">
            <v>820675840</v>
          </cell>
          <cell r="AQ14">
            <v>845867584</v>
          </cell>
          <cell r="AR14">
            <v>863769472</v>
          </cell>
          <cell r="AS14">
            <v>878250048</v>
          </cell>
          <cell r="AT14">
            <v>870646784</v>
          </cell>
          <cell r="AU14">
            <v>843121600</v>
          </cell>
          <cell r="AV14">
            <v>879783616</v>
          </cell>
          <cell r="AW14">
            <v>860615872</v>
          </cell>
          <cell r="AX14">
            <v>892691328</v>
          </cell>
          <cell r="AY14">
            <v>878035008</v>
          </cell>
          <cell r="AZ14">
            <v>898007488</v>
          </cell>
          <cell r="BA14">
            <v>909033152</v>
          </cell>
          <cell r="BB14">
            <v>918680064</v>
          </cell>
          <cell r="BC14">
            <v>913450560</v>
          </cell>
          <cell r="BD14">
            <v>832705664</v>
          </cell>
          <cell r="BE14">
            <v>899066688</v>
          </cell>
          <cell r="BF14">
            <v>964737920</v>
          </cell>
          <cell r="BG14">
            <v>922838848</v>
          </cell>
          <cell r="BH14">
            <v>858956736</v>
          </cell>
          <cell r="BI14">
            <v>934422656</v>
          </cell>
          <cell r="BJ14">
            <v>860115008</v>
          </cell>
          <cell r="BK14">
            <v>899422016</v>
          </cell>
          <cell r="BL14">
            <v>902745920</v>
          </cell>
          <cell r="BM14">
            <v>923807680</v>
          </cell>
          <cell r="BN14">
            <v>906479040</v>
          </cell>
          <cell r="BO14">
            <v>886460288</v>
          </cell>
          <cell r="BP14">
            <v>926395264</v>
          </cell>
          <cell r="BQ14">
            <v>881898752</v>
          </cell>
          <cell r="BR14">
            <v>836108864</v>
          </cell>
          <cell r="BS14">
            <v>819731200</v>
          </cell>
          <cell r="BT14">
            <v>894373376</v>
          </cell>
          <cell r="BU14">
            <v>848574592</v>
          </cell>
          <cell r="BV14">
            <v>839117120</v>
          </cell>
          <cell r="BW14">
            <v>937345856</v>
          </cell>
          <cell r="BX14">
            <v>895761600</v>
          </cell>
          <cell r="BY14">
            <v>868116416</v>
          </cell>
          <cell r="BZ14">
            <v>838660544</v>
          </cell>
          <cell r="CA14">
            <v>827872896</v>
          </cell>
          <cell r="CB14">
            <v>882410752</v>
          </cell>
          <cell r="CC14">
            <v>892357568</v>
          </cell>
          <cell r="CD14">
            <v>848533248</v>
          </cell>
          <cell r="CE14">
            <v>870975488</v>
          </cell>
          <cell r="CF14">
            <v>864096384</v>
          </cell>
          <cell r="CG14">
            <v>858714496</v>
          </cell>
          <cell r="CH14">
            <v>924817728</v>
          </cell>
          <cell r="CI14">
            <v>869921152</v>
          </cell>
          <cell r="CJ14">
            <v>834621824</v>
          </cell>
          <cell r="CK14">
            <v>821537088</v>
          </cell>
          <cell r="CL14">
            <v>894571904</v>
          </cell>
          <cell r="CM14">
            <v>850619456</v>
          </cell>
          <cell r="CN14">
            <v>842488896</v>
          </cell>
          <cell r="CO14">
            <v>878177664</v>
          </cell>
          <cell r="CP14">
            <v>880292352</v>
          </cell>
          <cell r="CQ14">
            <v>848097024</v>
          </cell>
          <cell r="CR14">
            <v>845261056</v>
          </cell>
          <cell r="CS14">
            <v>881941888</v>
          </cell>
          <cell r="CT14">
            <v>864420096</v>
          </cell>
          <cell r="CU14">
            <v>860410496</v>
          </cell>
          <cell r="CV14">
            <v>911624384</v>
          </cell>
          <cell r="CW14">
            <v>923916096</v>
          </cell>
          <cell r="CX14">
            <v>883268800</v>
          </cell>
          <cell r="CY14">
            <v>912759616</v>
          </cell>
          <cell r="CZ14">
            <v>905711104</v>
          </cell>
          <cell r="DA14">
            <v>907145728</v>
          </cell>
          <cell r="DB14">
            <v>971687296</v>
          </cell>
          <cell r="DC14">
            <v>915631936</v>
          </cell>
          <cell r="DD14">
            <v>884963648</v>
          </cell>
          <cell r="DE14">
            <v>866472384</v>
          </cell>
          <cell r="DF14">
            <v>946408064</v>
          </cell>
          <cell r="DG14">
            <v>901536320</v>
          </cell>
          <cell r="DH14">
            <v>888301056</v>
          </cell>
          <cell r="DI14">
            <v>937733248</v>
          </cell>
          <cell r="DJ14">
            <v>932182912</v>
          </cell>
          <cell r="DK14">
            <v>899935808</v>
          </cell>
          <cell r="DL14">
            <v>903974272</v>
          </cell>
          <cell r="DM14">
            <v>940183168</v>
          </cell>
          <cell r="DN14">
            <v>838660544</v>
          </cell>
          <cell r="DO14">
            <v>827872384</v>
          </cell>
          <cell r="DP14">
            <v>880741376</v>
          </cell>
          <cell r="DQ14">
            <v>892388864</v>
          </cell>
          <cell r="DR14">
            <v>848640064</v>
          </cell>
          <cell r="DS14">
            <v>870975488</v>
          </cell>
          <cell r="DT14">
            <v>864096384</v>
          </cell>
          <cell r="DU14">
            <v>858714496</v>
          </cell>
          <cell r="DV14">
            <v>924817728</v>
          </cell>
          <cell r="DW14">
            <v>869921152</v>
          </cell>
          <cell r="DX14">
            <v>834621696</v>
          </cell>
          <cell r="DY14">
            <v>821537088</v>
          </cell>
          <cell r="DZ14">
            <v>894571904</v>
          </cell>
          <cell r="EA14">
            <v>850619456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864420096</v>
          </cell>
          <cell r="EI14">
            <v>860410496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907145728</v>
          </cell>
          <cell r="EP14">
            <v>971687296</v>
          </cell>
          <cell r="EQ14">
            <v>915631936</v>
          </cell>
          <cell r="ER14">
            <v>0</v>
          </cell>
          <cell r="ES14">
            <v>0</v>
          </cell>
          <cell r="ET14">
            <v>946408064</v>
          </cell>
          <cell r="EU14">
            <v>901536320</v>
          </cell>
          <cell r="EV14">
            <v>888301056</v>
          </cell>
          <cell r="EW14">
            <v>0</v>
          </cell>
          <cell r="EX14">
            <v>0</v>
          </cell>
          <cell r="EY14">
            <v>899935808</v>
          </cell>
          <cell r="EZ14">
            <v>903974272</v>
          </cell>
          <cell r="FA14">
            <v>940183168</v>
          </cell>
          <cell r="FB14">
            <v>863649088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862056896</v>
          </cell>
          <cell r="FW14">
            <v>0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0</v>
          </cell>
          <cell r="GP14">
            <v>830722304</v>
          </cell>
          <cell r="GQ14">
            <v>832013952</v>
          </cell>
          <cell r="GR14">
            <v>822862720</v>
          </cell>
          <cell r="GS14">
            <v>791660096</v>
          </cell>
          <cell r="GT14">
            <v>791229184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0</v>
          </cell>
          <cell r="HF14">
            <v>0</v>
          </cell>
          <cell r="HG14">
            <v>0</v>
          </cell>
          <cell r="HH14">
            <v>0</v>
          </cell>
          <cell r="HI14">
            <v>0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0</v>
          </cell>
          <cell r="IB14">
            <v>0</v>
          </cell>
          <cell r="IC14">
            <v>0</v>
          </cell>
          <cell r="ID14">
            <v>0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0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0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0</v>
          </cell>
          <cell r="JI14">
            <v>0</v>
          </cell>
          <cell r="JJ14">
            <v>0</v>
          </cell>
          <cell r="JK14">
            <v>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0</v>
          </cell>
          <cell r="KA14">
            <v>0</v>
          </cell>
          <cell r="KB14">
            <v>0</v>
          </cell>
          <cell r="KC14">
            <v>0</v>
          </cell>
          <cell r="KD14">
            <v>0</v>
          </cell>
          <cell r="KE14">
            <v>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>
            <v>0</v>
          </cell>
          <cell r="KQ14">
            <v>0</v>
          </cell>
          <cell r="KR14">
            <v>0</v>
          </cell>
          <cell r="KS14">
            <v>0</v>
          </cell>
          <cell r="KT14">
            <v>0</v>
          </cell>
          <cell r="KU14">
            <v>0</v>
          </cell>
          <cell r="KV14">
            <v>0</v>
          </cell>
          <cell r="KW14">
            <v>0</v>
          </cell>
          <cell r="KX14">
            <v>0</v>
          </cell>
          <cell r="KY14">
            <v>0</v>
          </cell>
          <cell r="KZ14">
            <v>0</v>
          </cell>
          <cell r="LA14">
            <v>0</v>
          </cell>
          <cell r="LB14">
            <v>0</v>
          </cell>
          <cell r="LC14">
            <v>0</v>
          </cell>
          <cell r="LD14">
            <v>0</v>
          </cell>
          <cell r="LE14">
            <v>0</v>
          </cell>
          <cell r="LF14">
            <v>0</v>
          </cell>
          <cell r="LG14">
            <v>0</v>
          </cell>
          <cell r="LH14">
            <v>0</v>
          </cell>
          <cell r="LI14">
            <v>0</v>
          </cell>
          <cell r="LJ14">
            <v>0</v>
          </cell>
          <cell r="LK14">
            <v>0</v>
          </cell>
          <cell r="LL14">
            <v>0</v>
          </cell>
          <cell r="LM14">
            <v>0</v>
          </cell>
          <cell r="LN14">
            <v>0</v>
          </cell>
          <cell r="LO14">
            <v>0</v>
          </cell>
          <cell r="LP14">
            <v>0</v>
          </cell>
          <cell r="LQ14">
            <v>0</v>
          </cell>
          <cell r="LR14">
            <v>0</v>
          </cell>
          <cell r="LS14">
            <v>0</v>
          </cell>
          <cell r="LT14">
            <v>0</v>
          </cell>
          <cell r="LU14">
            <v>0</v>
          </cell>
          <cell r="LV14">
            <v>0</v>
          </cell>
          <cell r="LW14">
            <v>0</v>
          </cell>
          <cell r="LX14">
            <v>0</v>
          </cell>
          <cell r="LY14">
            <v>0</v>
          </cell>
          <cell r="LZ14">
            <v>0</v>
          </cell>
          <cell r="MA14">
            <v>0</v>
          </cell>
          <cell r="MB14">
            <v>0</v>
          </cell>
          <cell r="MC14">
            <v>0</v>
          </cell>
          <cell r="MD14">
            <v>0</v>
          </cell>
          <cell r="ME14">
            <v>0</v>
          </cell>
          <cell r="MF14">
            <v>0</v>
          </cell>
          <cell r="MG14">
            <v>0</v>
          </cell>
          <cell r="MH14">
            <v>0</v>
          </cell>
          <cell r="MI14">
            <v>0</v>
          </cell>
          <cell r="MJ14">
            <v>0</v>
          </cell>
          <cell r="MK14">
            <v>0</v>
          </cell>
          <cell r="ML14">
            <v>0</v>
          </cell>
          <cell r="MM14">
            <v>0</v>
          </cell>
          <cell r="MN14">
            <v>0</v>
          </cell>
          <cell r="MO14">
            <v>0</v>
          </cell>
          <cell r="MP14">
            <v>0</v>
          </cell>
          <cell r="MQ14">
            <v>0</v>
          </cell>
          <cell r="MR14">
            <v>0</v>
          </cell>
          <cell r="MS14">
            <v>0</v>
          </cell>
          <cell r="MT14">
            <v>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0</v>
          </cell>
          <cell r="NE14">
            <v>0</v>
          </cell>
          <cell r="NF14">
            <v>0</v>
          </cell>
          <cell r="NG14">
            <v>0</v>
          </cell>
          <cell r="NH14">
            <v>0</v>
          </cell>
          <cell r="NI14">
            <v>0</v>
          </cell>
          <cell r="NJ14">
            <v>0</v>
          </cell>
          <cell r="NK14">
            <v>0</v>
          </cell>
          <cell r="NL14">
            <v>0</v>
          </cell>
          <cell r="NM14">
            <v>0</v>
          </cell>
          <cell r="NN14">
            <v>0</v>
          </cell>
          <cell r="NO14">
            <v>0</v>
          </cell>
          <cell r="NP14">
            <v>0</v>
          </cell>
          <cell r="NQ14">
            <v>0</v>
          </cell>
          <cell r="NR14">
            <v>0</v>
          </cell>
          <cell r="NS14">
            <v>0</v>
          </cell>
          <cell r="NT14">
            <v>0</v>
          </cell>
          <cell r="NU14">
            <v>0</v>
          </cell>
          <cell r="NV14">
            <v>0</v>
          </cell>
          <cell r="NW14">
            <v>0</v>
          </cell>
          <cell r="NX14">
            <v>0</v>
          </cell>
          <cell r="NY14">
            <v>0</v>
          </cell>
          <cell r="NZ14">
            <v>0</v>
          </cell>
          <cell r="OA14">
            <v>0</v>
          </cell>
          <cell r="OB14">
            <v>0</v>
          </cell>
          <cell r="OC14">
            <v>0</v>
          </cell>
          <cell r="OD14">
            <v>0</v>
          </cell>
          <cell r="OE14">
            <v>0</v>
          </cell>
          <cell r="OF14">
            <v>0</v>
          </cell>
          <cell r="OG14">
            <v>0</v>
          </cell>
          <cell r="OH14">
            <v>0</v>
          </cell>
          <cell r="OI14">
            <v>0</v>
          </cell>
          <cell r="OJ14">
            <v>0</v>
          </cell>
          <cell r="OK14">
            <v>0</v>
          </cell>
          <cell r="OL14">
            <v>0</v>
          </cell>
          <cell r="OM14">
            <v>0</v>
          </cell>
          <cell r="ON14">
            <v>0</v>
          </cell>
          <cell r="OO14">
            <v>0</v>
          </cell>
          <cell r="OP14">
            <v>0</v>
          </cell>
          <cell r="OQ14">
            <v>0</v>
          </cell>
          <cell r="OR14">
            <v>0</v>
          </cell>
          <cell r="OS14">
            <v>0</v>
          </cell>
          <cell r="OT14">
            <v>0</v>
          </cell>
          <cell r="OU14">
            <v>0</v>
          </cell>
          <cell r="OV14">
            <v>0</v>
          </cell>
          <cell r="OW14">
            <v>0</v>
          </cell>
          <cell r="OX14">
            <v>0</v>
          </cell>
          <cell r="OY14">
            <v>0</v>
          </cell>
          <cell r="OZ14">
            <v>0</v>
          </cell>
          <cell r="PA14">
            <v>0</v>
          </cell>
          <cell r="PB14">
            <v>0</v>
          </cell>
          <cell r="PC14">
            <v>0</v>
          </cell>
          <cell r="PD14">
            <v>0</v>
          </cell>
          <cell r="PE14">
            <v>0</v>
          </cell>
          <cell r="PF14">
            <v>0</v>
          </cell>
          <cell r="PG14">
            <v>0</v>
          </cell>
          <cell r="PH14">
            <v>0</v>
          </cell>
          <cell r="PI14">
            <v>0</v>
          </cell>
          <cell r="PJ14">
            <v>0</v>
          </cell>
          <cell r="PK14">
            <v>0</v>
          </cell>
          <cell r="PL14">
            <v>0</v>
          </cell>
          <cell r="PM14">
            <v>0</v>
          </cell>
          <cell r="PN14">
            <v>0</v>
          </cell>
          <cell r="PO14">
            <v>0</v>
          </cell>
          <cell r="PP14">
            <v>0</v>
          </cell>
          <cell r="PQ14">
            <v>0</v>
          </cell>
          <cell r="PR14">
            <v>0</v>
          </cell>
          <cell r="PS14">
            <v>0</v>
          </cell>
          <cell r="PT14">
            <v>0</v>
          </cell>
          <cell r="PU14">
            <v>0</v>
          </cell>
          <cell r="PV14">
            <v>0</v>
          </cell>
          <cell r="PW14">
            <v>0</v>
          </cell>
          <cell r="PX14">
            <v>0</v>
          </cell>
          <cell r="PY14">
            <v>0</v>
          </cell>
          <cell r="PZ14">
            <v>0</v>
          </cell>
          <cell r="QA14">
            <v>0</v>
          </cell>
          <cell r="QB14">
            <v>0</v>
          </cell>
          <cell r="QC14">
            <v>0</v>
          </cell>
          <cell r="QD14">
            <v>0</v>
          </cell>
          <cell r="QE14">
            <v>0</v>
          </cell>
          <cell r="QF14">
            <v>0</v>
          </cell>
          <cell r="QG14">
            <v>0</v>
          </cell>
          <cell r="QH14">
            <v>0</v>
          </cell>
          <cell r="QI14">
            <v>0</v>
          </cell>
          <cell r="QJ14">
            <v>0</v>
          </cell>
          <cell r="QK14">
            <v>0</v>
          </cell>
          <cell r="QL14">
            <v>0</v>
          </cell>
          <cell r="QM14">
            <v>0</v>
          </cell>
          <cell r="QN14">
            <v>0</v>
          </cell>
          <cell r="QO14">
            <v>0</v>
          </cell>
          <cell r="QP14">
            <v>0</v>
          </cell>
          <cell r="QQ14">
            <v>0</v>
          </cell>
          <cell r="QR14">
            <v>0</v>
          </cell>
          <cell r="QS14">
            <v>0</v>
          </cell>
          <cell r="QT14">
            <v>0</v>
          </cell>
          <cell r="QU14">
            <v>0</v>
          </cell>
          <cell r="QV14">
            <v>0</v>
          </cell>
          <cell r="QW14">
            <v>0</v>
          </cell>
          <cell r="QX14">
            <v>0</v>
          </cell>
          <cell r="QY14">
            <v>0</v>
          </cell>
          <cell r="QZ14">
            <v>0</v>
          </cell>
          <cell r="RA14">
            <v>0</v>
          </cell>
          <cell r="RB14">
            <v>0</v>
          </cell>
          <cell r="RC14">
            <v>0</v>
          </cell>
          <cell r="RD14">
            <v>0</v>
          </cell>
          <cell r="RE14">
            <v>0</v>
          </cell>
          <cell r="RF14">
            <v>0</v>
          </cell>
          <cell r="RG14">
            <v>0</v>
          </cell>
          <cell r="RH14">
            <v>0</v>
          </cell>
          <cell r="RI14">
            <v>0</v>
          </cell>
          <cell r="RJ14">
            <v>0</v>
          </cell>
          <cell r="RK14">
            <v>0</v>
          </cell>
          <cell r="RL14">
            <v>0</v>
          </cell>
          <cell r="RM14">
            <v>0</v>
          </cell>
          <cell r="RN14">
            <v>0</v>
          </cell>
          <cell r="RO14">
            <v>0</v>
          </cell>
          <cell r="RP14">
            <v>0</v>
          </cell>
          <cell r="RQ14">
            <v>0</v>
          </cell>
          <cell r="RR14">
            <v>0</v>
          </cell>
          <cell r="RS14">
            <v>0</v>
          </cell>
          <cell r="RT14">
            <v>0</v>
          </cell>
          <cell r="RU14">
            <v>0</v>
          </cell>
          <cell r="RV14">
            <v>0</v>
          </cell>
          <cell r="RW14">
            <v>0</v>
          </cell>
          <cell r="RX14">
            <v>0</v>
          </cell>
          <cell r="RY14">
            <v>0</v>
          </cell>
          <cell r="RZ14">
            <v>0</v>
          </cell>
          <cell r="SA14">
            <v>0</v>
          </cell>
          <cell r="SB14">
            <v>0</v>
          </cell>
          <cell r="SC14">
            <v>0</v>
          </cell>
          <cell r="SD14">
            <v>0</v>
          </cell>
          <cell r="SE14">
            <v>0</v>
          </cell>
          <cell r="SF14">
            <v>0</v>
          </cell>
          <cell r="SG14">
            <v>0</v>
          </cell>
          <cell r="SH14">
            <v>0</v>
          </cell>
          <cell r="SI14">
            <v>0</v>
          </cell>
          <cell r="SJ14">
            <v>0</v>
          </cell>
          <cell r="SK14">
            <v>0</v>
          </cell>
          <cell r="SL14">
            <v>0</v>
          </cell>
          <cell r="SM14">
            <v>0</v>
          </cell>
          <cell r="SN14">
            <v>0</v>
          </cell>
          <cell r="SO14">
            <v>0</v>
          </cell>
          <cell r="SP14">
            <v>0</v>
          </cell>
          <cell r="SQ14">
            <v>0</v>
          </cell>
          <cell r="SR14">
            <v>0</v>
          </cell>
          <cell r="SS14">
            <v>0</v>
          </cell>
          <cell r="ST14">
            <v>0</v>
          </cell>
          <cell r="SU14">
            <v>0</v>
          </cell>
          <cell r="SV14">
            <v>0</v>
          </cell>
          <cell r="SW14">
            <v>0</v>
          </cell>
          <cell r="SX14">
            <v>0</v>
          </cell>
          <cell r="SY14">
            <v>0</v>
          </cell>
          <cell r="SZ14">
            <v>0</v>
          </cell>
          <cell r="TA14">
            <v>0</v>
          </cell>
          <cell r="TB14">
            <v>0</v>
          </cell>
          <cell r="TC14">
            <v>0</v>
          </cell>
          <cell r="TD14">
            <v>0</v>
          </cell>
          <cell r="TE14">
            <v>0</v>
          </cell>
          <cell r="TF14">
            <v>0</v>
          </cell>
          <cell r="TG14">
            <v>0</v>
          </cell>
          <cell r="TH14">
            <v>0</v>
          </cell>
          <cell r="TI14">
            <v>0</v>
          </cell>
          <cell r="TJ14">
            <v>0</v>
          </cell>
          <cell r="TK14">
            <v>0</v>
          </cell>
          <cell r="TL14">
            <v>0</v>
          </cell>
          <cell r="TM14">
            <v>0</v>
          </cell>
          <cell r="TN14">
            <v>0</v>
          </cell>
          <cell r="TO14">
            <v>0</v>
          </cell>
          <cell r="TP14">
            <v>0</v>
          </cell>
          <cell r="TQ14">
            <v>0</v>
          </cell>
          <cell r="TR14">
            <v>0</v>
          </cell>
          <cell r="TS14">
            <v>0</v>
          </cell>
          <cell r="TT14">
            <v>0</v>
          </cell>
          <cell r="TU14">
            <v>0</v>
          </cell>
          <cell r="TV14">
            <v>0</v>
          </cell>
          <cell r="TW14">
            <v>0</v>
          </cell>
          <cell r="TX14">
            <v>0</v>
          </cell>
          <cell r="TY14">
            <v>0</v>
          </cell>
          <cell r="TZ14">
            <v>0</v>
          </cell>
          <cell r="UA14">
            <v>0</v>
          </cell>
          <cell r="UB14">
            <v>0</v>
          </cell>
          <cell r="UC14">
            <v>0</v>
          </cell>
          <cell r="UD14">
            <v>0</v>
          </cell>
          <cell r="UE14">
            <v>0</v>
          </cell>
          <cell r="UF14">
            <v>0</v>
          </cell>
          <cell r="UG14">
            <v>0</v>
          </cell>
          <cell r="UH14">
            <v>0</v>
          </cell>
          <cell r="UI14">
            <v>0</v>
          </cell>
          <cell r="UJ14">
            <v>0</v>
          </cell>
          <cell r="UK14">
            <v>0</v>
          </cell>
          <cell r="UL14">
            <v>0</v>
          </cell>
          <cell r="UM14">
            <v>0</v>
          </cell>
          <cell r="UN14">
            <v>0</v>
          </cell>
          <cell r="UO14">
            <v>0</v>
          </cell>
          <cell r="UP14">
            <v>0</v>
          </cell>
          <cell r="UQ14">
            <v>0</v>
          </cell>
          <cell r="UR14">
            <v>0</v>
          </cell>
          <cell r="US14">
            <v>0</v>
          </cell>
          <cell r="UT14">
            <v>0</v>
          </cell>
          <cell r="UU14">
            <v>0</v>
          </cell>
          <cell r="UV14">
            <v>0</v>
          </cell>
          <cell r="UW14">
            <v>0</v>
          </cell>
          <cell r="UX14">
            <v>0</v>
          </cell>
          <cell r="UY14">
            <v>0</v>
          </cell>
          <cell r="UZ14">
            <v>0</v>
          </cell>
          <cell r="VA14">
            <v>0</v>
          </cell>
          <cell r="VB14">
            <v>0</v>
          </cell>
          <cell r="VC14">
            <v>0</v>
          </cell>
          <cell r="VD14">
            <v>0</v>
          </cell>
          <cell r="VE14">
            <v>0</v>
          </cell>
          <cell r="VF14">
            <v>0</v>
          </cell>
          <cell r="VG14">
            <v>0</v>
          </cell>
          <cell r="VH14">
            <v>0</v>
          </cell>
          <cell r="VI14">
            <v>0</v>
          </cell>
          <cell r="VJ14">
            <v>0</v>
          </cell>
          <cell r="VK14">
            <v>0</v>
          </cell>
          <cell r="VL14">
            <v>0</v>
          </cell>
          <cell r="VM14">
            <v>0</v>
          </cell>
          <cell r="VN14">
            <v>0</v>
          </cell>
          <cell r="VO14">
            <v>0</v>
          </cell>
          <cell r="VP14">
            <v>0</v>
          </cell>
          <cell r="VQ14">
            <v>0</v>
          </cell>
          <cell r="VR14">
            <v>0</v>
          </cell>
          <cell r="VS14">
            <v>0</v>
          </cell>
          <cell r="VT14">
            <v>0</v>
          </cell>
          <cell r="VU14">
            <v>0</v>
          </cell>
          <cell r="VV14">
            <v>0</v>
          </cell>
          <cell r="VW14">
            <v>0</v>
          </cell>
          <cell r="VX14">
            <v>0</v>
          </cell>
          <cell r="VY14">
            <v>0</v>
          </cell>
          <cell r="VZ14">
            <v>0</v>
          </cell>
          <cell r="WA14">
            <v>0</v>
          </cell>
          <cell r="WB14">
            <v>0</v>
          </cell>
          <cell r="WC14">
            <v>0</v>
          </cell>
          <cell r="WD14">
            <v>0</v>
          </cell>
          <cell r="WE14">
            <v>0</v>
          </cell>
          <cell r="WF14">
            <v>0</v>
          </cell>
          <cell r="WG14">
            <v>0</v>
          </cell>
          <cell r="WH14">
            <v>0</v>
          </cell>
          <cell r="WI14">
            <v>0</v>
          </cell>
          <cell r="WJ14">
            <v>0</v>
          </cell>
          <cell r="WK14">
            <v>0</v>
          </cell>
          <cell r="WL14">
            <v>0</v>
          </cell>
          <cell r="WM14">
            <v>0</v>
          </cell>
          <cell r="WN14">
            <v>0</v>
          </cell>
          <cell r="WO14">
            <v>0</v>
          </cell>
          <cell r="WP14">
            <v>0</v>
          </cell>
          <cell r="WQ14">
            <v>0</v>
          </cell>
          <cell r="WR14">
            <v>0</v>
          </cell>
          <cell r="WS14">
            <v>0</v>
          </cell>
          <cell r="WT14">
            <v>0</v>
          </cell>
          <cell r="WU14">
            <v>0</v>
          </cell>
          <cell r="WV14">
            <v>0</v>
          </cell>
          <cell r="WW14">
            <v>0</v>
          </cell>
          <cell r="WX14">
            <v>0</v>
          </cell>
          <cell r="WY14">
            <v>0</v>
          </cell>
          <cell r="WZ14">
            <v>0</v>
          </cell>
          <cell r="XA14">
            <v>0</v>
          </cell>
          <cell r="XB14">
            <v>0</v>
          </cell>
          <cell r="XC14">
            <v>0</v>
          </cell>
          <cell r="XD14">
            <v>0</v>
          </cell>
          <cell r="XE14">
            <v>0</v>
          </cell>
          <cell r="XF14">
            <v>0</v>
          </cell>
          <cell r="XG14">
            <v>0</v>
          </cell>
          <cell r="XH14">
            <v>0</v>
          </cell>
          <cell r="XI14">
            <v>0</v>
          </cell>
          <cell r="XJ14">
            <v>0</v>
          </cell>
          <cell r="XK14">
            <v>0</v>
          </cell>
          <cell r="XL14">
            <v>0</v>
          </cell>
          <cell r="XM14">
            <v>0</v>
          </cell>
          <cell r="XN14">
            <v>0</v>
          </cell>
          <cell r="XO14">
            <v>0</v>
          </cell>
          <cell r="XP14">
            <v>0</v>
          </cell>
          <cell r="XQ14">
            <v>0</v>
          </cell>
          <cell r="XR14">
            <v>0</v>
          </cell>
          <cell r="XS14">
            <v>0</v>
          </cell>
          <cell r="XT14">
            <v>0</v>
          </cell>
          <cell r="XU14">
            <v>0</v>
          </cell>
          <cell r="XV14">
            <v>0</v>
          </cell>
          <cell r="XW14">
            <v>0</v>
          </cell>
          <cell r="XX14">
            <v>0</v>
          </cell>
          <cell r="XY14">
            <v>0</v>
          </cell>
          <cell r="XZ14">
            <v>0</v>
          </cell>
          <cell r="YA14">
            <v>0</v>
          </cell>
          <cell r="YB14">
            <v>0</v>
          </cell>
          <cell r="YC14">
            <v>0</v>
          </cell>
          <cell r="YD14">
            <v>0</v>
          </cell>
          <cell r="YE14">
            <v>0</v>
          </cell>
          <cell r="YF14">
            <v>0</v>
          </cell>
          <cell r="YG14">
            <v>0</v>
          </cell>
          <cell r="YH14">
            <v>0</v>
          </cell>
          <cell r="YI14">
            <v>0</v>
          </cell>
          <cell r="YJ14">
            <v>0</v>
          </cell>
          <cell r="YK14">
            <v>0</v>
          </cell>
          <cell r="YL14">
            <v>0</v>
          </cell>
          <cell r="YM14">
            <v>0</v>
          </cell>
          <cell r="YN14">
            <v>0</v>
          </cell>
          <cell r="YO14">
            <v>0</v>
          </cell>
          <cell r="YP14">
            <v>0</v>
          </cell>
          <cell r="YQ14">
            <v>0</v>
          </cell>
          <cell r="YR14">
            <v>0</v>
          </cell>
          <cell r="YS14">
            <v>0</v>
          </cell>
          <cell r="YT14">
            <v>0</v>
          </cell>
          <cell r="YU14">
            <v>0</v>
          </cell>
          <cell r="YV14">
            <v>0</v>
          </cell>
          <cell r="YW14">
            <v>0</v>
          </cell>
          <cell r="YX14">
            <v>0</v>
          </cell>
          <cell r="YY14">
            <v>0</v>
          </cell>
          <cell r="YZ14">
            <v>0</v>
          </cell>
          <cell r="ZA14">
            <v>0</v>
          </cell>
          <cell r="ZB14">
            <v>0</v>
          </cell>
          <cell r="ZC14">
            <v>0</v>
          </cell>
          <cell r="ZD14">
            <v>0</v>
          </cell>
          <cell r="ZE14">
            <v>0</v>
          </cell>
          <cell r="ZF14">
            <v>0</v>
          </cell>
          <cell r="ZG14">
            <v>0</v>
          </cell>
          <cell r="ZH14">
            <v>0</v>
          </cell>
          <cell r="ZI14">
            <v>0</v>
          </cell>
          <cell r="ZJ14">
            <v>0</v>
          </cell>
          <cell r="ZK14">
            <v>0</v>
          </cell>
          <cell r="ZL14">
            <v>0</v>
          </cell>
          <cell r="ZM14">
            <v>0</v>
          </cell>
          <cell r="ZN14">
            <v>0</v>
          </cell>
          <cell r="ZO14">
            <v>0</v>
          </cell>
          <cell r="ZP14">
            <v>0</v>
          </cell>
          <cell r="ZQ14">
            <v>0</v>
          </cell>
          <cell r="ZR14">
            <v>0</v>
          </cell>
          <cell r="ZS14">
            <v>0</v>
          </cell>
          <cell r="ZT14">
            <v>0</v>
          </cell>
          <cell r="ZU14">
            <v>0</v>
          </cell>
          <cell r="ZV14">
            <v>0</v>
          </cell>
          <cell r="ZW14">
            <v>0</v>
          </cell>
          <cell r="ZX14">
            <v>0</v>
          </cell>
          <cell r="ZY14">
            <v>0</v>
          </cell>
          <cell r="ZZ14">
            <v>0</v>
          </cell>
          <cell r="AAA14">
            <v>0</v>
          </cell>
          <cell r="AAB14">
            <v>0</v>
          </cell>
          <cell r="AAC14">
            <v>0</v>
          </cell>
          <cell r="AAD14">
            <v>0</v>
          </cell>
          <cell r="AAE14">
            <v>0</v>
          </cell>
          <cell r="AAF14">
            <v>0</v>
          </cell>
          <cell r="AAG14">
            <v>0</v>
          </cell>
          <cell r="AAH14">
            <v>0</v>
          </cell>
          <cell r="AAI14">
            <v>0</v>
          </cell>
          <cell r="AAJ14">
            <v>0</v>
          </cell>
          <cell r="AAK14">
            <v>0</v>
          </cell>
          <cell r="AAL14">
            <v>0</v>
          </cell>
          <cell r="AAM14">
            <v>0</v>
          </cell>
          <cell r="AAN14">
            <v>0</v>
          </cell>
          <cell r="AAO14">
            <v>0</v>
          </cell>
          <cell r="AAP14">
            <v>0</v>
          </cell>
          <cell r="AAQ14">
            <v>0</v>
          </cell>
          <cell r="AAR14">
            <v>0</v>
          </cell>
          <cell r="AAS14">
            <v>0</v>
          </cell>
          <cell r="AAT14">
            <v>0</v>
          </cell>
          <cell r="AAU14">
            <v>0</v>
          </cell>
          <cell r="AAV14">
            <v>0</v>
          </cell>
          <cell r="AAW14">
            <v>0</v>
          </cell>
          <cell r="AAX14">
            <v>0</v>
          </cell>
          <cell r="AAY14">
            <v>0</v>
          </cell>
          <cell r="AAZ14">
            <v>0</v>
          </cell>
          <cell r="ABA14">
            <v>0</v>
          </cell>
          <cell r="ABB14">
            <v>0</v>
          </cell>
          <cell r="ABC14">
            <v>0</v>
          </cell>
          <cell r="ABD14">
            <v>0</v>
          </cell>
          <cell r="ABE14">
            <v>0</v>
          </cell>
          <cell r="ABF14">
            <v>0</v>
          </cell>
          <cell r="ABG14">
            <v>0</v>
          </cell>
          <cell r="ABH14">
            <v>0</v>
          </cell>
          <cell r="ABI14">
            <v>0</v>
          </cell>
          <cell r="ABJ14">
            <v>0</v>
          </cell>
          <cell r="ABK14">
            <v>0</v>
          </cell>
          <cell r="ABL14">
            <v>0</v>
          </cell>
          <cell r="ABM14">
            <v>0</v>
          </cell>
          <cell r="ABN14">
            <v>0</v>
          </cell>
          <cell r="ABO14">
            <v>0</v>
          </cell>
          <cell r="ABP14">
            <v>0</v>
          </cell>
          <cell r="ABQ14">
            <v>0</v>
          </cell>
          <cell r="ABR14">
            <v>0</v>
          </cell>
          <cell r="ABS14">
            <v>0</v>
          </cell>
          <cell r="ABT14">
            <v>0</v>
          </cell>
          <cell r="ABU14">
            <v>0</v>
          </cell>
          <cell r="ABV14">
            <v>0</v>
          </cell>
          <cell r="ABW14">
            <v>0</v>
          </cell>
          <cell r="ABX14">
            <v>0</v>
          </cell>
          <cell r="ABY14">
            <v>0</v>
          </cell>
          <cell r="ABZ14">
            <v>0</v>
          </cell>
          <cell r="ACA14">
            <v>0</v>
          </cell>
          <cell r="ACB14">
            <v>0</v>
          </cell>
          <cell r="ACC14">
            <v>0</v>
          </cell>
          <cell r="ACD14">
            <v>0</v>
          </cell>
          <cell r="ACE14">
            <v>0</v>
          </cell>
          <cell r="ACF14">
            <v>0</v>
          </cell>
          <cell r="ACG14">
            <v>0</v>
          </cell>
          <cell r="ACH14">
            <v>0</v>
          </cell>
          <cell r="ACI14">
            <v>0</v>
          </cell>
          <cell r="ACJ14">
            <v>0</v>
          </cell>
          <cell r="ACK14">
            <v>0</v>
          </cell>
          <cell r="ACL14">
            <v>0</v>
          </cell>
          <cell r="ACM14">
            <v>0</v>
          </cell>
          <cell r="ACN14">
            <v>0</v>
          </cell>
          <cell r="ACO14">
            <v>0</v>
          </cell>
          <cell r="ACP14">
            <v>0</v>
          </cell>
          <cell r="ACQ14">
            <v>0</v>
          </cell>
          <cell r="ACR14">
            <v>0</v>
          </cell>
          <cell r="ACS14">
            <v>0</v>
          </cell>
          <cell r="ACT14">
            <v>0</v>
          </cell>
          <cell r="ACU14">
            <v>0</v>
          </cell>
          <cell r="ACV14">
            <v>0</v>
          </cell>
          <cell r="ACW14">
            <v>0</v>
          </cell>
          <cell r="ACX14">
            <v>0</v>
          </cell>
          <cell r="ACY14">
            <v>0</v>
          </cell>
          <cell r="ACZ14">
            <v>0</v>
          </cell>
          <cell r="ADA14">
            <v>0</v>
          </cell>
          <cell r="ADB14">
            <v>0</v>
          </cell>
          <cell r="ADC14">
            <v>0</v>
          </cell>
          <cell r="ADD14">
            <v>0</v>
          </cell>
          <cell r="ADE14">
            <v>0</v>
          </cell>
          <cell r="ADF14">
            <v>0</v>
          </cell>
          <cell r="ADG14">
            <v>0</v>
          </cell>
          <cell r="ADH14">
            <v>0</v>
          </cell>
          <cell r="ADI14">
            <v>0</v>
          </cell>
          <cell r="ADJ14">
            <v>0</v>
          </cell>
          <cell r="ADK14">
            <v>0</v>
          </cell>
          <cell r="ADL14">
            <v>0</v>
          </cell>
          <cell r="ADM14">
            <v>0</v>
          </cell>
          <cell r="ADN14">
            <v>0</v>
          </cell>
          <cell r="ADO14">
            <v>0</v>
          </cell>
          <cell r="ADP14">
            <v>0</v>
          </cell>
          <cell r="ADQ14">
            <v>0</v>
          </cell>
          <cell r="ADR14">
            <v>0</v>
          </cell>
          <cell r="ADS14">
            <v>0</v>
          </cell>
          <cell r="ADT14">
            <v>0</v>
          </cell>
          <cell r="ADU14">
            <v>0</v>
          </cell>
          <cell r="ADV14">
            <v>0</v>
          </cell>
          <cell r="ADW14">
            <v>0</v>
          </cell>
          <cell r="ADX14">
            <v>0</v>
          </cell>
          <cell r="ADY14">
            <v>0</v>
          </cell>
          <cell r="ADZ14">
            <v>0</v>
          </cell>
          <cell r="AEA14">
            <v>0</v>
          </cell>
          <cell r="AEB14">
            <v>0</v>
          </cell>
          <cell r="AEC14">
            <v>0</v>
          </cell>
          <cell r="AED14">
            <v>0</v>
          </cell>
          <cell r="AEE14">
            <v>0</v>
          </cell>
          <cell r="AEF14">
            <v>0</v>
          </cell>
          <cell r="AEG14">
            <v>0</v>
          </cell>
          <cell r="AEH14">
            <v>0</v>
          </cell>
          <cell r="AEI14">
            <v>0</v>
          </cell>
          <cell r="AEJ14">
            <v>0</v>
          </cell>
          <cell r="AEK14">
            <v>0</v>
          </cell>
          <cell r="AEL14">
            <v>0</v>
          </cell>
          <cell r="AEM14">
            <v>0</v>
          </cell>
          <cell r="AEN14">
            <v>0</v>
          </cell>
          <cell r="AEO14">
            <v>0</v>
          </cell>
          <cell r="AEP14">
            <v>0</v>
          </cell>
          <cell r="AEQ14">
            <v>0</v>
          </cell>
          <cell r="AER14">
            <v>0</v>
          </cell>
          <cell r="AES14">
            <v>0</v>
          </cell>
          <cell r="AET14">
            <v>0</v>
          </cell>
          <cell r="AEU14">
            <v>0</v>
          </cell>
          <cell r="AEV14">
            <v>0</v>
          </cell>
          <cell r="AEW14">
            <v>0</v>
          </cell>
          <cell r="AEX14">
            <v>0</v>
          </cell>
          <cell r="AEY14">
            <v>0</v>
          </cell>
          <cell r="AEZ14">
            <v>0</v>
          </cell>
          <cell r="AFA14">
            <v>0</v>
          </cell>
          <cell r="AFB14">
            <v>0</v>
          </cell>
          <cell r="AFC14">
            <v>0</v>
          </cell>
          <cell r="AFD14">
            <v>0</v>
          </cell>
          <cell r="AFE14">
            <v>0</v>
          </cell>
          <cell r="AFF14">
            <v>0</v>
          </cell>
          <cell r="AFG14">
            <v>0</v>
          </cell>
          <cell r="AFH14">
            <v>0</v>
          </cell>
          <cell r="AFI14">
            <v>0</v>
          </cell>
          <cell r="AFJ14">
            <v>0</v>
          </cell>
          <cell r="AFK14">
            <v>0</v>
          </cell>
          <cell r="AFL14">
            <v>0</v>
          </cell>
          <cell r="AFM14">
            <v>0</v>
          </cell>
          <cell r="AFN14">
            <v>0</v>
          </cell>
          <cell r="AFO14">
            <v>0</v>
          </cell>
          <cell r="AFP14">
            <v>0</v>
          </cell>
          <cell r="AFQ14">
            <v>0</v>
          </cell>
          <cell r="AFR14">
            <v>0</v>
          </cell>
          <cell r="AFS14">
            <v>0</v>
          </cell>
          <cell r="AFT14">
            <v>0</v>
          </cell>
          <cell r="AFU14">
            <v>0</v>
          </cell>
          <cell r="AFV14">
            <v>0</v>
          </cell>
          <cell r="AFW14">
            <v>0</v>
          </cell>
          <cell r="AFX14">
            <v>0</v>
          </cell>
          <cell r="AFY14">
            <v>0</v>
          </cell>
          <cell r="AFZ14">
            <v>0</v>
          </cell>
          <cell r="AGA14">
            <v>0</v>
          </cell>
          <cell r="AGB14">
            <v>0</v>
          </cell>
          <cell r="AGC14">
            <v>0</v>
          </cell>
          <cell r="AGD14">
            <v>0</v>
          </cell>
          <cell r="AGE14">
            <v>0</v>
          </cell>
          <cell r="AGF14">
            <v>0</v>
          </cell>
          <cell r="AGG14">
            <v>0</v>
          </cell>
          <cell r="AGH14">
            <v>0</v>
          </cell>
          <cell r="AGI14">
            <v>0</v>
          </cell>
          <cell r="AGJ14">
            <v>0</v>
          </cell>
          <cell r="AGK14">
            <v>0</v>
          </cell>
          <cell r="AGL14">
            <v>0</v>
          </cell>
          <cell r="AGM14">
            <v>0</v>
          </cell>
          <cell r="AGN14">
            <v>0</v>
          </cell>
          <cell r="AGO14">
            <v>0</v>
          </cell>
          <cell r="AGP14">
            <v>0</v>
          </cell>
          <cell r="AGQ14">
            <v>0</v>
          </cell>
          <cell r="AGR14">
            <v>0</v>
          </cell>
          <cell r="AGS14">
            <v>0</v>
          </cell>
          <cell r="AGT14">
            <v>0</v>
          </cell>
          <cell r="AGU14">
            <v>0</v>
          </cell>
          <cell r="AGV14">
            <v>0</v>
          </cell>
          <cell r="AGW14">
            <v>0</v>
          </cell>
          <cell r="AGX14">
            <v>0</v>
          </cell>
          <cell r="AGY14">
            <v>0</v>
          </cell>
          <cell r="AGZ14">
            <v>0</v>
          </cell>
          <cell r="AHA14">
            <v>0</v>
          </cell>
          <cell r="AHB14">
            <v>0</v>
          </cell>
          <cell r="AHC14">
            <v>0</v>
          </cell>
          <cell r="AHD14">
            <v>0</v>
          </cell>
          <cell r="AHE14">
            <v>0</v>
          </cell>
          <cell r="AHF14">
            <v>0</v>
          </cell>
          <cell r="AHG14">
            <v>0</v>
          </cell>
          <cell r="AHH14">
            <v>0</v>
          </cell>
          <cell r="AHI14">
            <v>0</v>
          </cell>
          <cell r="AHJ14">
            <v>0</v>
          </cell>
          <cell r="AHK14">
            <v>0</v>
          </cell>
          <cell r="AHL14">
            <v>0</v>
          </cell>
          <cell r="AHM14">
            <v>0</v>
          </cell>
          <cell r="AHN14">
            <v>0</v>
          </cell>
          <cell r="AHO14">
            <v>0</v>
          </cell>
          <cell r="AHP14">
            <v>0</v>
          </cell>
          <cell r="AHQ14">
            <v>0</v>
          </cell>
          <cell r="AHR14">
            <v>0</v>
          </cell>
          <cell r="AHS14">
            <v>0</v>
          </cell>
          <cell r="AHT14">
            <v>0</v>
          </cell>
          <cell r="AHU14">
            <v>0</v>
          </cell>
          <cell r="AHV14">
            <v>0</v>
          </cell>
          <cell r="AHW14">
            <v>0</v>
          </cell>
          <cell r="AHX14">
            <v>0</v>
          </cell>
          <cell r="AHY14">
            <v>0</v>
          </cell>
          <cell r="AHZ14">
            <v>0</v>
          </cell>
          <cell r="AIA14">
            <v>0</v>
          </cell>
          <cell r="AIB14">
            <v>0</v>
          </cell>
          <cell r="AIC14">
            <v>0</v>
          </cell>
          <cell r="AID14">
            <v>0</v>
          </cell>
          <cell r="AIE14">
            <v>0</v>
          </cell>
          <cell r="AIF14">
            <v>0</v>
          </cell>
          <cell r="AIG14">
            <v>0</v>
          </cell>
          <cell r="AIH14">
            <v>0</v>
          </cell>
          <cell r="AII14">
            <v>0</v>
          </cell>
          <cell r="AIJ14">
            <v>0</v>
          </cell>
          <cell r="AIK14">
            <v>0</v>
          </cell>
          <cell r="AIL14">
            <v>0</v>
          </cell>
          <cell r="AIM14">
            <v>0</v>
          </cell>
          <cell r="AIN14">
            <v>0</v>
          </cell>
          <cell r="AIO14">
            <v>0</v>
          </cell>
          <cell r="AIP14">
            <v>0</v>
          </cell>
          <cell r="AIQ14">
            <v>0</v>
          </cell>
          <cell r="AIR14">
            <v>0</v>
          </cell>
          <cell r="AIS14">
            <v>0</v>
          </cell>
          <cell r="AIT14">
            <v>0</v>
          </cell>
          <cell r="AIU14">
            <v>0</v>
          </cell>
          <cell r="AIV14">
            <v>0</v>
          </cell>
          <cell r="AIW14">
            <v>0</v>
          </cell>
          <cell r="AIX14">
            <v>0</v>
          </cell>
          <cell r="AIY14">
            <v>0</v>
          </cell>
          <cell r="AIZ14">
            <v>0</v>
          </cell>
          <cell r="AJA14">
            <v>0</v>
          </cell>
          <cell r="AJB14">
            <v>0</v>
          </cell>
          <cell r="AJC14">
            <v>0</v>
          </cell>
          <cell r="AJD14">
            <v>0</v>
          </cell>
          <cell r="AJE14">
            <v>0</v>
          </cell>
          <cell r="AJF14">
            <v>0</v>
          </cell>
          <cell r="AJG14">
            <v>0</v>
          </cell>
          <cell r="AJH14">
            <v>0</v>
          </cell>
          <cell r="AJI14">
            <v>0</v>
          </cell>
          <cell r="AJJ14">
            <v>0</v>
          </cell>
          <cell r="AJK14">
            <v>0</v>
          </cell>
          <cell r="AJL14">
            <v>0</v>
          </cell>
          <cell r="AJM14">
            <v>0</v>
          </cell>
          <cell r="AJN14">
            <v>0</v>
          </cell>
          <cell r="AJO14">
            <v>0</v>
          </cell>
          <cell r="AJP14">
            <v>0</v>
          </cell>
          <cell r="AJQ14">
            <v>0</v>
          </cell>
          <cell r="AJR14">
            <v>0</v>
          </cell>
          <cell r="AJS14">
            <v>0</v>
          </cell>
          <cell r="AJT14">
            <v>0</v>
          </cell>
          <cell r="AJU14">
            <v>0</v>
          </cell>
          <cell r="AJV14">
            <v>0</v>
          </cell>
          <cell r="AJW14">
            <v>0</v>
          </cell>
          <cell r="AJX14">
            <v>0</v>
          </cell>
          <cell r="AJY14">
            <v>0</v>
          </cell>
          <cell r="AJZ14">
            <v>0</v>
          </cell>
          <cell r="AKA14">
            <v>0</v>
          </cell>
          <cell r="AKB14">
            <v>0</v>
          </cell>
          <cell r="AKC14">
            <v>0</v>
          </cell>
          <cell r="AKD14">
            <v>0</v>
          </cell>
          <cell r="AKE14">
            <v>0</v>
          </cell>
          <cell r="AKF14">
            <v>0</v>
          </cell>
          <cell r="AKG14">
            <v>0</v>
          </cell>
          <cell r="AKH14">
            <v>0</v>
          </cell>
          <cell r="AKI14">
            <v>0</v>
          </cell>
          <cell r="AKJ14">
            <v>0</v>
          </cell>
          <cell r="AKK14">
            <v>0</v>
          </cell>
          <cell r="AKL14">
            <v>0</v>
          </cell>
          <cell r="AKM14">
            <v>0</v>
          </cell>
          <cell r="AKN14">
            <v>0</v>
          </cell>
          <cell r="AKO14">
            <v>0</v>
          </cell>
          <cell r="AKP14">
            <v>0</v>
          </cell>
          <cell r="AKQ14">
            <v>0</v>
          </cell>
          <cell r="AKR14">
            <v>0</v>
          </cell>
          <cell r="AKS14">
            <v>0</v>
          </cell>
          <cell r="AKT14">
            <v>0</v>
          </cell>
          <cell r="AKU14">
            <v>0</v>
          </cell>
          <cell r="AKV14">
            <v>0</v>
          </cell>
          <cell r="AKW14">
            <v>0</v>
          </cell>
          <cell r="AKX14">
            <v>0</v>
          </cell>
          <cell r="AKY14">
            <v>0</v>
          </cell>
          <cell r="AKZ14">
            <v>0</v>
          </cell>
          <cell r="ALA14">
            <v>0</v>
          </cell>
          <cell r="ALB14">
            <v>0</v>
          </cell>
          <cell r="ALC14">
            <v>0</v>
          </cell>
          <cell r="ALD14">
            <v>0</v>
          </cell>
          <cell r="ALE14">
            <v>0</v>
          </cell>
          <cell r="ALF14">
            <v>0</v>
          </cell>
          <cell r="ALG14">
            <v>0</v>
          </cell>
          <cell r="ALH14">
            <v>0</v>
          </cell>
          <cell r="ALI14">
            <v>0</v>
          </cell>
          <cell r="ALJ14">
            <v>0</v>
          </cell>
          <cell r="ALK14">
            <v>0</v>
          </cell>
          <cell r="ALL14">
            <v>0</v>
          </cell>
          <cell r="ALM14">
            <v>0</v>
          </cell>
          <cell r="ALN14">
            <v>0</v>
          </cell>
          <cell r="ALO14">
            <v>0</v>
          </cell>
          <cell r="ALP14">
            <v>0</v>
          </cell>
          <cell r="ALQ14">
            <v>0</v>
          </cell>
          <cell r="ALR14">
            <v>0</v>
          </cell>
          <cell r="ALS14">
            <v>0</v>
          </cell>
          <cell r="ALT14">
            <v>0</v>
          </cell>
          <cell r="ALU14">
            <v>0</v>
          </cell>
          <cell r="ALV14">
            <v>0</v>
          </cell>
          <cell r="ALW14">
            <v>0</v>
          </cell>
          <cell r="ALX14">
            <v>0</v>
          </cell>
          <cell r="ALY14">
            <v>0</v>
          </cell>
          <cell r="ALZ14">
            <v>0</v>
          </cell>
          <cell r="AMA14">
            <v>0</v>
          </cell>
          <cell r="AMB14">
            <v>0</v>
          </cell>
          <cell r="AMC14">
            <v>0</v>
          </cell>
          <cell r="AMD14">
            <v>0</v>
          </cell>
          <cell r="AME14">
            <v>0</v>
          </cell>
          <cell r="AMF14">
            <v>0</v>
          </cell>
          <cell r="AMG14">
            <v>0</v>
          </cell>
          <cell r="AMH14">
            <v>0</v>
          </cell>
          <cell r="AMI14">
            <v>0</v>
          </cell>
          <cell r="AMJ14">
            <v>0</v>
          </cell>
          <cell r="AMK14">
            <v>0</v>
          </cell>
          <cell r="AML14">
            <v>0</v>
          </cell>
          <cell r="AMM14">
            <v>0</v>
          </cell>
          <cell r="AMN14">
            <v>0</v>
          </cell>
          <cell r="AMO14">
            <v>0</v>
          </cell>
          <cell r="AMP14">
            <v>0</v>
          </cell>
          <cell r="AMQ14">
            <v>0</v>
          </cell>
          <cell r="AMR14">
            <v>0</v>
          </cell>
          <cell r="AMS14">
            <v>0</v>
          </cell>
          <cell r="AMT14">
            <v>0</v>
          </cell>
          <cell r="AMU14">
            <v>0</v>
          </cell>
          <cell r="AMV14">
            <v>0</v>
          </cell>
          <cell r="AMW14">
            <v>0</v>
          </cell>
          <cell r="AMX14">
            <v>0</v>
          </cell>
          <cell r="AMY14">
            <v>0</v>
          </cell>
          <cell r="AMZ14">
            <v>0</v>
          </cell>
          <cell r="ANA14">
            <v>0</v>
          </cell>
          <cell r="ANB14">
            <v>0</v>
          </cell>
          <cell r="ANC14">
            <v>0</v>
          </cell>
          <cell r="AND14">
            <v>0</v>
          </cell>
          <cell r="ANE14">
            <v>0</v>
          </cell>
          <cell r="ANF14">
            <v>0</v>
          </cell>
          <cell r="ANG14">
            <v>0</v>
          </cell>
          <cell r="ANH14">
            <v>0</v>
          </cell>
          <cell r="ANI14">
            <v>0</v>
          </cell>
          <cell r="ANJ14">
            <v>0</v>
          </cell>
          <cell r="ANK14">
            <v>0</v>
          </cell>
          <cell r="ANL14">
            <v>0</v>
          </cell>
          <cell r="ANM14">
            <v>0</v>
          </cell>
          <cell r="ANN14">
            <v>0</v>
          </cell>
          <cell r="ANO14">
            <v>0</v>
          </cell>
          <cell r="ANP14">
            <v>0</v>
          </cell>
          <cell r="ANQ14">
            <v>0</v>
          </cell>
          <cell r="ANR14">
            <v>0</v>
          </cell>
          <cell r="ANS14">
            <v>0</v>
          </cell>
          <cell r="ANT14">
            <v>0</v>
          </cell>
          <cell r="ANU14">
            <v>0</v>
          </cell>
          <cell r="ANV14">
            <v>0</v>
          </cell>
          <cell r="ANW14">
            <v>0</v>
          </cell>
          <cell r="ANX14">
            <v>0</v>
          </cell>
          <cell r="ANY14">
            <v>0</v>
          </cell>
          <cell r="ANZ14">
            <v>0</v>
          </cell>
          <cell r="AOA14">
            <v>0</v>
          </cell>
          <cell r="AOB14">
            <v>0</v>
          </cell>
          <cell r="AOC14">
            <v>0</v>
          </cell>
          <cell r="AOD14">
            <v>0</v>
          </cell>
          <cell r="AOE14">
            <v>0</v>
          </cell>
          <cell r="AOF14">
            <v>0</v>
          </cell>
          <cell r="AOG14">
            <v>0</v>
          </cell>
          <cell r="AOH14">
            <v>0</v>
          </cell>
          <cell r="AOI14">
            <v>0</v>
          </cell>
          <cell r="AOJ14">
            <v>0</v>
          </cell>
          <cell r="AOK14">
            <v>0</v>
          </cell>
          <cell r="AOL14">
            <v>0</v>
          </cell>
          <cell r="AOM14">
            <v>0</v>
          </cell>
          <cell r="AON14">
            <v>0</v>
          </cell>
          <cell r="AOO14">
            <v>0</v>
          </cell>
          <cell r="AOP14">
            <v>0</v>
          </cell>
          <cell r="AOQ14">
            <v>0</v>
          </cell>
          <cell r="AOR14">
            <v>0</v>
          </cell>
          <cell r="AOS14">
            <v>0</v>
          </cell>
          <cell r="AOT14">
            <v>0</v>
          </cell>
          <cell r="AOU14">
            <v>0</v>
          </cell>
          <cell r="AOV14">
            <v>0</v>
          </cell>
          <cell r="AOW14">
            <v>0</v>
          </cell>
          <cell r="AOX14">
            <v>0</v>
          </cell>
          <cell r="AOY14">
            <v>0</v>
          </cell>
          <cell r="AOZ14">
            <v>0</v>
          </cell>
          <cell r="APA14">
            <v>0</v>
          </cell>
          <cell r="APB14">
            <v>0</v>
          </cell>
          <cell r="APC14">
            <v>0</v>
          </cell>
          <cell r="APD14">
            <v>0</v>
          </cell>
          <cell r="APE14">
            <v>0</v>
          </cell>
          <cell r="APF14">
            <v>0</v>
          </cell>
          <cell r="APG14">
            <v>0</v>
          </cell>
          <cell r="APH14">
            <v>0</v>
          </cell>
          <cell r="API14">
            <v>0</v>
          </cell>
          <cell r="APJ14">
            <v>0</v>
          </cell>
          <cell r="APK14">
            <v>0</v>
          </cell>
          <cell r="APL14">
            <v>0</v>
          </cell>
          <cell r="APM14">
            <v>0</v>
          </cell>
          <cell r="APN14">
            <v>0</v>
          </cell>
          <cell r="APO14">
            <v>0</v>
          </cell>
          <cell r="APP14">
            <v>0</v>
          </cell>
          <cell r="APQ14">
            <v>0</v>
          </cell>
          <cell r="APR14">
            <v>0</v>
          </cell>
          <cell r="APS14">
            <v>0</v>
          </cell>
          <cell r="APT14">
            <v>0</v>
          </cell>
          <cell r="APU14">
            <v>0</v>
          </cell>
          <cell r="APV14">
            <v>0</v>
          </cell>
          <cell r="APW14">
            <v>0</v>
          </cell>
          <cell r="APX14">
            <v>0</v>
          </cell>
          <cell r="APY14">
            <v>0</v>
          </cell>
          <cell r="APZ14">
            <v>0</v>
          </cell>
          <cell r="AQA14">
            <v>0</v>
          </cell>
          <cell r="AQB14">
            <v>0</v>
          </cell>
          <cell r="AQC14">
            <v>0</v>
          </cell>
          <cell r="AQD14">
            <v>0</v>
          </cell>
          <cell r="AQE14">
            <v>0</v>
          </cell>
          <cell r="AQF14">
            <v>0</v>
          </cell>
          <cell r="AQG14">
            <v>0</v>
          </cell>
          <cell r="AQH14">
            <v>0</v>
          </cell>
          <cell r="AQI14">
            <v>0</v>
          </cell>
          <cell r="AQJ14">
            <v>0</v>
          </cell>
          <cell r="AQK14">
            <v>0</v>
          </cell>
          <cell r="AQL14">
            <v>0</v>
          </cell>
          <cell r="AQM14">
            <v>0</v>
          </cell>
          <cell r="AQN14">
            <v>0</v>
          </cell>
          <cell r="AQO14">
            <v>0</v>
          </cell>
          <cell r="AQP14">
            <v>0</v>
          </cell>
          <cell r="AQQ14">
            <v>0</v>
          </cell>
          <cell r="AQR14">
            <v>0</v>
          </cell>
          <cell r="AQS14">
            <v>0</v>
          </cell>
          <cell r="AQT14">
            <v>0</v>
          </cell>
          <cell r="AQU14">
            <v>0</v>
          </cell>
          <cell r="AQV14">
            <v>0</v>
          </cell>
          <cell r="AQW14">
            <v>0</v>
          </cell>
          <cell r="AQX14">
            <v>0</v>
          </cell>
          <cell r="AQY14">
            <v>0</v>
          </cell>
          <cell r="AQZ14">
            <v>0</v>
          </cell>
          <cell r="ARA14">
            <v>0</v>
          </cell>
          <cell r="ARB14">
            <v>0</v>
          </cell>
          <cell r="ARC14">
            <v>0</v>
          </cell>
          <cell r="ARD14">
            <v>0</v>
          </cell>
          <cell r="ARE14">
            <v>0</v>
          </cell>
          <cell r="ARF14">
            <v>0</v>
          </cell>
          <cell r="ARG14">
            <v>0</v>
          </cell>
          <cell r="ARH14">
            <v>0</v>
          </cell>
          <cell r="ARI14">
            <v>0</v>
          </cell>
          <cell r="ARJ14">
            <v>0</v>
          </cell>
          <cell r="ARK14">
            <v>0</v>
          </cell>
          <cell r="ARL14">
            <v>0</v>
          </cell>
          <cell r="ARM14">
            <v>0</v>
          </cell>
          <cell r="ARN14">
            <v>0</v>
          </cell>
          <cell r="ARO14">
            <v>0</v>
          </cell>
          <cell r="ARP14">
            <v>0</v>
          </cell>
          <cell r="ARQ14">
            <v>0</v>
          </cell>
          <cell r="ARR14">
            <v>0</v>
          </cell>
          <cell r="ARS14">
            <v>0</v>
          </cell>
          <cell r="ART14">
            <v>0</v>
          </cell>
          <cell r="ARU14">
            <v>0</v>
          </cell>
          <cell r="ARV14">
            <v>0</v>
          </cell>
          <cell r="ARW14">
            <v>0</v>
          </cell>
          <cell r="ARX14">
            <v>0</v>
          </cell>
          <cell r="ARY14">
            <v>0</v>
          </cell>
          <cell r="ARZ14">
            <v>0</v>
          </cell>
          <cell r="ASA14">
            <v>0</v>
          </cell>
          <cell r="ASB14">
            <v>0</v>
          </cell>
          <cell r="ASC14">
            <v>0</v>
          </cell>
          <cell r="ASD14">
            <v>0</v>
          </cell>
          <cell r="ASE14">
            <v>0</v>
          </cell>
          <cell r="ASF14">
            <v>0</v>
          </cell>
          <cell r="ASG14">
            <v>0</v>
          </cell>
          <cell r="ASH14">
            <v>0</v>
          </cell>
          <cell r="ASI14">
            <v>0</v>
          </cell>
          <cell r="ASJ14">
            <v>0</v>
          </cell>
          <cell r="ASK14">
            <v>0</v>
          </cell>
          <cell r="ASL14">
            <v>0</v>
          </cell>
          <cell r="ASM14">
            <v>0</v>
          </cell>
          <cell r="ASN14">
            <v>0</v>
          </cell>
          <cell r="ASO14">
            <v>0</v>
          </cell>
          <cell r="ASP14">
            <v>0</v>
          </cell>
          <cell r="ASQ14">
            <v>0</v>
          </cell>
          <cell r="ASR14">
            <v>0</v>
          </cell>
          <cell r="ASS14">
            <v>0</v>
          </cell>
          <cell r="AST14">
            <v>0</v>
          </cell>
          <cell r="ASU14">
            <v>0</v>
          </cell>
          <cell r="ASV14">
            <v>0</v>
          </cell>
          <cell r="ASW14">
            <v>0</v>
          </cell>
          <cell r="ASX14">
            <v>0</v>
          </cell>
          <cell r="ASY14">
            <v>0</v>
          </cell>
          <cell r="ASZ14">
            <v>0</v>
          </cell>
          <cell r="ATA14">
            <v>0</v>
          </cell>
          <cell r="ATB14">
            <v>0</v>
          </cell>
          <cell r="ATC14">
            <v>0</v>
          </cell>
          <cell r="ATD14">
            <v>0</v>
          </cell>
          <cell r="ATE14">
            <v>0</v>
          </cell>
          <cell r="ATF14">
            <v>0</v>
          </cell>
          <cell r="ATG14">
            <v>0</v>
          </cell>
          <cell r="ATH14">
            <v>0</v>
          </cell>
          <cell r="ATI14">
            <v>0</v>
          </cell>
          <cell r="ATJ14">
            <v>0</v>
          </cell>
          <cell r="ATK14">
            <v>0</v>
          </cell>
          <cell r="ATL14">
            <v>0</v>
          </cell>
          <cell r="ATM14">
            <v>0</v>
          </cell>
          <cell r="ATN14">
            <v>0</v>
          </cell>
          <cell r="ATO14">
            <v>0</v>
          </cell>
          <cell r="ATP14">
            <v>0</v>
          </cell>
          <cell r="ATQ14">
            <v>0</v>
          </cell>
          <cell r="ATR14">
            <v>0</v>
          </cell>
          <cell r="ATS14">
            <v>0</v>
          </cell>
          <cell r="ATT14">
            <v>0</v>
          </cell>
          <cell r="ATU14">
            <v>0</v>
          </cell>
          <cell r="ATV14">
            <v>0</v>
          </cell>
          <cell r="ATW14">
            <v>0</v>
          </cell>
          <cell r="ATX14">
            <v>0</v>
          </cell>
          <cell r="ATY14">
            <v>0</v>
          </cell>
          <cell r="ATZ14">
            <v>0</v>
          </cell>
          <cell r="AUA14">
            <v>0</v>
          </cell>
          <cell r="AUB14">
            <v>0</v>
          </cell>
          <cell r="AUC14">
            <v>0</v>
          </cell>
          <cell r="AUD14">
            <v>0</v>
          </cell>
          <cell r="AUE14">
            <v>0</v>
          </cell>
          <cell r="AUF14">
            <v>0</v>
          </cell>
          <cell r="AUG14">
            <v>0</v>
          </cell>
          <cell r="AUH14">
            <v>0</v>
          </cell>
          <cell r="AUI14">
            <v>0</v>
          </cell>
          <cell r="AUJ14">
            <v>0</v>
          </cell>
          <cell r="AUK14">
            <v>0</v>
          </cell>
          <cell r="AUL14">
            <v>0</v>
          </cell>
          <cell r="AUM14">
            <v>0</v>
          </cell>
          <cell r="AUN14">
            <v>0</v>
          </cell>
          <cell r="AUO14">
            <v>0</v>
          </cell>
          <cell r="AUP14">
            <v>0</v>
          </cell>
          <cell r="AUQ14">
            <v>0</v>
          </cell>
          <cell r="AUR14">
            <v>0</v>
          </cell>
          <cell r="AUS14">
            <v>0</v>
          </cell>
          <cell r="AUT14">
            <v>0</v>
          </cell>
          <cell r="AUU14">
            <v>0</v>
          </cell>
          <cell r="AUV14">
            <v>0</v>
          </cell>
          <cell r="AUW14">
            <v>0</v>
          </cell>
          <cell r="AUX14">
            <v>0</v>
          </cell>
          <cell r="AUY14">
            <v>0</v>
          </cell>
          <cell r="AUZ14">
            <v>0</v>
          </cell>
          <cell r="AVA14">
            <v>0</v>
          </cell>
          <cell r="AVB14">
            <v>0</v>
          </cell>
          <cell r="AVC14">
            <v>0</v>
          </cell>
          <cell r="AVD14">
            <v>0</v>
          </cell>
          <cell r="AVE14">
            <v>0</v>
          </cell>
          <cell r="AVF14">
            <v>0</v>
          </cell>
          <cell r="AVG14">
            <v>0</v>
          </cell>
          <cell r="AVH14">
            <v>0</v>
          </cell>
          <cell r="AVI14">
            <v>0</v>
          </cell>
          <cell r="AVJ14">
            <v>0</v>
          </cell>
          <cell r="AVK14">
            <v>0</v>
          </cell>
          <cell r="AVL14">
            <v>0</v>
          </cell>
          <cell r="AVM14">
            <v>0</v>
          </cell>
          <cell r="AVN14">
            <v>0</v>
          </cell>
          <cell r="AVO14">
            <v>0</v>
          </cell>
          <cell r="AVP14">
            <v>0</v>
          </cell>
          <cell r="AVQ14">
            <v>0</v>
          </cell>
          <cell r="AVR14">
            <v>0</v>
          </cell>
          <cell r="AVS14">
            <v>0</v>
          </cell>
          <cell r="AVT14">
            <v>0</v>
          </cell>
          <cell r="AVU14">
            <v>0</v>
          </cell>
          <cell r="AVV14">
            <v>0</v>
          </cell>
          <cell r="AVW14">
            <v>0</v>
          </cell>
          <cell r="AVX14">
            <v>0</v>
          </cell>
          <cell r="AVY14">
            <v>0</v>
          </cell>
          <cell r="AVZ14">
            <v>0</v>
          </cell>
          <cell r="AWA14">
            <v>0</v>
          </cell>
          <cell r="AWB14">
            <v>0</v>
          </cell>
          <cell r="AWC14">
            <v>0</v>
          </cell>
          <cell r="AWD14">
            <v>0</v>
          </cell>
          <cell r="AWE14">
            <v>0</v>
          </cell>
          <cell r="AWF14">
            <v>0</v>
          </cell>
          <cell r="AWG14">
            <v>0</v>
          </cell>
          <cell r="AWH14">
            <v>0</v>
          </cell>
          <cell r="AWI14">
            <v>0</v>
          </cell>
          <cell r="AWJ14">
            <v>0</v>
          </cell>
          <cell r="AWK14">
            <v>0</v>
          </cell>
          <cell r="AWL14">
            <v>0</v>
          </cell>
          <cell r="AWM14">
            <v>0</v>
          </cell>
          <cell r="AWN14">
            <v>0</v>
          </cell>
          <cell r="AWO14">
            <v>0</v>
          </cell>
          <cell r="AWP14">
            <v>0</v>
          </cell>
          <cell r="AWQ14">
            <v>0</v>
          </cell>
          <cell r="AWR14">
            <v>0</v>
          </cell>
          <cell r="AWS14">
            <v>0</v>
          </cell>
          <cell r="AWT14">
            <v>0</v>
          </cell>
          <cell r="AWU14">
            <v>0</v>
          </cell>
          <cell r="AWV14">
            <v>0</v>
          </cell>
          <cell r="AWW14">
            <v>0</v>
          </cell>
          <cell r="AWX14">
            <v>0</v>
          </cell>
          <cell r="AWY14">
            <v>0</v>
          </cell>
          <cell r="AWZ14">
            <v>0</v>
          </cell>
          <cell r="AXA14">
            <v>0</v>
          </cell>
          <cell r="AXB14">
            <v>0</v>
          </cell>
          <cell r="AXC14">
            <v>0</v>
          </cell>
          <cell r="AXD14">
            <v>0</v>
          </cell>
          <cell r="AXE14">
            <v>0</v>
          </cell>
          <cell r="AXF14">
            <v>0</v>
          </cell>
          <cell r="AXG14">
            <v>0</v>
          </cell>
          <cell r="AXH14">
            <v>0</v>
          </cell>
          <cell r="AXI14">
            <v>0</v>
          </cell>
          <cell r="AXJ14">
            <v>0</v>
          </cell>
          <cell r="AXK14">
            <v>0</v>
          </cell>
          <cell r="AXL14">
            <v>0</v>
          </cell>
          <cell r="AXM14">
            <v>0</v>
          </cell>
          <cell r="AXN14">
            <v>0</v>
          </cell>
          <cell r="AXO14">
            <v>0</v>
          </cell>
          <cell r="AXP14">
            <v>0</v>
          </cell>
          <cell r="AXQ14">
            <v>0</v>
          </cell>
          <cell r="AXR14">
            <v>0</v>
          </cell>
          <cell r="AXS14">
            <v>0</v>
          </cell>
          <cell r="AXT14">
            <v>0</v>
          </cell>
          <cell r="AXU14">
            <v>0</v>
          </cell>
          <cell r="AXV14">
            <v>0</v>
          </cell>
          <cell r="AXW14">
            <v>0</v>
          </cell>
          <cell r="AXX14">
            <v>0</v>
          </cell>
          <cell r="AXY14">
            <v>0</v>
          </cell>
          <cell r="AXZ14">
            <v>0</v>
          </cell>
          <cell r="AYA14">
            <v>0</v>
          </cell>
          <cell r="AYB14">
            <v>0</v>
          </cell>
          <cell r="AYC14">
            <v>0</v>
          </cell>
          <cell r="AYD14">
            <v>0</v>
          </cell>
          <cell r="AYE14">
            <v>0</v>
          </cell>
          <cell r="AYF14">
            <v>0</v>
          </cell>
          <cell r="AYG14">
            <v>0</v>
          </cell>
          <cell r="AYH14">
            <v>0</v>
          </cell>
          <cell r="AYI14">
            <v>0</v>
          </cell>
          <cell r="AYJ14">
            <v>0</v>
          </cell>
          <cell r="AYK14">
            <v>0</v>
          </cell>
          <cell r="AYL14">
            <v>0</v>
          </cell>
          <cell r="AYM14">
            <v>0</v>
          </cell>
          <cell r="AYN14">
            <v>0</v>
          </cell>
          <cell r="AYO14">
            <v>0</v>
          </cell>
          <cell r="AYP14">
            <v>0</v>
          </cell>
          <cell r="AYQ14">
            <v>0</v>
          </cell>
          <cell r="AYR14">
            <v>0</v>
          </cell>
          <cell r="AYS14">
            <v>0</v>
          </cell>
          <cell r="AYT14">
            <v>0</v>
          </cell>
          <cell r="AYU14">
            <v>0</v>
          </cell>
          <cell r="AYV14">
            <v>0</v>
          </cell>
          <cell r="AYW14">
            <v>0</v>
          </cell>
          <cell r="AYX14">
            <v>0</v>
          </cell>
          <cell r="AYY14">
            <v>0</v>
          </cell>
          <cell r="AYZ14">
            <v>0</v>
          </cell>
          <cell r="AZA14">
            <v>0</v>
          </cell>
          <cell r="AZB14">
            <v>0</v>
          </cell>
          <cell r="AZC14">
            <v>0</v>
          </cell>
          <cell r="AZD14">
            <v>0</v>
          </cell>
          <cell r="AZE14">
            <v>0</v>
          </cell>
          <cell r="AZF14">
            <v>0</v>
          </cell>
          <cell r="AZG14">
            <v>0</v>
          </cell>
          <cell r="AZH14">
            <v>0</v>
          </cell>
          <cell r="AZI14">
            <v>0</v>
          </cell>
          <cell r="AZJ14">
            <v>0</v>
          </cell>
          <cell r="AZK14">
            <v>0</v>
          </cell>
          <cell r="AZL14">
            <v>0</v>
          </cell>
          <cell r="AZM14">
            <v>0</v>
          </cell>
          <cell r="AZN14">
            <v>0</v>
          </cell>
          <cell r="AZO14">
            <v>0</v>
          </cell>
          <cell r="AZP14">
            <v>0</v>
          </cell>
          <cell r="AZQ14">
            <v>0</v>
          </cell>
          <cell r="AZR14">
            <v>0</v>
          </cell>
          <cell r="AZS14">
            <v>0</v>
          </cell>
          <cell r="AZT14">
            <v>0</v>
          </cell>
          <cell r="AZU14">
            <v>0</v>
          </cell>
          <cell r="AZV14">
            <v>0</v>
          </cell>
          <cell r="AZW14">
            <v>0</v>
          </cell>
          <cell r="AZX14">
            <v>0</v>
          </cell>
          <cell r="AZY14">
            <v>0</v>
          </cell>
          <cell r="AZZ14">
            <v>0</v>
          </cell>
          <cell r="BAA14">
            <v>0</v>
          </cell>
          <cell r="BAB14">
            <v>0</v>
          </cell>
          <cell r="BAC14">
            <v>0</v>
          </cell>
          <cell r="BAD14">
            <v>0</v>
          </cell>
          <cell r="BAE14">
            <v>0</v>
          </cell>
          <cell r="BAF14">
            <v>0</v>
          </cell>
          <cell r="BAG14">
            <v>0</v>
          </cell>
          <cell r="BAH14">
            <v>0</v>
          </cell>
          <cell r="BAI14">
            <v>0</v>
          </cell>
          <cell r="BAJ14">
            <v>0</v>
          </cell>
          <cell r="BAK14">
            <v>0</v>
          </cell>
          <cell r="BAL14">
            <v>0</v>
          </cell>
          <cell r="BAM14">
            <v>0</v>
          </cell>
          <cell r="BAN14">
            <v>0</v>
          </cell>
          <cell r="BAO14">
            <v>0</v>
          </cell>
          <cell r="BAP14">
            <v>0</v>
          </cell>
          <cell r="BAQ14">
            <v>0</v>
          </cell>
          <cell r="BAR14">
            <v>0</v>
          </cell>
          <cell r="BAS14">
            <v>0</v>
          </cell>
          <cell r="BAT14">
            <v>0</v>
          </cell>
          <cell r="BAU14">
            <v>0</v>
          </cell>
          <cell r="BAV14">
            <v>0</v>
          </cell>
          <cell r="BAW14">
            <v>0</v>
          </cell>
          <cell r="BAX14">
            <v>0</v>
          </cell>
          <cell r="BAY14">
            <v>0</v>
          </cell>
          <cell r="BAZ14">
            <v>0</v>
          </cell>
          <cell r="BBA14">
            <v>0</v>
          </cell>
          <cell r="BBB14">
            <v>0</v>
          </cell>
        </row>
        <row r="15">
          <cell r="A15">
            <v>47119</v>
          </cell>
          <cell r="D15">
            <v>832882048</v>
          </cell>
          <cell r="E15">
            <v>858433344</v>
          </cell>
          <cell r="F15">
            <v>841603520</v>
          </cell>
          <cell r="G15">
            <v>841680384</v>
          </cell>
          <cell r="H15">
            <v>841680384</v>
          </cell>
          <cell r="I15">
            <v>820798272</v>
          </cell>
          <cell r="J15">
            <v>849120000</v>
          </cell>
          <cell r="K15">
            <v>832882048</v>
          </cell>
          <cell r="L15">
            <v>855621952</v>
          </cell>
          <cell r="M15">
            <v>867805312</v>
          </cell>
          <cell r="N15">
            <v>870019200</v>
          </cell>
          <cell r="O15">
            <v>880176448</v>
          </cell>
          <cell r="P15">
            <v>841603520</v>
          </cell>
          <cell r="Q15">
            <v>847707008</v>
          </cell>
          <cell r="R15">
            <v>915830784</v>
          </cell>
          <cell r="S15">
            <v>888217408</v>
          </cell>
          <cell r="T15">
            <v>824707712</v>
          </cell>
          <cell r="U15">
            <v>876343040</v>
          </cell>
          <cell r="V15">
            <v>813970944</v>
          </cell>
          <cell r="W15">
            <v>845308288</v>
          </cell>
          <cell r="X15">
            <v>858563392</v>
          </cell>
          <cell r="Y15">
            <v>874626624</v>
          </cell>
          <cell r="Z15">
            <v>872966848</v>
          </cell>
          <cell r="AA15">
            <v>839106880</v>
          </cell>
          <cell r="AB15">
            <v>877167872</v>
          </cell>
          <cell r="AC15">
            <v>836652352</v>
          </cell>
          <cell r="AD15">
            <v>858627328</v>
          </cell>
          <cell r="AE15">
            <v>844643712</v>
          </cell>
          <cell r="AF15">
            <v>869038592</v>
          </cell>
          <cell r="AG15">
            <v>879530560</v>
          </cell>
          <cell r="AH15">
            <v>883421952</v>
          </cell>
          <cell r="AI15">
            <v>891560000</v>
          </cell>
          <cell r="AJ15">
            <v>841680384</v>
          </cell>
          <cell r="AK15">
            <v>858817920</v>
          </cell>
          <cell r="AL15">
            <v>936082944</v>
          </cell>
          <cell r="AM15">
            <v>901198656</v>
          </cell>
          <cell r="AN15">
            <v>834626624</v>
          </cell>
          <cell r="AO15">
            <v>892436544</v>
          </cell>
          <cell r="AP15">
            <v>829824384</v>
          </cell>
          <cell r="AQ15">
            <v>854800768</v>
          </cell>
          <cell r="AR15">
            <v>873373248</v>
          </cell>
          <cell r="AS15">
            <v>888077952</v>
          </cell>
          <cell r="AT15">
            <v>880348416</v>
          </cell>
          <cell r="AU15">
            <v>852931776</v>
          </cell>
          <cell r="AV15">
            <v>889812224</v>
          </cell>
          <cell r="AW15">
            <v>869596672</v>
          </cell>
          <cell r="AX15">
            <v>902901696</v>
          </cell>
          <cell r="AY15">
            <v>888018688</v>
          </cell>
          <cell r="AZ15">
            <v>908084416</v>
          </cell>
          <cell r="BA15">
            <v>919305664</v>
          </cell>
          <cell r="BB15">
            <v>929563072</v>
          </cell>
          <cell r="BC15">
            <v>924354368</v>
          </cell>
          <cell r="BD15">
            <v>841680384</v>
          </cell>
          <cell r="BE15">
            <v>908440896</v>
          </cell>
          <cell r="BF15">
            <v>976501824</v>
          </cell>
          <cell r="BG15">
            <v>932713216</v>
          </cell>
          <cell r="BH15">
            <v>867323584</v>
          </cell>
          <cell r="BI15">
            <v>945739776</v>
          </cell>
          <cell r="BJ15">
            <v>869820928</v>
          </cell>
          <cell r="BK15">
            <v>908966784</v>
          </cell>
          <cell r="BL15">
            <v>912861632</v>
          </cell>
          <cell r="BM15">
            <v>934167936</v>
          </cell>
          <cell r="BN15">
            <v>916742592</v>
          </cell>
          <cell r="BO15">
            <v>896741120</v>
          </cell>
          <cell r="BP15">
            <v>936234944</v>
          </cell>
          <cell r="BQ15">
            <v>892370944</v>
          </cell>
          <cell r="BR15">
            <v>845450432</v>
          </cell>
          <cell r="BS15">
            <v>828797824</v>
          </cell>
          <cell r="BT15">
            <v>905053952</v>
          </cell>
          <cell r="BU15">
            <v>857927680</v>
          </cell>
          <cell r="BV15">
            <v>849119680</v>
          </cell>
          <cell r="BW15">
            <v>948667200</v>
          </cell>
          <cell r="BX15">
            <v>905870528</v>
          </cell>
          <cell r="BY15">
            <v>877537344</v>
          </cell>
          <cell r="BZ15">
            <v>848666688</v>
          </cell>
          <cell r="CA15">
            <v>836773312</v>
          </cell>
          <cell r="CB15">
            <v>892852480</v>
          </cell>
          <cell r="CC15">
            <v>902194240</v>
          </cell>
          <cell r="CD15">
            <v>857766528</v>
          </cell>
          <cell r="CE15">
            <v>880832128</v>
          </cell>
          <cell r="CF15">
            <v>873949760</v>
          </cell>
          <cell r="CG15">
            <v>868671296</v>
          </cell>
          <cell r="CH15">
            <v>936567680</v>
          </cell>
          <cell r="CI15">
            <v>879998720</v>
          </cell>
          <cell r="CJ15">
            <v>844504128</v>
          </cell>
          <cell r="CK15">
            <v>830738688</v>
          </cell>
          <cell r="CL15">
            <v>905291648</v>
          </cell>
          <cell r="CM15">
            <v>859849664</v>
          </cell>
          <cell r="CN15">
            <v>852368896</v>
          </cell>
          <cell r="CO15">
            <v>888017152</v>
          </cell>
          <cell r="CP15">
            <v>890239872</v>
          </cell>
          <cell r="CQ15">
            <v>857459776</v>
          </cell>
          <cell r="CR15">
            <v>854223232</v>
          </cell>
          <cell r="CS15">
            <v>892201216</v>
          </cell>
          <cell r="CT15">
            <v>874609408</v>
          </cell>
          <cell r="CU15">
            <v>869349888</v>
          </cell>
          <cell r="CV15">
            <v>922410368</v>
          </cell>
          <cell r="CW15">
            <v>933858368</v>
          </cell>
          <cell r="CX15">
            <v>892682496</v>
          </cell>
          <cell r="CY15">
            <v>923114944</v>
          </cell>
          <cell r="CZ15">
            <v>915977536</v>
          </cell>
          <cell r="DA15">
            <v>917663360</v>
          </cell>
          <cell r="DB15">
            <v>983795072</v>
          </cell>
          <cell r="DC15">
            <v>925956288</v>
          </cell>
          <cell r="DD15">
            <v>895094400</v>
          </cell>
          <cell r="DE15">
            <v>876532992</v>
          </cell>
          <cell r="DF15">
            <v>957876864</v>
          </cell>
          <cell r="DG15">
            <v>911173504</v>
          </cell>
          <cell r="DH15">
            <v>898746240</v>
          </cell>
          <cell r="DI15">
            <v>948433088</v>
          </cell>
          <cell r="DJ15">
            <v>942590336</v>
          </cell>
          <cell r="DK15">
            <v>910332352</v>
          </cell>
          <cell r="DL15">
            <v>913936256</v>
          </cell>
          <cell r="DM15">
            <v>951761600</v>
          </cell>
          <cell r="DN15">
            <v>848666688</v>
          </cell>
          <cell r="DO15">
            <v>836771584</v>
          </cell>
          <cell r="DP15">
            <v>891353792</v>
          </cell>
          <cell r="DQ15">
            <v>902210688</v>
          </cell>
          <cell r="DR15">
            <v>857891968</v>
          </cell>
          <cell r="DS15">
            <v>880832128</v>
          </cell>
          <cell r="DT15">
            <v>873949760</v>
          </cell>
          <cell r="DU15">
            <v>868671296</v>
          </cell>
          <cell r="DV15">
            <v>936567680</v>
          </cell>
          <cell r="DW15">
            <v>879998720</v>
          </cell>
          <cell r="DX15">
            <v>844502912</v>
          </cell>
          <cell r="DY15">
            <v>830738688</v>
          </cell>
          <cell r="DZ15">
            <v>905291648</v>
          </cell>
          <cell r="EA15">
            <v>859849664</v>
          </cell>
          <cell r="EB15">
            <v>0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874609408</v>
          </cell>
          <cell r="EI15">
            <v>869349888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917663360</v>
          </cell>
          <cell r="EP15">
            <v>983795072</v>
          </cell>
          <cell r="EQ15">
            <v>925956288</v>
          </cell>
          <cell r="ER15">
            <v>0</v>
          </cell>
          <cell r="ES15">
            <v>0</v>
          </cell>
          <cell r="ET15">
            <v>957876864</v>
          </cell>
          <cell r="EU15">
            <v>911173504</v>
          </cell>
          <cell r="EV15">
            <v>898746240</v>
          </cell>
          <cell r="EW15">
            <v>0</v>
          </cell>
          <cell r="EX15">
            <v>0</v>
          </cell>
          <cell r="EY15">
            <v>910332352</v>
          </cell>
          <cell r="EZ15">
            <v>913936256</v>
          </cell>
          <cell r="FA15">
            <v>951761600</v>
          </cell>
          <cell r="FB15">
            <v>873820480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872095168</v>
          </cell>
          <cell r="FW15">
            <v>0</v>
          </cell>
          <cell r="FX15">
            <v>0</v>
          </cell>
          <cell r="FY15">
            <v>0</v>
          </cell>
          <cell r="FZ15">
            <v>0</v>
          </cell>
          <cell r="GA15">
            <v>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837681664</v>
          </cell>
          <cell r="GQ15">
            <v>839122048</v>
          </cell>
          <cell r="GR15">
            <v>829931904</v>
          </cell>
          <cell r="GS15">
            <v>798677568</v>
          </cell>
          <cell r="GT15">
            <v>798271360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0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0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0</v>
          </cell>
          <cell r="ID15">
            <v>0</v>
          </cell>
          <cell r="IE15">
            <v>0</v>
          </cell>
          <cell r="IF15">
            <v>0</v>
          </cell>
          <cell r="IG15">
            <v>0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0</v>
          </cell>
          <cell r="JB15">
            <v>0</v>
          </cell>
          <cell r="JC15">
            <v>0</v>
          </cell>
          <cell r="JD15">
            <v>0</v>
          </cell>
          <cell r="JE15">
            <v>0</v>
          </cell>
          <cell r="JF15">
            <v>0</v>
          </cell>
          <cell r="JG15">
            <v>0</v>
          </cell>
          <cell r="JH15">
            <v>0</v>
          </cell>
          <cell r="JI15">
            <v>0</v>
          </cell>
          <cell r="JJ15">
            <v>0</v>
          </cell>
          <cell r="JK15">
            <v>0</v>
          </cell>
          <cell r="JL15">
            <v>0</v>
          </cell>
          <cell r="JM15">
            <v>0</v>
          </cell>
          <cell r="JN15">
            <v>0</v>
          </cell>
          <cell r="JO15">
            <v>0</v>
          </cell>
          <cell r="JP15">
            <v>0</v>
          </cell>
          <cell r="JQ15">
            <v>0</v>
          </cell>
          <cell r="JR15">
            <v>0</v>
          </cell>
          <cell r="JS15">
            <v>0</v>
          </cell>
          <cell r="JT15">
            <v>0</v>
          </cell>
          <cell r="JU15">
            <v>0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0</v>
          </cell>
          <cell r="KC15">
            <v>0</v>
          </cell>
          <cell r="KD15">
            <v>0</v>
          </cell>
          <cell r="KE15">
            <v>0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0</v>
          </cell>
          <cell r="KL15">
            <v>0</v>
          </cell>
          <cell r="KM15">
            <v>0</v>
          </cell>
          <cell r="KN15">
            <v>0</v>
          </cell>
          <cell r="KO15">
            <v>0</v>
          </cell>
          <cell r="KP15">
            <v>0</v>
          </cell>
          <cell r="KQ15">
            <v>0</v>
          </cell>
          <cell r="KR15">
            <v>0</v>
          </cell>
          <cell r="KS15">
            <v>0</v>
          </cell>
          <cell r="KT15">
            <v>0</v>
          </cell>
          <cell r="KU15">
            <v>0</v>
          </cell>
          <cell r="KV15">
            <v>0</v>
          </cell>
          <cell r="KW15">
            <v>0</v>
          </cell>
          <cell r="KX15">
            <v>0</v>
          </cell>
          <cell r="KY15">
            <v>0</v>
          </cell>
          <cell r="KZ15">
            <v>0</v>
          </cell>
          <cell r="LA15">
            <v>0</v>
          </cell>
          <cell r="LB15">
            <v>0</v>
          </cell>
          <cell r="LC15">
            <v>0</v>
          </cell>
          <cell r="LD15">
            <v>0</v>
          </cell>
          <cell r="LE15">
            <v>0</v>
          </cell>
          <cell r="LF15">
            <v>0</v>
          </cell>
          <cell r="LG15">
            <v>0</v>
          </cell>
          <cell r="LH15">
            <v>0</v>
          </cell>
          <cell r="LI15">
            <v>0</v>
          </cell>
          <cell r="LJ15">
            <v>0</v>
          </cell>
          <cell r="LK15">
            <v>0</v>
          </cell>
          <cell r="LL15">
            <v>0</v>
          </cell>
          <cell r="LM15">
            <v>0</v>
          </cell>
          <cell r="LN15">
            <v>0</v>
          </cell>
          <cell r="LO15">
            <v>0</v>
          </cell>
          <cell r="LP15">
            <v>0</v>
          </cell>
          <cell r="LQ15">
            <v>0</v>
          </cell>
          <cell r="LR15">
            <v>0</v>
          </cell>
          <cell r="LS15">
            <v>0</v>
          </cell>
          <cell r="LT15">
            <v>0</v>
          </cell>
          <cell r="LU15">
            <v>0</v>
          </cell>
          <cell r="LV15">
            <v>0</v>
          </cell>
          <cell r="LW15">
            <v>0</v>
          </cell>
          <cell r="LX15">
            <v>0</v>
          </cell>
          <cell r="LY15">
            <v>0</v>
          </cell>
          <cell r="LZ15">
            <v>0</v>
          </cell>
          <cell r="MA15">
            <v>0</v>
          </cell>
          <cell r="MB15">
            <v>0</v>
          </cell>
          <cell r="MC15">
            <v>0</v>
          </cell>
          <cell r="MD15">
            <v>0</v>
          </cell>
          <cell r="ME15">
            <v>0</v>
          </cell>
          <cell r="MF15">
            <v>0</v>
          </cell>
          <cell r="MG15">
            <v>0</v>
          </cell>
          <cell r="MH15">
            <v>0</v>
          </cell>
          <cell r="MI15">
            <v>0</v>
          </cell>
          <cell r="MJ15">
            <v>0</v>
          </cell>
          <cell r="MK15">
            <v>0</v>
          </cell>
          <cell r="ML15">
            <v>0</v>
          </cell>
          <cell r="MM15">
            <v>0</v>
          </cell>
          <cell r="MN15">
            <v>0</v>
          </cell>
          <cell r="MO15">
            <v>0</v>
          </cell>
          <cell r="MP15">
            <v>0</v>
          </cell>
          <cell r="MQ15">
            <v>0</v>
          </cell>
          <cell r="MR15">
            <v>0</v>
          </cell>
          <cell r="MS15">
            <v>0</v>
          </cell>
          <cell r="MT15">
            <v>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0</v>
          </cell>
          <cell r="ND15">
            <v>0</v>
          </cell>
          <cell r="NE15">
            <v>0</v>
          </cell>
          <cell r="NF15">
            <v>0</v>
          </cell>
          <cell r="NG15">
            <v>0</v>
          </cell>
          <cell r="NH15">
            <v>0</v>
          </cell>
          <cell r="NI15">
            <v>0</v>
          </cell>
          <cell r="NJ15">
            <v>0</v>
          </cell>
          <cell r="NK15">
            <v>0</v>
          </cell>
          <cell r="NL15">
            <v>0</v>
          </cell>
          <cell r="NM15">
            <v>0</v>
          </cell>
          <cell r="NN15">
            <v>0</v>
          </cell>
          <cell r="NO15">
            <v>0</v>
          </cell>
          <cell r="NP15">
            <v>0</v>
          </cell>
          <cell r="NQ15">
            <v>0</v>
          </cell>
          <cell r="NR15">
            <v>0</v>
          </cell>
          <cell r="NS15">
            <v>0</v>
          </cell>
          <cell r="NT15">
            <v>0</v>
          </cell>
          <cell r="NU15">
            <v>0</v>
          </cell>
          <cell r="NV15">
            <v>0</v>
          </cell>
          <cell r="NW15">
            <v>0</v>
          </cell>
          <cell r="NX15">
            <v>0</v>
          </cell>
          <cell r="NY15">
            <v>0</v>
          </cell>
          <cell r="NZ15">
            <v>0</v>
          </cell>
          <cell r="OA15">
            <v>0</v>
          </cell>
          <cell r="OB15">
            <v>0</v>
          </cell>
          <cell r="OC15">
            <v>0</v>
          </cell>
          <cell r="OD15">
            <v>0</v>
          </cell>
          <cell r="OE15">
            <v>0</v>
          </cell>
          <cell r="OF15">
            <v>0</v>
          </cell>
          <cell r="OG15">
            <v>0</v>
          </cell>
          <cell r="OH15">
            <v>0</v>
          </cell>
          <cell r="OI15">
            <v>0</v>
          </cell>
          <cell r="OJ15">
            <v>0</v>
          </cell>
          <cell r="OK15">
            <v>0</v>
          </cell>
          <cell r="OL15">
            <v>0</v>
          </cell>
          <cell r="OM15">
            <v>0</v>
          </cell>
          <cell r="ON15">
            <v>0</v>
          </cell>
          <cell r="OO15">
            <v>0</v>
          </cell>
          <cell r="OP15">
            <v>0</v>
          </cell>
          <cell r="OQ15">
            <v>0</v>
          </cell>
          <cell r="OR15">
            <v>0</v>
          </cell>
          <cell r="OS15">
            <v>0</v>
          </cell>
          <cell r="OT15">
            <v>0</v>
          </cell>
          <cell r="OU15">
            <v>0</v>
          </cell>
          <cell r="OV15">
            <v>0</v>
          </cell>
          <cell r="OW15">
            <v>0</v>
          </cell>
          <cell r="OX15">
            <v>0</v>
          </cell>
          <cell r="OY15">
            <v>0</v>
          </cell>
          <cell r="OZ15">
            <v>0</v>
          </cell>
          <cell r="PA15">
            <v>0</v>
          </cell>
          <cell r="PB15">
            <v>0</v>
          </cell>
          <cell r="PC15">
            <v>0</v>
          </cell>
          <cell r="PD15">
            <v>0</v>
          </cell>
          <cell r="PE15">
            <v>0</v>
          </cell>
          <cell r="PF15">
            <v>0</v>
          </cell>
          <cell r="PG15">
            <v>0</v>
          </cell>
          <cell r="PH15">
            <v>0</v>
          </cell>
          <cell r="PI15">
            <v>0</v>
          </cell>
          <cell r="PJ15">
            <v>0</v>
          </cell>
          <cell r="PK15">
            <v>0</v>
          </cell>
          <cell r="PL15">
            <v>0</v>
          </cell>
          <cell r="PM15">
            <v>0</v>
          </cell>
          <cell r="PN15">
            <v>0</v>
          </cell>
          <cell r="PO15">
            <v>0</v>
          </cell>
          <cell r="PP15">
            <v>0</v>
          </cell>
          <cell r="PQ15">
            <v>0</v>
          </cell>
          <cell r="PR15">
            <v>0</v>
          </cell>
          <cell r="PS15">
            <v>0</v>
          </cell>
          <cell r="PT15">
            <v>0</v>
          </cell>
          <cell r="PU15">
            <v>0</v>
          </cell>
          <cell r="PV15">
            <v>0</v>
          </cell>
          <cell r="PW15">
            <v>0</v>
          </cell>
          <cell r="PX15">
            <v>0</v>
          </cell>
          <cell r="PY15">
            <v>0</v>
          </cell>
          <cell r="PZ15">
            <v>0</v>
          </cell>
          <cell r="QA15">
            <v>0</v>
          </cell>
          <cell r="QB15">
            <v>0</v>
          </cell>
          <cell r="QC15">
            <v>0</v>
          </cell>
          <cell r="QD15">
            <v>0</v>
          </cell>
          <cell r="QE15">
            <v>0</v>
          </cell>
          <cell r="QF15">
            <v>0</v>
          </cell>
          <cell r="QG15">
            <v>0</v>
          </cell>
          <cell r="QH15">
            <v>0</v>
          </cell>
          <cell r="QI15">
            <v>0</v>
          </cell>
          <cell r="QJ15">
            <v>0</v>
          </cell>
          <cell r="QK15">
            <v>0</v>
          </cell>
          <cell r="QL15">
            <v>0</v>
          </cell>
          <cell r="QM15">
            <v>0</v>
          </cell>
          <cell r="QN15">
            <v>0</v>
          </cell>
          <cell r="QO15">
            <v>0</v>
          </cell>
          <cell r="QP15">
            <v>0</v>
          </cell>
          <cell r="QQ15">
            <v>0</v>
          </cell>
          <cell r="QR15">
            <v>0</v>
          </cell>
          <cell r="QS15">
            <v>0</v>
          </cell>
          <cell r="QT15">
            <v>0</v>
          </cell>
          <cell r="QU15">
            <v>0</v>
          </cell>
          <cell r="QV15">
            <v>0</v>
          </cell>
          <cell r="QW15">
            <v>0</v>
          </cell>
          <cell r="QX15">
            <v>0</v>
          </cell>
          <cell r="QY15">
            <v>0</v>
          </cell>
          <cell r="QZ15">
            <v>0</v>
          </cell>
          <cell r="RA15">
            <v>0</v>
          </cell>
          <cell r="RB15">
            <v>0</v>
          </cell>
          <cell r="RC15">
            <v>0</v>
          </cell>
          <cell r="RD15">
            <v>0</v>
          </cell>
          <cell r="RE15">
            <v>0</v>
          </cell>
          <cell r="RF15">
            <v>0</v>
          </cell>
          <cell r="RG15">
            <v>0</v>
          </cell>
          <cell r="RH15">
            <v>0</v>
          </cell>
          <cell r="RI15">
            <v>0</v>
          </cell>
          <cell r="RJ15">
            <v>0</v>
          </cell>
          <cell r="RK15">
            <v>0</v>
          </cell>
          <cell r="RL15">
            <v>0</v>
          </cell>
          <cell r="RM15">
            <v>0</v>
          </cell>
          <cell r="RN15">
            <v>0</v>
          </cell>
          <cell r="RO15">
            <v>0</v>
          </cell>
          <cell r="RP15">
            <v>0</v>
          </cell>
          <cell r="RQ15">
            <v>0</v>
          </cell>
          <cell r="RR15">
            <v>0</v>
          </cell>
          <cell r="RS15">
            <v>0</v>
          </cell>
          <cell r="RT15">
            <v>0</v>
          </cell>
          <cell r="RU15">
            <v>0</v>
          </cell>
          <cell r="RV15">
            <v>0</v>
          </cell>
          <cell r="RW15">
            <v>0</v>
          </cell>
          <cell r="RX15">
            <v>0</v>
          </cell>
          <cell r="RY15">
            <v>0</v>
          </cell>
          <cell r="RZ15">
            <v>0</v>
          </cell>
          <cell r="SA15">
            <v>0</v>
          </cell>
          <cell r="SB15">
            <v>0</v>
          </cell>
          <cell r="SC15">
            <v>0</v>
          </cell>
          <cell r="SD15">
            <v>0</v>
          </cell>
          <cell r="SE15">
            <v>0</v>
          </cell>
          <cell r="SF15">
            <v>0</v>
          </cell>
          <cell r="SG15">
            <v>0</v>
          </cell>
          <cell r="SH15">
            <v>0</v>
          </cell>
          <cell r="SI15">
            <v>0</v>
          </cell>
          <cell r="SJ15">
            <v>0</v>
          </cell>
          <cell r="SK15">
            <v>0</v>
          </cell>
          <cell r="SL15">
            <v>0</v>
          </cell>
          <cell r="SM15">
            <v>0</v>
          </cell>
          <cell r="SN15">
            <v>0</v>
          </cell>
          <cell r="SO15">
            <v>0</v>
          </cell>
          <cell r="SP15">
            <v>0</v>
          </cell>
          <cell r="SQ15">
            <v>0</v>
          </cell>
          <cell r="SR15">
            <v>0</v>
          </cell>
          <cell r="SS15">
            <v>0</v>
          </cell>
          <cell r="ST15">
            <v>0</v>
          </cell>
          <cell r="SU15">
            <v>0</v>
          </cell>
          <cell r="SV15">
            <v>0</v>
          </cell>
          <cell r="SW15">
            <v>0</v>
          </cell>
          <cell r="SX15">
            <v>0</v>
          </cell>
          <cell r="SY15">
            <v>0</v>
          </cell>
          <cell r="SZ15">
            <v>0</v>
          </cell>
          <cell r="TA15">
            <v>0</v>
          </cell>
          <cell r="TB15">
            <v>0</v>
          </cell>
          <cell r="TC15">
            <v>0</v>
          </cell>
          <cell r="TD15">
            <v>0</v>
          </cell>
          <cell r="TE15">
            <v>0</v>
          </cell>
          <cell r="TF15">
            <v>0</v>
          </cell>
          <cell r="TG15">
            <v>0</v>
          </cell>
          <cell r="TH15">
            <v>0</v>
          </cell>
          <cell r="TI15">
            <v>0</v>
          </cell>
          <cell r="TJ15">
            <v>0</v>
          </cell>
          <cell r="TK15">
            <v>0</v>
          </cell>
          <cell r="TL15">
            <v>0</v>
          </cell>
          <cell r="TM15">
            <v>0</v>
          </cell>
          <cell r="TN15">
            <v>0</v>
          </cell>
          <cell r="TO15">
            <v>0</v>
          </cell>
          <cell r="TP15">
            <v>0</v>
          </cell>
          <cell r="TQ15">
            <v>0</v>
          </cell>
          <cell r="TR15">
            <v>0</v>
          </cell>
          <cell r="TS15">
            <v>0</v>
          </cell>
          <cell r="TT15">
            <v>0</v>
          </cell>
          <cell r="TU15">
            <v>0</v>
          </cell>
          <cell r="TV15">
            <v>0</v>
          </cell>
          <cell r="TW15">
            <v>0</v>
          </cell>
          <cell r="TX15">
            <v>0</v>
          </cell>
          <cell r="TY15">
            <v>0</v>
          </cell>
          <cell r="TZ15">
            <v>0</v>
          </cell>
          <cell r="UA15">
            <v>0</v>
          </cell>
          <cell r="UB15">
            <v>0</v>
          </cell>
          <cell r="UC15">
            <v>0</v>
          </cell>
          <cell r="UD15">
            <v>0</v>
          </cell>
          <cell r="UE15">
            <v>0</v>
          </cell>
          <cell r="UF15">
            <v>0</v>
          </cell>
          <cell r="UG15">
            <v>0</v>
          </cell>
          <cell r="UH15">
            <v>0</v>
          </cell>
          <cell r="UI15">
            <v>0</v>
          </cell>
          <cell r="UJ15">
            <v>0</v>
          </cell>
          <cell r="UK15">
            <v>0</v>
          </cell>
          <cell r="UL15">
            <v>0</v>
          </cell>
          <cell r="UM15">
            <v>0</v>
          </cell>
          <cell r="UN15">
            <v>0</v>
          </cell>
          <cell r="UO15">
            <v>0</v>
          </cell>
          <cell r="UP15">
            <v>0</v>
          </cell>
          <cell r="UQ15">
            <v>0</v>
          </cell>
          <cell r="UR15">
            <v>0</v>
          </cell>
          <cell r="US15">
            <v>0</v>
          </cell>
          <cell r="UT15">
            <v>0</v>
          </cell>
          <cell r="UU15">
            <v>0</v>
          </cell>
          <cell r="UV15">
            <v>0</v>
          </cell>
          <cell r="UW15">
            <v>0</v>
          </cell>
          <cell r="UX15">
            <v>0</v>
          </cell>
          <cell r="UY15">
            <v>0</v>
          </cell>
          <cell r="UZ15">
            <v>0</v>
          </cell>
          <cell r="VA15">
            <v>0</v>
          </cell>
          <cell r="VB15">
            <v>0</v>
          </cell>
          <cell r="VC15">
            <v>0</v>
          </cell>
          <cell r="VD15">
            <v>0</v>
          </cell>
          <cell r="VE15">
            <v>0</v>
          </cell>
          <cell r="VF15">
            <v>0</v>
          </cell>
          <cell r="VG15">
            <v>0</v>
          </cell>
          <cell r="VH15">
            <v>0</v>
          </cell>
          <cell r="VI15">
            <v>0</v>
          </cell>
          <cell r="VJ15">
            <v>0</v>
          </cell>
          <cell r="VK15">
            <v>0</v>
          </cell>
          <cell r="VL15">
            <v>0</v>
          </cell>
          <cell r="VM15">
            <v>0</v>
          </cell>
          <cell r="VN15">
            <v>0</v>
          </cell>
          <cell r="VO15">
            <v>0</v>
          </cell>
          <cell r="VP15">
            <v>0</v>
          </cell>
          <cell r="VQ15">
            <v>0</v>
          </cell>
          <cell r="VR15">
            <v>0</v>
          </cell>
          <cell r="VS15">
            <v>0</v>
          </cell>
          <cell r="VT15">
            <v>0</v>
          </cell>
          <cell r="VU15">
            <v>0</v>
          </cell>
          <cell r="VV15">
            <v>0</v>
          </cell>
          <cell r="VW15">
            <v>0</v>
          </cell>
          <cell r="VX15">
            <v>0</v>
          </cell>
          <cell r="VY15">
            <v>0</v>
          </cell>
          <cell r="VZ15">
            <v>0</v>
          </cell>
          <cell r="WA15">
            <v>0</v>
          </cell>
          <cell r="WB15">
            <v>0</v>
          </cell>
          <cell r="WC15">
            <v>0</v>
          </cell>
          <cell r="WD15">
            <v>0</v>
          </cell>
          <cell r="WE15">
            <v>0</v>
          </cell>
          <cell r="WF15">
            <v>0</v>
          </cell>
          <cell r="WG15">
            <v>0</v>
          </cell>
          <cell r="WH15">
            <v>0</v>
          </cell>
          <cell r="WI15">
            <v>0</v>
          </cell>
          <cell r="WJ15">
            <v>0</v>
          </cell>
          <cell r="WK15">
            <v>0</v>
          </cell>
          <cell r="WL15">
            <v>0</v>
          </cell>
          <cell r="WM15">
            <v>0</v>
          </cell>
          <cell r="WN15">
            <v>0</v>
          </cell>
          <cell r="WO15">
            <v>0</v>
          </cell>
          <cell r="WP15">
            <v>0</v>
          </cell>
          <cell r="WQ15">
            <v>0</v>
          </cell>
          <cell r="WR15">
            <v>0</v>
          </cell>
          <cell r="WS15">
            <v>0</v>
          </cell>
          <cell r="WT15">
            <v>0</v>
          </cell>
          <cell r="WU15">
            <v>0</v>
          </cell>
          <cell r="WV15">
            <v>0</v>
          </cell>
          <cell r="WW15">
            <v>0</v>
          </cell>
          <cell r="WX15">
            <v>0</v>
          </cell>
          <cell r="WY15">
            <v>0</v>
          </cell>
          <cell r="WZ15">
            <v>0</v>
          </cell>
          <cell r="XA15">
            <v>0</v>
          </cell>
          <cell r="XB15">
            <v>0</v>
          </cell>
          <cell r="XC15">
            <v>0</v>
          </cell>
          <cell r="XD15">
            <v>0</v>
          </cell>
          <cell r="XE15">
            <v>0</v>
          </cell>
          <cell r="XF15">
            <v>0</v>
          </cell>
          <cell r="XG15">
            <v>0</v>
          </cell>
          <cell r="XH15">
            <v>0</v>
          </cell>
          <cell r="XI15">
            <v>0</v>
          </cell>
          <cell r="XJ15">
            <v>0</v>
          </cell>
          <cell r="XK15">
            <v>0</v>
          </cell>
          <cell r="XL15">
            <v>0</v>
          </cell>
          <cell r="XM15">
            <v>0</v>
          </cell>
          <cell r="XN15">
            <v>0</v>
          </cell>
          <cell r="XO15">
            <v>0</v>
          </cell>
          <cell r="XP15">
            <v>0</v>
          </cell>
          <cell r="XQ15">
            <v>0</v>
          </cell>
          <cell r="XR15">
            <v>0</v>
          </cell>
          <cell r="XS15">
            <v>0</v>
          </cell>
          <cell r="XT15">
            <v>0</v>
          </cell>
          <cell r="XU15">
            <v>0</v>
          </cell>
          <cell r="XV15">
            <v>0</v>
          </cell>
          <cell r="XW15">
            <v>0</v>
          </cell>
          <cell r="XX15">
            <v>0</v>
          </cell>
          <cell r="XY15">
            <v>0</v>
          </cell>
          <cell r="XZ15">
            <v>0</v>
          </cell>
          <cell r="YA15">
            <v>0</v>
          </cell>
          <cell r="YB15">
            <v>0</v>
          </cell>
          <cell r="YC15">
            <v>0</v>
          </cell>
          <cell r="YD15">
            <v>0</v>
          </cell>
          <cell r="YE15">
            <v>0</v>
          </cell>
          <cell r="YF15">
            <v>0</v>
          </cell>
          <cell r="YG15">
            <v>0</v>
          </cell>
          <cell r="YH15">
            <v>0</v>
          </cell>
          <cell r="YI15">
            <v>0</v>
          </cell>
          <cell r="YJ15">
            <v>0</v>
          </cell>
          <cell r="YK15">
            <v>0</v>
          </cell>
          <cell r="YL15">
            <v>0</v>
          </cell>
          <cell r="YM15">
            <v>0</v>
          </cell>
          <cell r="YN15">
            <v>0</v>
          </cell>
          <cell r="YO15">
            <v>0</v>
          </cell>
          <cell r="YP15">
            <v>0</v>
          </cell>
          <cell r="YQ15">
            <v>0</v>
          </cell>
          <cell r="YR15">
            <v>0</v>
          </cell>
          <cell r="YS15">
            <v>0</v>
          </cell>
          <cell r="YT15">
            <v>0</v>
          </cell>
          <cell r="YU15">
            <v>0</v>
          </cell>
          <cell r="YV15">
            <v>0</v>
          </cell>
          <cell r="YW15">
            <v>0</v>
          </cell>
          <cell r="YX15">
            <v>0</v>
          </cell>
          <cell r="YY15">
            <v>0</v>
          </cell>
          <cell r="YZ15">
            <v>0</v>
          </cell>
          <cell r="ZA15">
            <v>0</v>
          </cell>
          <cell r="ZB15">
            <v>0</v>
          </cell>
          <cell r="ZC15">
            <v>0</v>
          </cell>
          <cell r="ZD15">
            <v>0</v>
          </cell>
          <cell r="ZE15">
            <v>0</v>
          </cell>
          <cell r="ZF15">
            <v>0</v>
          </cell>
          <cell r="ZG15">
            <v>0</v>
          </cell>
          <cell r="ZH15">
            <v>0</v>
          </cell>
          <cell r="ZI15">
            <v>0</v>
          </cell>
          <cell r="ZJ15">
            <v>0</v>
          </cell>
          <cell r="ZK15">
            <v>0</v>
          </cell>
          <cell r="ZL15">
            <v>0</v>
          </cell>
          <cell r="ZM15">
            <v>0</v>
          </cell>
          <cell r="ZN15">
            <v>0</v>
          </cell>
          <cell r="ZO15">
            <v>0</v>
          </cell>
          <cell r="ZP15">
            <v>0</v>
          </cell>
          <cell r="ZQ15">
            <v>0</v>
          </cell>
          <cell r="ZR15">
            <v>0</v>
          </cell>
          <cell r="ZS15">
            <v>0</v>
          </cell>
          <cell r="ZT15">
            <v>0</v>
          </cell>
          <cell r="ZU15">
            <v>0</v>
          </cell>
          <cell r="ZV15">
            <v>0</v>
          </cell>
          <cell r="ZW15">
            <v>0</v>
          </cell>
          <cell r="ZX15">
            <v>0</v>
          </cell>
          <cell r="ZY15">
            <v>0</v>
          </cell>
          <cell r="ZZ15">
            <v>0</v>
          </cell>
          <cell r="AAA15">
            <v>0</v>
          </cell>
          <cell r="AAB15">
            <v>0</v>
          </cell>
          <cell r="AAC15">
            <v>0</v>
          </cell>
          <cell r="AAD15">
            <v>0</v>
          </cell>
          <cell r="AAE15">
            <v>0</v>
          </cell>
          <cell r="AAF15">
            <v>0</v>
          </cell>
          <cell r="AAG15">
            <v>0</v>
          </cell>
          <cell r="AAH15">
            <v>0</v>
          </cell>
          <cell r="AAI15">
            <v>0</v>
          </cell>
          <cell r="AAJ15">
            <v>0</v>
          </cell>
          <cell r="AAK15">
            <v>0</v>
          </cell>
          <cell r="AAL15">
            <v>0</v>
          </cell>
          <cell r="AAM15">
            <v>0</v>
          </cell>
          <cell r="AAN15">
            <v>0</v>
          </cell>
          <cell r="AAO15">
            <v>0</v>
          </cell>
          <cell r="AAP15">
            <v>0</v>
          </cell>
          <cell r="AAQ15">
            <v>0</v>
          </cell>
          <cell r="AAR15">
            <v>0</v>
          </cell>
          <cell r="AAS15">
            <v>0</v>
          </cell>
          <cell r="AAT15">
            <v>0</v>
          </cell>
          <cell r="AAU15">
            <v>0</v>
          </cell>
          <cell r="AAV15">
            <v>0</v>
          </cell>
          <cell r="AAW15">
            <v>0</v>
          </cell>
          <cell r="AAX15">
            <v>0</v>
          </cell>
          <cell r="AAY15">
            <v>0</v>
          </cell>
          <cell r="AAZ15">
            <v>0</v>
          </cell>
          <cell r="ABA15">
            <v>0</v>
          </cell>
          <cell r="ABB15">
            <v>0</v>
          </cell>
          <cell r="ABC15">
            <v>0</v>
          </cell>
          <cell r="ABD15">
            <v>0</v>
          </cell>
          <cell r="ABE15">
            <v>0</v>
          </cell>
          <cell r="ABF15">
            <v>0</v>
          </cell>
          <cell r="ABG15">
            <v>0</v>
          </cell>
          <cell r="ABH15">
            <v>0</v>
          </cell>
          <cell r="ABI15">
            <v>0</v>
          </cell>
          <cell r="ABJ15">
            <v>0</v>
          </cell>
          <cell r="ABK15">
            <v>0</v>
          </cell>
          <cell r="ABL15">
            <v>0</v>
          </cell>
          <cell r="ABM15">
            <v>0</v>
          </cell>
          <cell r="ABN15">
            <v>0</v>
          </cell>
          <cell r="ABO15">
            <v>0</v>
          </cell>
          <cell r="ABP15">
            <v>0</v>
          </cell>
          <cell r="ABQ15">
            <v>0</v>
          </cell>
          <cell r="ABR15">
            <v>0</v>
          </cell>
          <cell r="ABS15">
            <v>0</v>
          </cell>
          <cell r="ABT15">
            <v>0</v>
          </cell>
          <cell r="ABU15">
            <v>0</v>
          </cell>
          <cell r="ABV15">
            <v>0</v>
          </cell>
          <cell r="ABW15">
            <v>0</v>
          </cell>
          <cell r="ABX15">
            <v>0</v>
          </cell>
          <cell r="ABY15">
            <v>0</v>
          </cell>
          <cell r="ABZ15">
            <v>0</v>
          </cell>
          <cell r="ACA15">
            <v>0</v>
          </cell>
          <cell r="ACB15">
            <v>0</v>
          </cell>
          <cell r="ACC15">
            <v>0</v>
          </cell>
          <cell r="ACD15">
            <v>0</v>
          </cell>
          <cell r="ACE15">
            <v>0</v>
          </cell>
          <cell r="ACF15">
            <v>0</v>
          </cell>
          <cell r="ACG15">
            <v>0</v>
          </cell>
          <cell r="ACH15">
            <v>0</v>
          </cell>
          <cell r="ACI15">
            <v>0</v>
          </cell>
          <cell r="ACJ15">
            <v>0</v>
          </cell>
          <cell r="ACK15">
            <v>0</v>
          </cell>
          <cell r="ACL15">
            <v>0</v>
          </cell>
          <cell r="ACM15">
            <v>0</v>
          </cell>
          <cell r="ACN15">
            <v>0</v>
          </cell>
          <cell r="ACO15">
            <v>0</v>
          </cell>
          <cell r="ACP15">
            <v>0</v>
          </cell>
          <cell r="ACQ15">
            <v>0</v>
          </cell>
          <cell r="ACR15">
            <v>0</v>
          </cell>
          <cell r="ACS15">
            <v>0</v>
          </cell>
          <cell r="ACT15">
            <v>0</v>
          </cell>
          <cell r="ACU15">
            <v>0</v>
          </cell>
          <cell r="ACV15">
            <v>0</v>
          </cell>
          <cell r="ACW15">
            <v>0</v>
          </cell>
          <cell r="ACX15">
            <v>0</v>
          </cell>
          <cell r="ACY15">
            <v>0</v>
          </cell>
          <cell r="ACZ15">
            <v>0</v>
          </cell>
          <cell r="ADA15">
            <v>0</v>
          </cell>
          <cell r="ADB15">
            <v>0</v>
          </cell>
          <cell r="ADC15">
            <v>0</v>
          </cell>
          <cell r="ADD15">
            <v>0</v>
          </cell>
          <cell r="ADE15">
            <v>0</v>
          </cell>
          <cell r="ADF15">
            <v>0</v>
          </cell>
          <cell r="ADG15">
            <v>0</v>
          </cell>
          <cell r="ADH15">
            <v>0</v>
          </cell>
          <cell r="ADI15">
            <v>0</v>
          </cell>
          <cell r="ADJ15">
            <v>0</v>
          </cell>
          <cell r="ADK15">
            <v>0</v>
          </cell>
          <cell r="ADL15">
            <v>0</v>
          </cell>
          <cell r="ADM15">
            <v>0</v>
          </cell>
          <cell r="ADN15">
            <v>0</v>
          </cell>
          <cell r="ADO15">
            <v>0</v>
          </cell>
          <cell r="ADP15">
            <v>0</v>
          </cell>
          <cell r="ADQ15">
            <v>0</v>
          </cell>
          <cell r="ADR15">
            <v>0</v>
          </cell>
          <cell r="ADS15">
            <v>0</v>
          </cell>
          <cell r="ADT15">
            <v>0</v>
          </cell>
          <cell r="ADU15">
            <v>0</v>
          </cell>
          <cell r="ADV15">
            <v>0</v>
          </cell>
          <cell r="ADW15">
            <v>0</v>
          </cell>
          <cell r="ADX15">
            <v>0</v>
          </cell>
          <cell r="ADY15">
            <v>0</v>
          </cell>
          <cell r="ADZ15">
            <v>0</v>
          </cell>
          <cell r="AEA15">
            <v>0</v>
          </cell>
          <cell r="AEB15">
            <v>0</v>
          </cell>
          <cell r="AEC15">
            <v>0</v>
          </cell>
          <cell r="AED15">
            <v>0</v>
          </cell>
          <cell r="AEE15">
            <v>0</v>
          </cell>
          <cell r="AEF15">
            <v>0</v>
          </cell>
          <cell r="AEG15">
            <v>0</v>
          </cell>
          <cell r="AEH15">
            <v>0</v>
          </cell>
          <cell r="AEI15">
            <v>0</v>
          </cell>
          <cell r="AEJ15">
            <v>0</v>
          </cell>
          <cell r="AEK15">
            <v>0</v>
          </cell>
          <cell r="AEL15">
            <v>0</v>
          </cell>
          <cell r="AEM15">
            <v>0</v>
          </cell>
          <cell r="AEN15">
            <v>0</v>
          </cell>
          <cell r="AEO15">
            <v>0</v>
          </cell>
          <cell r="AEP15">
            <v>0</v>
          </cell>
          <cell r="AEQ15">
            <v>0</v>
          </cell>
          <cell r="AER15">
            <v>0</v>
          </cell>
          <cell r="AES15">
            <v>0</v>
          </cell>
          <cell r="AET15">
            <v>0</v>
          </cell>
          <cell r="AEU15">
            <v>0</v>
          </cell>
          <cell r="AEV15">
            <v>0</v>
          </cell>
          <cell r="AEW15">
            <v>0</v>
          </cell>
          <cell r="AEX15">
            <v>0</v>
          </cell>
          <cell r="AEY15">
            <v>0</v>
          </cell>
          <cell r="AEZ15">
            <v>0</v>
          </cell>
          <cell r="AFA15">
            <v>0</v>
          </cell>
          <cell r="AFB15">
            <v>0</v>
          </cell>
          <cell r="AFC15">
            <v>0</v>
          </cell>
          <cell r="AFD15">
            <v>0</v>
          </cell>
          <cell r="AFE15">
            <v>0</v>
          </cell>
          <cell r="AFF15">
            <v>0</v>
          </cell>
          <cell r="AFG15">
            <v>0</v>
          </cell>
          <cell r="AFH15">
            <v>0</v>
          </cell>
          <cell r="AFI15">
            <v>0</v>
          </cell>
          <cell r="AFJ15">
            <v>0</v>
          </cell>
          <cell r="AFK15">
            <v>0</v>
          </cell>
          <cell r="AFL15">
            <v>0</v>
          </cell>
          <cell r="AFM15">
            <v>0</v>
          </cell>
          <cell r="AFN15">
            <v>0</v>
          </cell>
          <cell r="AFO15">
            <v>0</v>
          </cell>
          <cell r="AFP15">
            <v>0</v>
          </cell>
          <cell r="AFQ15">
            <v>0</v>
          </cell>
          <cell r="AFR15">
            <v>0</v>
          </cell>
          <cell r="AFS15">
            <v>0</v>
          </cell>
          <cell r="AFT15">
            <v>0</v>
          </cell>
          <cell r="AFU15">
            <v>0</v>
          </cell>
          <cell r="AFV15">
            <v>0</v>
          </cell>
          <cell r="AFW15">
            <v>0</v>
          </cell>
          <cell r="AFX15">
            <v>0</v>
          </cell>
          <cell r="AFY15">
            <v>0</v>
          </cell>
          <cell r="AFZ15">
            <v>0</v>
          </cell>
          <cell r="AGA15">
            <v>0</v>
          </cell>
          <cell r="AGB15">
            <v>0</v>
          </cell>
          <cell r="AGC15">
            <v>0</v>
          </cell>
          <cell r="AGD15">
            <v>0</v>
          </cell>
          <cell r="AGE15">
            <v>0</v>
          </cell>
          <cell r="AGF15">
            <v>0</v>
          </cell>
          <cell r="AGG15">
            <v>0</v>
          </cell>
          <cell r="AGH15">
            <v>0</v>
          </cell>
          <cell r="AGI15">
            <v>0</v>
          </cell>
          <cell r="AGJ15">
            <v>0</v>
          </cell>
          <cell r="AGK15">
            <v>0</v>
          </cell>
          <cell r="AGL15">
            <v>0</v>
          </cell>
          <cell r="AGM15">
            <v>0</v>
          </cell>
          <cell r="AGN15">
            <v>0</v>
          </cell>
          <cell r="AGO15">
            <v>0</v>
          </cell>
          <cell r="AGP15">
            <v>0</v>
          </cell>
          <cell r="AGQ15">
            <v>0</v>
          </cell>
          <cell r="AGR15">
            <v>0</v>
          </cell>
          <cell r="AGS15">
            <v>0</v>
          </cell>
          <cell r="AGT15">
            <v>0</v>
          </cell>
          <cell r="AGU15">
            <v>0</v>
          </cell>
          <cell r="AGV15">
            <v>0</v>
          </cell>
          <cell r="AGW15">
            <v>0</v>
          </cell>
          <cell r="AGX15">
            <v>0</v>
          </cell>
          <cell r="AGY15">
            <v>0</v>
          </cell>
          <cell r="AGZ15">
            <v>0</v>
          </cell>
          <cell r="AHA15">
            <v>0</v>
          </cell>
          <cell r="AHB15">
            <v>0</v>
          </cell>
          <cell r="AHC15">
            <v>0</v>
          </cell>
          <cell r="AHD15">
            <v>0</v>
          </cell>
          <cell r="AHE15">
            <v>0</v>
          </cell>
          <cell r="AHF15">
            <v>0</v>
          </cell>
          <cell r="AHG15">
            <v>0</v>
          </cell>
          <cell r="AHH15">
            <v>0</v>
          </cell>
          <cell r="AHI15">
            <v>0</v>
          </cell>
          <cell r="AHJ15">
            <v>0</v>
          </cell>
          <cell r="AHK15">
            <v>0</v>
          </cell>
          <cell r="AHL15">
            <v>0</v>
          </cell>
          <cell r="AHM15">
            <v>0</v>
          </cell>
          <cell r="AHN15">
            <v>0</v>
          </cell>
          <cell r="AHO15">
            <v>0</v>
          </cell>
          <cell r="AHP15">
            <v>0</v>
          </cell>
          <cell r="AHQ15">
            <v>0</v>
          </cell>
          <cell r="AHR15">
            <v>0</v>
          </cell>
          <cell r="AHS15">
            <v>0</v>
          </cell>
          <cell r="AHT15">
            <v>0</v>
          </cell>
          <cell r="AHU15">
            <v>0</v>
          </cell>
          <cell r="AHV15">
            <v>0</v>
          </cell>
          <cell r="AHW15">
            <v>0</v>
          </cell>
          <cell r="AHX15">
            <v>0</v>
          </cell>
          <cell r="AHY15">
            <v>0</v>
          </cell>
          <cell r="AHZ15">
            <v>0</v>
          </cell>
          <cell r="AIA15">
            <v>0</v>
          </cell>
          <cell r="AIB15">
            <v>0</v>
          </cell>
          <cell r="AIC15">
            <v>0</v>
          </cell>
          <cell r="AID15">
            <v>0</v>
          </cell>
          <cell r="AIE15">
            <v>0</v>
          </cell>
          <cell r="AIF15">
            <v>0</v>
          </cell>
          <cell r="AIG15">
            <v>0</v>
          </cell>
          <cell r="AIH15">
            <v>0</v>
          </cell>
          <cell r="AII15">
            <v>0</v>
          </cell>
          <cell r="AIJ15">
            <v>0</v>
          </cell>
          <cell r="AIK15">
            <v>0</v>
          </cell>
          <cell r="AIL15">
            <v>0</v>
          </cell>
          <cell r="AIM15">
            <v>0</v>
          </cell>
          <cell r="AIN15">
            <v>0</v>
          </cell>
          <cell r="AIO15">
            <v>0</v>
          </cell>
          <cell r="AIP15">
            <v>0</v>
          </cell>
          <cell r="AIQ15">
            <v>0</v>
          </cell>
          <cell r="AIR15">
            <v>0</v>
          </cell>
          <cell r="AIS15">
            <v>0</v>
          </cell>
          <cell r="AIT15">
            <v>0</v>
          </cell>
          <cell r="AIU15">
            <v>0</v>
          </cell>
          <cell r="AIV15">
            <v>0</v>
          </cell>
          <cell r="AIW15">
            <v>0</v>
          </cell>
          <cell r="AIX15">
            <v>0</v>
          </cell>
          <cell r="AIY15">
            <v>0</v>
          </cell>
          <cell r="AIZ15">
            <v>0</v>
          </cell>
          <cell r="AJA15">
            <v>0</v>
          </cell>
          <cell r="AJB15">
            <v>0</v>
          </cell>
          <cell r="AJC15">
            <v>0</v>
          </cell>
          <cell r="AJD15">
            <v>0</v>
          </cell>
          <cell r="AJE15">
            <v>0</v>
          </cell>
          <cell r="AJF15">
            <v>0</v>
          </cell>
          <cell r="AJG15">
            <v>0</v>
          </cell>
          <cell r="AJH15">
            <v>0</v>
          </cell>
          <cell r="AJI15">
            <v>0</v>
          </cell>
          <cell r="AJJ15">
            <v>0</v>
          </cell>
          <cell r="AJK15">
            <v>0</v>
          </cell>
          <cell r="AJL15">
            <v>0</v>
          </cell>
          <cell r="AJM15">
            <v>0</v>
          </cell>
          <cell r="AJN15">
            <v>0</v>
          </cell>
          <cell r="AJO15">
            <v>0</v>
          </cell>
          <cell r="AJP15">
            <v>0</v>
          </cell>
          <cell r="AJQ15">
            <v>0</v>
          </cell>
          <cell r="AJR15">
            <v>0</v>
          </cell>
          <cell r="AJS15">
            <v>0</v>
          </cell>
          <cell r="AJT15">
            <v>0</v>
          </cell>
          <cell r="AJU15">
            <v>0</v>
          </cell>
          <cell r="AJV15">
            <v>0</v>
          </cell>
          <cell r="AJW15">
            <v>0</v>
          </cell>
          <cell r="AJX15">
            <v>0</v>
          </cell>
          <cell r="AJY15">
            <v>0</v>
          </cell>
          <cell r="AJZ15">
            <v>0</v>
          </cell>
          <cell r="AKA15">
            <v>0</v>
          </cell>
          <cell r="AKB15">
            <v>0</v>
          </cell>
          <cell r="AKC15">
            <v>0</v>
          </cell>
          <cell r="AKD15">
            <v>0</v>
          </cell>
          <cell r="AKE15">
            <v>0</v>
          </cell>
          <cell r="AKF15">
            <v>0</v>
          </cell>
          <cell r="AKG15">
            <v>0</v>
          </cell>
          <cell r="AKH15">
            <v>0</v>
          </cell>
          <cell r="AKI15">
            <v>0</v>
          </cell>
          <cell r="AKJ15">
            <v>0</v>
          </cell>
          <cell r="AKK15">
            <v>0</v>
          </cell>
          <cell r="AKL15">
            <v>0</v>
          </cell>
          <cell r="AKM15">
            <v>0</v>
          </cell>
          <cell r="AKN15">
            <v>0</v>
          </cell>
          <cell r="AKO15">
            <v>0</v>
          </cell>
          <cell r="AKP15">
            <v>0</v>
          </cell>
          <cell r="AKQ15">
            <v>0</v>
          </cell>
          <cell r="AKR15">
            <v>0</v>
          </cell>
          <cell r="AKS15">
            <v>0</v>
          </cell>
          <cell r="AKT15">
            <v>0</v>
          </cell>
          <cell r="AKU15">
            <v>0</v>
          </cell>
          <cell r="AKV15">
            <v>0</v>
          </cell>
          <cell r="AKW15">
            <v>0</v>
          </cell>
          <cell r="AKX15">
            <v>0</v>
          </cell>
          <cell r="AKY15">
            <v>0</v>
          </cell>
          <cell r="AKZ15">
            <v>0</v>
          </cell>
          <cell r="ALA15">
            <v>0</v>
          </cell>
          <cell r="ALB15">
            <v>0</v>
          </cell>
          <cell r="ALC15">
            <v>0</v>
          </cell>
          <cell r="ALD15">
            <v>0</v>
          </cell>
          <cell r="ALE15">
            <v>0</v>
          </cell>
          <cell r="ALF15">
            <v>0</v>
          </cell>
          <cell r="ALG15">
            <v>0</v>
          </cell>
          <cell r="ALH15">
            <v>0</v>
          </cell>
          <cell r="ALI15">
            <v>0</v>
          </cell>
          <cell r="ALJ15">
            <v>0</v>
          </cell>
          <cell r="ALK15">
            <v>0</v>
          </cell>
          <cell r="ALL15">
            <v>0</v>
          </cell>
          <cell r="ALM15">
            <v>0</v>
          </cell>
          <cell r="ALN15">
            <v>0</v>
          </cell>
          <cell r="ALO15">
            <v>0</v>
          </cell>
          <cell r="ALP15">
            <v>0</v>
          </cell>
          <cell r="ALQ15">
            <v>0</v>
          </cell>
          <cell r="ALR15">
            <v>0</v>
          </cell>
          <cell r="ALS15">
            <v>0</v>
          </cell>
          <cell r="ALT15">
            <v>0</v>
          </cell>
          <cell r="ALU15">
            <v>0</v>
          </cell>
          <cell r="ALV15">
            <v>0</v>
          </cell>
          <cell r="ALW15">
            <v>0</v>
          </cell>
          <cell r="ALX15">
            <v>0</v>
          </cell>
          <cell r="ALY15">
            <v>0</v>
          </cell>
          <cell r="ALZ15">
            <v>0</v>
          </cell>
          <cell r="AMA15">
            <v>0</v>
          </cell>
          <cell r="AMB15">
            <v>0</v>
          </cell>
          <cell r="AMC15">
            <v>0</v>
          </cell>
          <cell r="AMD15">
            <v>0</v>
          </cell>
          <cell r="AME15">
            <v>0</v>
          </cell>
          <cell r="AMF15">
            <v>0</v>
          </cell>
          <cell r="AMG15">
            <v>0</v>
          </cell>
          <cell r="AMH15">
            <v>0</v>
          </cell>
          <cell r="AMI15">
            <v>0</v>
          </cell>
          <cell r="AMJ15">
            <v>0</v>
          </cell>
          <cell r="AMK15">
            <v>0</v>
          </cell>
          <cell r="AML15">
            <v>0</v>
          </cell>
          <cell r="AMM15">
            <v>0</v>
          </cell>
          <cell r="AMN15">
            <v>0</v>
          </cell>
          <cell r="AMO15">
            <v>0</v>
          </cell>
          <cell r="AMP15">
            <v>0</v>
          </cell>
          <cell r="AMQ15">
            <v>0</v>
          </cell>
          <cell r="AMR15">
            <v>0</v>
          </cell>
          <cell r="AMS15">
            <v>0</v>
          </cell>
          <cell r="AMT15">
            <v>0</v>
          </cell>
          <cell r="AMU15">
            <v>0</v>
          </cell>
          <cell r="AMV15">
            <v>0</v>
          </cell>
          <cell r="AMW15">
            <v>0</v>
          </cell>
          <cell r="AMX15">
            <v>0</v>
          </cell>
          <cell r="AMY15">
            <v>0</v>
          </cell>
          <cell r="AMZ15">
            <v>0</v>
          </cell>
          <cell r="ANA15">
            <v>0</v>
          </cell>
          <cell r="ANB15">
            <v>0</v>
          </cell>
          <cell r="ANC15">
            <v>0</v>
          </cell>
          <cell r="AND15">
            <v>0</v>
          </cell>
          <cell r="ANE15">
            <v>0</v>
          </cell>
          <cell r="ANF15">
            <v>0</v>
          </cell>
          <cell r="ANG15">
            <v>0</v>
          </cell>
          <cell r="ANH15">
            <v>0</v>
          </cell>
          <cell r="ANI15">
            <v>0</v>
          </cell>
          <cell r="ANJ15">
            <v>0</v>
          </cell>
          <cell r="ANK15">
            <v>0</v>
          </cell>
          <cell r="ANL15">
            <v>0</v>
          </cell>
          <cell r="ANM15">
            <v>0</v>
          </cell>
          <cell r="ANN15">
            <v>0</v>
          </cell>
          <cell r="ANO15">
            <v>0</v>
          </cell>
          <cell r="ANP15">
            <v>0</v>
          </cell>
          <cell r="ANQ15">
            <v>0</v>
          </cell>
          <cell r="ANR15">
            <v>0</v>
          </cell>
          <cell r="ANS15">
            <v>0</v>
          </cell>
          <cell r="ANT15">
            <v>0</v>
          </cell>
          <cell r="ANU15">
            <v>0</v>
          </cell>
          <cell r="ANV15">
            <v>0</v>
          </cell>
          <cell r="ANW15">
            <v>0</v>
          </cell>
          <cell r="ANX15">
            <v>0</v>
          </cell>
          <cell r="ANY15">
            <v>0</v>
          </cell>
          <cell r="ANZ15">
            <v>0</v>
          </cell>
          <cell r="AOA15">
            <v>0</v>
          </cell>
          <cell r="AOB15">
            <v>0</v>
          </cell>
          <cell r="AOC15">
            <v>0</v>
          </cell>
          <cell r="AOD15">
            <v>0</v>
          </cell>
          <cell r="AOE15">
            <v>0</v>
          </cell>
          <cell r="AOF15">
            <v>0</v>
          </cell>
          <cell r="AOG15">
            <v>0</v>
          </cell>
          <cell r="AOH15">
            <v>0</v>
          </cell>
          <cell r="AOI15">
            <v>0</v>
          </cell>
          <cell r="AOJ15">
            <v>0</v>
          </cell>
          <cell r="AOK15">
            <v>0</v>
          </cell>
          <cell r="AOL15">
            <v>0</v>
          </cell>
          <cell r="AOM15">
            <v>0</v>
          </cell>
          <cell r="AON15">
            <v>0</v>
          </cell>
          <cell r="AOO15">
            <v>0</v>
          </cell>
          <cell r="AOP15">
            <v>0</v>
          </cell>
          <cell r="AOQ15">
            <v>0</v>
          </cell>
          <cell r="AOR15">
            <v>0</v>
          </cell>
          <cell r="AOS15">
            <v>0</v>
          </cell>
          <cell r="AOT15">
            <v>0</v>
          </cell>
          <cell r="AOU15">
            <v>0</v>
          </cell>
          <cell r="AOV15">
            <v>0</v>
          </cell>
          <cell r="AOW15">
            <v>0</v>
          </cell>
          <cell r="AOX15">
            <v>0</v>
          </cell>
          <cell r="AOY15">
            <v>0</v>
          </cell>
          <cell r="AOZ15">
            <v>0</v>
          </cell>
          <cell r="APA15">
            <v>0</v>
          </cell>
          <cell r="APB15">
            <v>0</v>
          </cell>
          <cell r="APC15">
            <v>0</v>
          </cell>
          <cell r="APD15">
            <v>0</v>
          </cell>
          <cell r="APE15">
            <v>0</v>
          </cell>
          <cell r="APF15">
            <v>0</v>
          </cell>
          <cell r="APG15">
            <v>0</v>
          </cell>
          <cell r="APH15">
            <v>0</v>
          </cell>
          <cell r="API15">
            <v>0</v>
          </cell>
          <cell r="APJ15">
            <v>0</v>
          </cell>
          <cell r="APK15">
            <v>0</v>
          </cell>
          <cell r="APL15">
            <v>0</v>
          </cell>
          <cell r="APM15">
            <v>0</v>
          </cell>
          <cell r="APN15">
            <v>0</v>
          </cell>
          <cell r="APO15">
            <v>0</v>
          </cell>
          <cell r="APP15">
            <v>0</v>
          </cell>
          <cell r="APQ15">
            <v>0</v>
          </cell>
          <cell r="APR15">
            <v>0</v>
          </cell>
          <cell r="APS15">
            <v>0</v>
          </cell>
          <cell r="APT15">
            <v>0</v>
          </cell>
          <cell r="APU15">
            <v>0</v>
          </cell>
          <cell r="APV15">
            <v>0</v>
          </cell>
          <cell r="APW15">
            <v>0</v>
          </cell>
          <cell r="APX15">
            <v>0</v>
          </cell>
          <cell r="APY15">
            <v>0</v>
          </cell>
          <cell r="APZ15">
            <v>0</v>
          </cell>
          <cell r="AQA15">
            <v>0</v>
          </cell>
          <cell r="AQB15">
            <v>0</v>
          </cell>
          <cell r="AQC15">
            <v>0</v>
          </cell>
          <cell r="AQD15">
            <v>0</v>
          </cell>
          <cell r="AQE15">
            <v>0</v>
          </cell>
          <cell r="AQF15">
            <v>0</v>
          </cell>
          <cell r="AQG15">
            <v>0</v>
          </cell>
          <cell r="AQH15">
            <v>0</v>
          </cell>
          <cell r="AQI15">
            <v>0</v>
          </cell>
          <cell r="AQJ15">
            <v>0</v>
          </cell>
          <cell r="AQK15">
            <v>0</v>
          </cell>
          <cell r="AQL15">
            <v>0</v>
          </cell>
          <cell r="AQM15">
            <v>0</v>
          </cell>
          <cell r="AQN15">
            <v>0</v>
          </cell>
          <cell r="AQO15">
            <v>0</v>
          </cell>
          <cell r="AQP15">
            <v>0</v>
          </cell>
          <cell r="AQQ15">
            <v>0</v>
          </cell>
          <cell r="AQR15">
            <v>0</v>
          </cell>
          <cell r="AQS15">
            <v>0</v>
          </cell>
          <cell r="AQT15">
            <v>0</v>
          </cell>
          <cell r="AQU15">
            <v>0</v>
          </cell>
          <cell r="AQV15">
            <v>0</v>
          </cell>
          <cell r="AQW15">
            <v>0</v>
          </cell>
          <cell r="AQX15">
            <v>0</v>
          </cell>
          <cell r="AQY15">
            <v>0</v>
          </cell>
          <cell r="AQZ15">
            <v>0</v>
          </cell>
          <cell r="ARA15">
            <v>0</v>
          </cell>
          <cell r="ARB15">
            <v>0</v>
          </cell>
          <cell r="ARC15">
            <v>0</v>
          </cell>
          <cell r="ARD15">
            <v>0</v>
          </cell>
          <cell r="ARE15">
            <v>0</v>
          </cell>
          <cell r="ARF15">
            <v>0</v>
          </cell>
          <cell r="ARG15">
            <v>0</v>
          </cell>
          <cell r="ARH15">
            <v>0</v>
          </cell>
          <cell r="ARI15">
            <v>0</v>
          </cell>
          <cell r="ARJ15">
            <v>0</v>
          </cell>
          <cell r="ARK15">
            <v>0</v>
          </cell>
          <cell r="ARL15">
            <v>0</v>
          </cell>
          <cell r="ARM15">
            <v>0</v>
          </cell>
          <cell r="ARN15">
            <v>0</v>
          </cell>
          <cell r="ARO15">
            <v>0</v>
          </cell>
          <cell r="ARP15">
            <v>0</v>
          </cell>
          <cell r="ARQ15">
            <v>0</v>
          </cell>
          <cell r="ARR15">
            <v>0</v>
          </cell>
          <cell r="ARS15">
            <v>0</v>
          </cell>
          <cell r="ART15">
            <v>0</v>
          </cell>
          <cell r="ARU15">
            <v>0</v>
          </cell>
          <cell r="ARV15">
            <v>0</v>
          </cell>
          <cell r="ARW15">
            <v>0</v>
          </cell>
          <cell r="ARX15">
            <v>0</v>
          </cell>
          <cell r="ARY15">
            <v>0</v>
          </cell>
          <cell r="ARZ15">
            <v>0</v>
          </cell>
          <cell r="ASA15">
            <v>0</v>
          </cell>
          <cell r="ASB15">
            <v>0</v>
          </cell>
          <cell r="ASC15">
            <v>0</v>
          </cell>
          <cell r="ASD15">
            <v>0</v>
          </cell>
          <cell r="ASE15">
            <v>0</v>
          </cell>
          <cell r="ASF15">
            <v>0</v>
          </cell>
          <cell r="ASG15">
            <v>0</v>
          </cell>
          <cell r="ASH15">
            <v>0</v>
          </cell>
          <cell r="ASI15">
            <v>0</v>
          </cell>
          <cell r="ASJ15">
            <v>0</v>
          </cell>
          <cell r="ASK15">
            <v>0</v>
          </cell>
          <cell r="ASL15">
            <v>0</v>
          </cell>
          <cell r="ASM15">
            <v>0</v>
          </cell>
          <cell r="ASN15">
            <v>0</v>
          </cell>
          <cell r="ASO15">
            <v>0</v>
          </cell>
          <cell r="ASP15">
            <v>0</v>
          </cell>
          <cell r="ASQ15">
            <v>0</v>
          </cell>
          <cell r="ASR15">
            <v>0</v>
          </cell>
          <cell r="ASS15">
            <v>0</v>
          </cell>
          <cell r="AST15">
            <v>0</v>
          </cell>
          <cell r="ASU15">
            <v>0</v>
          </cell>
          <cell r="ASV15">
            <v>0</v>
          </cell>
          <cell r="ASW15">
            <v>0</v>
          </cell>
          <cell r="ASX15">
            <v>0</v>
          </cell>
          <cell r="ASY15">
            <v>0</v>
          </cell>
          <cell r="ASZ15">
            <v>0</v>
          </cell>
          <cell r="ATA15">
            <v>0</v>
          </cell>
          <cell r="ATB15">
            <v>0</v>
          </cell>
          <cell r="ATC15">
            <v>0</v>
          </cell>
          <cell r="ATD15">
            <v>0</v>
          </cell>
          <cell r="ATE15">
            <v>0</v>
          </cell>
          <cell r="ATF15">
            <v>0</v>
          </cell>
          <cell r="ATG15">
            <v>0</v>
          </cell>
          <cell r="ATH15">
            <v>0</v>
          </cell>
          <cell r="ATI15">
            <v>0</v>
          </cell>
          <cell r="ATJ15">
            <v>0</v>
          </cell>
          <cell r="ATK15">
            <v>0</v>
          </cell>
          <cell r="ATL15">
            <v>0</v>
          </cell>
          <cell r="ATM15">
            <v>0</v>
          </cell>
          <cell r="ATN15">
            <v>0</v>
          </cell>
          <cell r="ATO15">
            <v>0</v>
          </cell>
          <cell r="ATP15">
            <v>0</v>
          </cell>
          <cell r="ATQ15">
            <v>0</v>
          </cell>
          <cell r="ATR15">
            <v>0</v>
          </cell>
          <cell r="ATS15">
            <v>0</v>
          </cell>
          <cell r="ATT15">
            <v>0</v>
          </cell>
          <cell r="ATU15">
            <v>0</v>
          </cell>
          <cell r="ATV15">
            <v>0</v>
          </cell>
          <cell r="ATW15">
            <v>0</v>
          </cell>
          <cell r="ATX15">
            <v>0</v>
          </cell>
          <cell r="ATY15">
            <v>0</v>
          </cell>
          <cell r="ATZ15">
            <v>0</v>
          </cell>
          <cell r="AUA15">
            <v>0</v>
          </cell>
          <cell r="AUB15">
            <v>0</v>
          </cell>
          <cell r="AUC15">
            <v>0</v>
          </cell>
          <cell r="AUD15">
            <v>0</v>
          </cell>
          <cell r="AUE15">
            <v>0</v>
          </cell>
          <cell r="AUF15">
            <v>0</v>
          </cell>
          <cell r="AUG15">
            <v>0</v>
          </cell>
          <cell r="AUH15">
            <v>0</v>
          </cell>
          <cell r="AUI15">
            <v>0</v>
          </cell>
          <cell r="AUJ15">
            <v>0</v>
          </cell>
          <cell r="AUK15">
            <v>0</v>
          </cell>
          <cell r="AUL15">
            <v>0</v>
          </cell>
          <cell r="AUM15">
            <v>0</v>
          </cell>
          <cell r="AUN15">
            <v>0</v>
          </cell>
          <cell r="AUO15">
            <v>0</v>
          </cell>
          <cell r="AUP15">
            <v>0</v>
          </cell>
          <cell r="AUQ15">
            <v>0</v>
          </cell>
          <cell r="AUR15">
            <v>0</v>
          </cell>
          <cell r="AUS15">
            <v>0</v>
          </cell>
          <cell r="AUT15">
            <v>0</v>
          </cell>
          <cell r="AUU15">
            <v>0</v>
          </cell>
          <cell r="AUV15">
            <v>0</v>
          </cell>
          <cell r="AUW15">
            <v>0</v>
          </cell>
          <cell r="AUX15">
            <v>0</v>
          </cell>
          <cell r="AUY15">
            <v>0</v>
          </cell>
          <cell r="AUZ15">
            <v>0</v>
          </cell>
          <cell r="AVA15">
            <v>0</v>
          </cell>
          <cell r="AVB15">
            <v>0</v>
          </cell>
          <cell r="AVC15">
            <v>0</v>
          </cell>
          <cell r="AVD15">
            <v>0</v>
          </cell>
          <cell r="AVE15">
            <v>0</v>
          </cell>
          <cell r="AVF15">
            <v>0</v>
          </cell>
          <cell r="AVG15">
            <v>0</v>
          </cell>
          <cell r="AVH15">
            <v>0</v>
          </cell>
          <cell r="AVI15">
            <v>0</v>
          </cell>
          <cell r="AVJ15">
            <v>0</v>
          </cell>
          <cell r="AVK15">
            <v>0</v>
          </cell>
          <cell r="AVL15">
            <v>0</v>
          </cell>
          <cell r="AVM15">
            <v>0</v>
          </cell>
          <cell r="AVN15">
            <v>0</v>
          </cell>
          <cell r="AVO15">
            <v>0</v>
          </cell>
          <cell r="AVP15">
            <v>0</v>
          </cell>
          <cell r="AVQ15">
            <v>0</v>
          </cell>
          <cell r="AVR15">
            <v>0</v>
          </cell>
          <cell r="AVS15">
            <v>0</v>
          </cell>
          <cell r="AVT15">
            <v>0</v>
          </cell>
          <cell r="AVU15">
            <v>0</v>
          </cell>
          <cell r="AVV15">
            <v>0</v>
          </cell>
          <cell r="AVW15">
            <v>0</v>
          </cell>
          <cell r="AVX15">
            <v>0</v>
          </cell>
          <cell r="AVY15">
            <v>0</v>
          </cell>
          <cell r="AVZ15">
            <v>0</v>
          </cell>
          <cell r="AWA15">
            <v>0</v>
          </cell>
          <cell r="AWB15">
            <v>0</v>
          </cell>
          <cell r="AWC15">
            <v>0</v>
          </cell>
          <cell r="AWD15">
            <v>0</v>
          </cell>
          <cell r="AWE15">
            <v>0</v>
          </cell>
          <cell r="AWF15">
            <v>0</v>
          </cell>
          <cell r="AWG15">
            <v>0</v>
          </cell>
          <cell r="AWH15">
            <v>0</v>
          </cell>
          <cell r="AWI15">
            <v>0</v>
          </cell>
          <cell r="AWJ15">
            <v>0</v>
          </cell>
          <cell r="AWK15">
            <v>0</v>
          </cell>
          <cell r="AWL15">
            <v>0</v>
          </cell>
          <cell r="AWM15">
            <v>0</v>
          </cell>
          <cell r="AWN15">
            <v>0</v>
          </cell>
          <cell r="AWO15">
            <v>0</v>
          </cell>
          <cell r="AWP15">
            <v>0</v>
          </cell>
          <cell r="AWQ15">
            <v>0</v>
          </cell>
          <cell r="AWR15">
            <v>0</v>
          </cell>
          <cell r="AWS15">
            <v>0</v>
          </cell>
          <cell r="AWT15">
            <v>0</v>
          </cell>
          <cell r="AWU15">
            <v>0</v>
          </cell>
          <cell r="AWV15">
            <v>0</v>
          </cell>
          <cell r="AWW15">
            <v>0</v>
          </cell>
          <cell r="AWX15">
            <v>0</v>
          </cell>
          <cell r="AWY15">
            <v>0</v>
          </cell>
          <cell r="AWZ15">
            <v>0</v>
          </cell>
          <cell r="AXA15">
            <v>0</v>
          </cell>
          <cell r="AXB15">
            <v>0</v>
          </cell>
          <cell r="AXC15">
            <v>0</v>
          </cell>
          <cell r="AXD15">
            <v>0</v>
          </cell>
          <cell r="AXE15">
            <v>0</v>
          </cell>
          <cell r="AXF15">
            <v>0</v>
          </cell>
          <cell r="AXG15">
            <v>0</v>
          </cell>
          <cell r="AXH15">
            <v>0</v>
          </cell>
          <cell r="AXI15">
            <v>0</v>
          </cell>
          <cell r="AXJ15">
            <v>0</v>
          </cell>
          <cell r="AXK15">
            <v>0</v>
          </cell>
          <cell r="AXL15">
            <v>0</v>
          </cell>
          <cell r="AXM15">
            <v>0</v>
          </cell>
          <cell r="AXN15">
            <v>0</v>
          </cell>
          <cell r="AXO15">
            <v>0</v>
          </cell>
          <cell r="AXP15">
            <v>0</v>
          </cell>
          <cell r="AXQ15">
            <v>0</v>
          </cell>
          <cell r="AXR15">
            <v>0</v>
          </cell>
          <cell r="AXS15">
            <v>0</v>
          </cell>
          <cell r="AXT15">
            <v>0</v>
          </cell>
          <cell r="AXU15">
            <v>0</v>
          </cell>
          <cell r="AXV15">
            <v>0</v>
          </cell>
          <cell r="AXW15">
            <v>0</v>
          </cell>
          <cell r="AXX15">
            <v>0</v>
          </cell>
          <cell r="AXY15">
            <v>0</v>
          </cell>
          <cell r="AXZ15">
            <v>0</v>
          </cell>
          <cell r="AYA15">
            <v>0</v>
          </cell>
          <cell r="AYB15">
            <v>0</v>
          </cell>
          <cell r="AYC15">
            <v>0</v>
          </cell>
          <cell r="AYD15">
            <v>0</v>
          </cell>
          <cell r="AYE15">
            <v>0</v>
          </cell>
          <cell r="AYF15">
            <v>0</v>
          </cell>
          <cell r="AYG15">
            <v>0</v>
          </cell>
          <cell r="AYH15">
            <v>0</v>
          </cell>
          <cell r="AYI15">
            <v>0</v>
          </cell>
          <cell r="AYJ15">
            <v>0</v>
          </cell>
          <cell r="AYK15">
            <v>0</v>
          </cell>
          <cell r="AYL15">
            <v>0</v>
          </cell>
          <cell r="AYM15">
            <v>0</v>
          </cell>
          <cell r="AYN15">
            <v>0</v>
          </cell>
          <cell r="AYO15">
            <v>0</v>
          </cell>
          <cell r="AYP15">
            <v>0</v>
          </cell>
          <cell r="AYQ15">
            <v>0</v>
          </cell>
          <cell r="AYR15">
            <v>0</v>
          </cell>
          <cell r="AYS15">
            <v>0</v>
          </cell>
          <cell r="AYT15">
            <v>0</v>
          </cell>
          <cell r="AYU15">
            <v>0</v>
          </cell>
          <cell r="AYV15">
            <v>0</v>
          </cell>
          <cell r="AYW15">
            <v>0</v>
          </cell>
          <cell r="AYX15">
            <v>0</v>
          </cell>
          <cell r="AYY15">
            <v>0</v>
          </cell>
          <cell r="AYZ15">
            <v>0</v>
          </cell>
          <cell r="AZA15">
            <v>0</v>
          </cell>
          <cell r="AZB15">
            <v>0</v>
          </cell>
          <cell r="AZC15">
            <v>0</v>
          </cell>
          <cell r="AZD15">
            <v>0</v>
          </cell>
          <cell r="AZE15">
            <v>0</v>
          </cell>
          <cell r="AZF15">
            <v>0</v>
          </cell>
          <cell r="AZG15">
            <v>0</v>
          </cell>
          <cell r="AZH15">
            <v>0</v>
          </cell>
          <cell r="AZI15">
            <v>0</v>
          </cell>
          <cell r="AZJ15">
            <v>0</v>
          </cell>
          <cell r="AZK15">
            <v>0</v>
          </cell>
          <cell r="AZL15">
            <v>0</v>
          </cell>
          <cell r="AZM15">
            <v>0</v>
          </cell>
          <cell r="AZN15">
            <v>0</v>
          </cell>
          <cell r="AZO15">
            <v>0</v>
          </cell>
          <cell r="AZP15">
            <v>0</v>
          </cell>
          <cell r="AZQ15">
            <v>0</v>
          </cell>
          <cell r="AZR15">
            <v>0</v>
          </cell>
          <cell r="AZS15">
            <v>0</v>
          </cell>
          <cell r="AZT15">
            <v>0</v>
          </cell>
          <cell r="AZU15">
            <v>0</v>
          </cell>
          <cell r="AZV15">
            <v>0</v>
          </cell>
          <cell r="AZW15">
            <v>0</v>
          </cell>
          <cell r="AZX15">
            <v>0</v>
          </cell>
          <cell r="AZY15">
            <v>0</v>
          </cell>
          <cell r="AZZ15">
            <v>0</v>
          </cell>
          <cell r="BAA15">
            <v>0</v>
          </cell>
          <cell r="BAB15">
            <v>0</v>
          </cell>
          <cell r="BAC15">
            <v>0</v>
          </cell>
          <cell r="BAD15">
            <v>0</v>
          </cell>
          <cell r="BAE15">
            <v>0</v>
          </cell>
          <cell r="BAF15">
            <v>0</v>
          </cell>
          <cell r="BAG15">
            <v>0</v>
          </cell>
          <cell r="BAH15">
            <v>0</v>
          </cell>
          <cell r="BAI15">
            <v>0</v>
          </cell>
          <cell r="BAJ15">
            <v>0</v>
          </cell>
          <cell r="BAK15">
            <v>0</v>
          </cell>
          <cell r="BAL15">
            <v>0</v>
          </cell>
          <cell r="BAM15">
            <v>0</v>
          </cell>
          <cell r="BAN15">
            <v>0</v>
          </cell>
          <cell r="BAO15">
            <v>0</v>
          </cell>
          <cell r="BAP15">
            <v>0</v>
          </cell>
          <cell r="BAQ15">
            <v>0</v>
          </cell>
          <cell r="BAR15">
            <v>0</v>
          </cell>
          <cell r="BAS15">
            <v>0</v>
          </cell>
          <cell r="BAT15">
            <v>0</v>
          </cell>
          <cell r="BAU15">
            <v>0</v>
          </cell>
          <cell r="BAV15">
            <v>0</v>
          </cell>
          <cell r="BAW15">
            <v>0</v>
          </cell>
          <cell r="BAX15">
            <v>0</v>
          </cell>
          <cell r="BAY15">
            <v>0</v>
          </cell>
          <cell r="BAZ15">
            <v>0</v>
          </cell>
          <cell r="BBA15">
            <v>0</v>
          </cell>
          <cell r="BBB15">
            <v>0</v>
          </cell>
        </row>
        <row r="16">
          <cell r="A16">
            <v>47484</v>
          </cell>
          <cell r="D16">
            <v>841446784</v>
          </cell>
          <cell r="E16">
            <v>867697408</v>
          </cell>
          <cell r="F16">
            <v>849797376</v>
          </cell>
          <cell r="G16">
            <v>849896000</v>
          </cell>
          <cell r="H16">
            <v>849896000</v>
          </cell>
          <cell r="I16">
            <v>828929344</v>
          </cell>
          <cell r="J16">
            <v>858579840</v>
          </cell>
          <cell r="K16">
            <v>841446784</v>
          </cell>
          <cell r="L16">
            <v>864384000</v>
          </cell>
          <cell r="M16">
            <v>876511296</v>
          </cell>
          <cell r="N16">
            <v>879068288</v>
          </cell>
          <cell r="O16">
            <v>889598784</v>
          </cell>
          <cell r="P16">
            <v>849797376</v>
          </cell>
          <cell r="Q16">
            <v>855570880</v>
          </cell>
          <cell r="R16">
            <v>925290496</v>
          </cell>
          <cell r="S16">
            <v>896712192</v>
          </cell>
          <cell r="T16">
            <v>832148160</v>
          </cell>
          <cell r="U16">
            <v>885716224</v>
          </cell>
          <cell r="V16">
            <v>821680064</v>
          </cell>
          <cell r="W16">
            <v>853207744</v>
          </cell>
          <cell r="X16">
            <v>867139392</v>
          </cell>
          <cell r="Y16">
            <v>883049984</v>
          </cell>
          <cell r="Z16">
            <v>881442176</v>
          </cell>
          <cell r="AA16">
            <v>847759744</v>
          </cell>
          <cell r="AB16">
            <v>885906432</v>
          </cell>
          <cell r="AC16">
            <v>844939712</v>
          </cell>
          <cell r="AD16">
            <v>867895104</v>
          </cell>
          <cell r="AE16">
            <v>853702272</v>
          </cell>
          <cell r="AF16">
            <v>877710912</v>
          </cell>
          <cell r="AG16">
            <v>888416960</v>
          </cell>
          <cell r="AH16">
            <v>892548800</v>
          </cell>
          <cell r="AI16">
            <v>900976896</v>
          </cell>
          <cell r="AJ16">
            <v>849896000</v>
          </cell>
          <cell r="AK16">
            <v>867185920</v>
          </cell>
          <cell r="AL16">
            <v>946248832</v>
          </cell>
          <cell r="AM16">
            <v>909881472</v>
          </cell>
          <cell r="AN16">
            <v>842059072</v>
          </cell>
          <cell r="AO16">
            <v>901916672</v>
          </cell>
          <cell r="AP16">
            <v>838186688</v>
          </cell>
          <cell r="AQ16">
            <v>862911232</v>
          </cell>
          <cell r="AR16">
            <v>882099264</v>
          </cell>
          <cell r="AS16">
            <v>897248320</v>
          </cell>
          <cell r="AT16">
            <v>889086272</v>
          </cell>
          <cell r="AU16">
            <v>861780672</v>
          </cell>
          <cell r="AV16">
            <v>898783232</v>
          </cell>
          <cell r="AW16">
            <v>877979264</v>
          </cell>
          <cell r="AX16">
            <v>912153856</v>
          </cell>
          <cell r="AY16">
            <v>897041984</v>
          </cell>
          <cell r="AZ16">
            <v>916955776</v>
          </cell>
          <cell r="BA16">
            <v>928432896</v>
          </cell>
          <cell r="BB16">
            <v>939408384</v>
          </cell>
          <cell r="BC16">
            <v>934026112</v>
          </cell>
          <cell r="BD16">
            <v>849896000</v>
          </cell>
          <cell r="BE16">
            <v>917215296</v>
          </cell>
          <cell r="BF16">
            <v>986828096</v>
          </cell>
          <cell r="BG16">
            <v>941615872</v>
          </cell>
          <cell r="BH16">
            <v>874858944</v>
          </cell>
          <cell r="BI16">
            <v>956113600</v>
          </cell>
          <cell r="BJ16">
            <v>878610688</v>
          </cell>
          <cell r="BK16">
            <v>917557568</v>
          </cell>
          <cell r="BL16">
            <v>921955072</v>
          </cell>
          <cell r="BM16">
            <v>943593792</v>
          </cell>
          <cell r="BN16">
            <v>925913216</v>
          </cell>
          <cell r="BO16">
            <v>906099584</v>
          </cell>
          <cell r="BP16">
            <v>945187584</v>
          </cell>
          <cell r="BQ16">
            <v>902048000</v>
          </cell>
          <cell r="BR16">
            <v>853867008</v>
          </cell>
          <cell r="BS16">
            <v>837170432</v>
          </cell>
          <cell r="BT16">
            <v>915135680</v>
          </cell>
          <cell r="BU16">
            <v>866282944</v>
          </cell>
          <cell r="BV16">
            <v>857584768</v>
          </cell>
          <cell r="BW16">
            <v>959307968</v>
          </cell>
          <cell r="BX16">
            <v>914842624</v>
          </cell>
          <cell r="BY16">
            <v>886014592</v>
          </cell>
          <cell r="BZ16">
            <v>857143296</v>
          </cell>
          <cell r="CA16">
            <v>845021120</v>
          </cell>
          <cell r="CB16">
            <v>902276032</v>
          </cell>
          <cell r="CC16">
            <v>910836544</v>
          </cell>
          <cell r="CD16">
            <v>866264704</v>
          </cell>
          <cell r="CE16">
            <v>889754304</v>
          </cell>
          <cell r="CF16">
            <v>882907712</v>
          </cell>
          <cell r="CG16">
            <v>877359488</v>
          </cell>
          <cell r="CH16">
            <v>946980352</v>
          </cell>
          <cell r="CI16">
            <v>888852096</v>
          </cell>
          <cell r="CJ16">
            <v>853552192</v>
          </cell>
          <cell r="CK16">
            <v>839132608</v>
          </cell>
          <cell r="CL16">
            <v>915408128</v>
          </cell>
          <cell r="CM16">
            <v>868464192</v>
          </cell>
          <cell r="CN16">
            <v>861195904</v>
          </cell>
          <cell r="CO16">
            <v>897202368</v>
          </cell>
          <cell r="CP16">
            <v>899159104</v>
          </cell>
          <cell r="CQ16">
            <v>865821952</v>
          </cell>
          <cell r="CR16">
            <v>862358400</v>
          </cell>
          <cell r="CS16">
            <v>901669120</v>
          </cell>
          <cell r="CT16">
            <v>883204736</v>
          </cell>
          <cell r="CU16">
            <v>877396032</v>
          </cell>
          <cell r="CV16">
            <v>931991104</v>
          </cell>
          <cell r="CW16">
            <v>942731136</v>
          </cell>
          <cell r="CX16">
            <v>901129728</v>
          </cell>
          <cell r="CY16">
            <v>932547072</v>
          </cell>
          <cell r="CZ16">
            <v>925223744</v>
          </cell>
          <cell r="DA16">
            <v>926837248</v>
          </cell>
          <cell r="DB16">
            <v>994535424</v>
          </cell>
          <cell r="DC16">
            <v>935082560</v>
          </cell>
          <cell r="DD16">
            <v>904646784</v>
          </cell>
          <cell r="DE16">
            <v>885597632</v>
          </cell>
          <cell r="DF16">
            <v>968583040</v>
          </cell>
          <cell r="DG16">
            <v>920140480</v>
          </cell>
          <cell r="DH16">
            <v>908244352</v>
          </cell>
          <cell r="DI16">
            <v>958246592</v>
          </cell>
          <cell r="DJ16">
            <v>951921856</v>
          </cell>
          <cell r="DK16">
            <v>919514432</v>
          </cell>
          <cell r="DL16">
            <v>922846528</v>
          </cell>
          <cell r="DM16">
            <v>962298816</v>
          </cell>
          <cell r="DN16">
            <v>857143296</v>
          </cell>
          <cell r="DO16">
            <v>845017216</v>
          </cell>
          <cell r="DP16">
            <v>900772672</v>
          </cell>
          <cell r="DQ16">
            <v>910848000</v>
          </cell>
          <cell r="DR16">
            <v>866389760</v>
          </cell>
          <cell r="DS16">
            <v>889754304</v>
          </cell>
          <cell r="DT16">
            <v>882907712</v>
          </cell>
          <cell r="DU16">
            <v>877359488</v>
          </cell>
          <cell r="DV16">
            <v>946980352</v>
          </cell>
          <cell r="DW16">
            <v>888852096</v>
          </cell>
          <cell r="DX16">
            <v>853548288</v>
          </cell>
          <cell r="DY16">
            <v>839132608</v>
          </cell>
          <cell r="DZ16">
            <v>915408128</v>
          </cell>
          <cell r="EA16">
            <v>868464192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883204736</v>
          </cell>
          <cell r="EI16">
            <v>877396032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926837248</v>
          </cell>
          <cell r="EP16">
            <v>994535424</v>
          </cell>
          <cell r="EQ16">
            <v>935082560</v>
          </cell>
          <cell r="ER16">
            <v>0</v>
          </cell>
          <cell r="ES16">
            <v>0</v>
          </cell>
          <cell r="ET16">
            <v>968583040</v>
          </cell>
          <cell r="EU16">
            <v>920140480</v>
          </cell>
          <cell r="EV16">
            <v>908244352</v>
          </cell>
          <cell r="EW16">
            <v>0</v>
          </cell>
          <cell r="EX16">
            <v>0</v>
          </cell>
          <cell r="EY16">
            <v>919514432</v>
          </cell>
          <cell r="EZ16">
            <v>922846528</v>
          </cell>
          <cell r="FA16">
            <v>962298816</v>
          </cell>
          <cell r="FB16">
            <v>882438656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  <cell r="FT16">
            <v>0</v>
          </cell>
          <cell r="FU16">
            <v>0</v>
          </cell>
          <cell r="FV16">
            <v>880614464</v>
          </cell>
          <cell r="FW16">
            <v>0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0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0</v>
          </cell>
          <cell r="GP16">
            <v>844210880</v>
          </cell>
          <cell r="GQ16">
            <v>845659072</v>
          </cell>
          <cell r="GR16">
            <v>836420800</v>
          </cell>
          <cell r="GS16">
            <v>805040704</v>
          </cell>
          <cell r="GT16">
            <v>804690944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0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0</v>
          </cell>
          <cell r="HF16">
            <v>0</v>
          </cell>
          <cell r="HG16">
            <v>0</v>
          </cell>
          <cell r="HH16">
            <v>0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0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0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0</v>
          </cell>
          <cell r="IH16">
            <v>0</v>
          </cell>
          <cell r="II16">
            <v>0</v>
          </cell>
          <cell r="IJ16">
            <v>0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0</v>
          </cell>
          <cell r="IP16">
            <v>0</v>
          </cell>
          <cell r="IQ16">
            <v>0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0</v>
          </cell>
          <cell r="IW16">
            <v>0</v>
          </cell>
          <cell r="IX16">
            <v>0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0</v>
          </cell>
          <cell r="JI16">
            <v>0</v>
          </cell>
          <cell r="JJ16">
            <v>0</v>
          </cell>
          <cell r="JK16">
            <v>0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0</v>
          </cell>
          <cell r="JS16">
            <v>0</v>
          </cell>
          <cell r="JT16">
            <v>0</v>
          </cell>
          <cell r="JU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0</v>
          </cell>
          <cell r="JZ16">
            <v>0</v>
          </cell>
          <cell r="KA16">
            <v>0</v>
          </cell>
          <cell r="KB16">
            <v>0</v>
          </cell>
          <cell r="KC16">
            <v>0</v>
          </cell>
          <cell r="KD16">
            <v>0</v>
          </cell>
          <cell r="KE16">
            <v>0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0</v>
          </cell>
          <cell r="KK16">
            <v>0</v>
          </cell>
          <cell r="KL16">
            <v>0</v>
          </cell>
          <cell r="KM16">
            <v>0</v>
          </cell>
          <cell r="KN16">
            <v>0</v>
          </cell>
          <cell r="KO16">
            <v>0</v>
          </cell>
          <cell r="KP16">
            <v>0</v>
          </cell>
          <cell r="KQ16">
            <v>0</v>
          </cell>
          <cell r="KR16">
            <v>0</v>
          </cell>
          <cell r="KS16">
            <v>0</v>
          </cell>
          <cell r="KT16">
            <v>0</v>
          </cell>
          <cell r="KU16">
            <v>0</v>
          </cell>
          <cell r="KV16">
            <v>0</v>
          </cell>
          <cell r="KW16">
            <v>0</v>
          </cell>
          <cell r="KX16">
            <v>0</v>
          </cell>
          <cell r="KY16">
            <v>0</v>
          </cell>
          <cell r="KZ16">
            <v>0</v>
          </cell>
          <cell r="LA16">
            <v>0</v>
          </cell>
          <cell r="LB16">
            <v>0</v>
          </cell>
          <cell r="LC16">
            <v>0</v>
          </cell>
          <cell r="LD16">
            <v>0</v>
          </cell>
          <cell r="LE16">
            <v>0</v>
          </cell>
          <cell r="LF16">
            <v>0</v>
          </cell>
          <cell r="LG16">
            <v>0</v>
          </cell>
          <cell r="LH16">
            <v>0</v>
          </cell>
          <cell r="LI16">
            <v>0</v>
          </cell>
          <cell r="LJ16">
            <v>0</v>
          </cell>
          <cell r="LK16">
            <v>0</v>
          </cell>
          <cell r="LL16">
            <v>0</v>
          </cell>
          <cell r="LM16">
            <v>0</v>
          </cell>
          <cell r="LN16">
            <v>0</v>
          </cell>
          <cell r="LO16">
            <v>0</v>
          </cell>
          <cell r="LP16">
            <v>0</v>
          </cell>
          <cell r="LQ16">
            <v>0</v>
          </cell>
          <cell r="LR16">
            <v>0</v>
          </cell>
          <cell r="LS16">
            <v>0</v>
          </cell>
          <cell r="LT16">
            <v>0</v>
          </cell>
          <cell r="LU16">
            <v>0</v>
          </cell>
          <cell r="LV16">
            <v>0</v>
          </cell>
          <cell r="LW16">
            <v>0</v>
          </cell>
          <cell r="LX16">
            <v>0</v>
          </cell>
          <cell r="LY16">
            <v>0</v>
          </cell>
          <cell r="LZ16">
            <v>0</v>
          </cell>
          <cell r="MA16">
            <v>0</v>
          </cell>
          <cell r="MB16">
            <v>0</v>
          </cell>
          <cell r="MC16">
            <v>0</v>
          </cell>
          <cell r="MD16">
            <v>0</v>
          </cell>
          <cell r="ME16">
            <v>0</v>
          </cell>
          <cell r="MF16">
            <v>0</v>
          </cell>
          <cell r="MG16">
            <v>0</v>
          </cell>
          <cell r="MH16">
            <v>0</v>
          </cell>
          <cell r="MI16">
            <v>0</v>
          </cell>
          <cell r="MJ16">
            <v>0</v>
          </cell>
          <cell r="MK16">
            <v>0</v>
          </cell>
          <cell r="ML16">
            <v>0</v>
          </cell>
          <cell r="MM16">
            <v>0</v>
          </cell>
          <cell r="MN16">
            <v>0</v>
          </cell>
          <cell r="MO16">
            <v>0</v>
          </cell>
          <cell r="MP16">
            <v>0</v>
          </cell>
          <cell r="MQ16">
            <v>0</v>
          </cell>
          <cell r="MR16">
            <v>0</v>
          </cell>
          <cell r="MS16">
            <v>0</v>
          </cell>
          <cell r="MT16">
            <v>0</v>
          </cell>
          <cell r="MU16">
            <v>0</v>
          </cell>
          <cell r="MV16">
            <v>0</v>
          </cell>
          <cell r="MW16">
            <v>0</v>
          </cell>
          <cell r="MX16">
            <v>0</v>
          </cell>
          <cell r="MY16">
            <v>0</v>
          </cell>
          <cell r="MZ16">
            <v>0</v>
          </cell>
          <cell r="NA16">
            <v>0</v>
          </cell>
          <cell r="NB16">
            <v>0</v>
          </cell>
          <cell r="NC16">
            <v>0</v>
          </cell>
          <cell r="ND16">
            <v>0</v>
          </cell>
          <cell r="NE16">
            <v>0</v>
          </cell>
          <cell r="NF16">
            <v>0</v>
          </cell>
          <cell r="NG16">
            <v>0</v>
          </cell>
          <cell r="NH16">
            <v>0</v>
          </cell>
          <cell r="NI16">
            <v>0</v>
          </cell>
          <cell r="NJ16">
            <v>0</v>
          </cell>
          <cell r="NK16">
            <v>0</v>
          </cell>
          <cell r="NL16">
            <v>0</v>
          </cell>
          <cell r="NM16">
            <v>0</v>
          </cell>
          <cell r="NN16">
            <v>0</v>
          </cell>
          <cell r="NO16">
            <v>0</v>
          </cell>
          <cell r="NP16">
            <v>0</v>
          </cell>
          <cell r="NQ16">
            <v>0</v>
          </cell>
          <cell r="NR16">
            <v>0</v>
          </cell>
          <cell r="NS16">
            <v>0</v>
          </cell>
          <cell r="NT16">
            <v>0</v>
          </cell>
          <cell r="NU16">
            <v>0</v>
          </cell>
          <cell r="NV16">
            <v>0</v>
          </cell>
          <cell r="NW16">
            <v>0</v>
          </cell>
          <cell r="NX16">
            <v>0</v>
          </cell>
          <cell r="NY16">
            <v>0</v>
          </cell>
          <cell r="NZ16">
            <v>0</v>
          </cell>
          <cell r="OA16">
            <v>0</v>
          </cell>
          <cell r="OB16">
            <v>0</v>
          </cell>
          <cell r="OC16">
            <v>0</v>
          </cell>
          <cell r="OD16">
            <v>0</v>
          </cell>
          <cell r="OE16">
            <v>0</v>
          </cell>
          <cell r="OF16">
            <v>0</v>
          </cell>
          <cell r="OG16">
            <v>0</v>
          </cell>
          <cell r="OH16">
            <v>0</v>
          </cell>
          <cell r="OI16">
            <v>0</v>
          </cell>
          <cell r="OJ16">
            <v>0</v>
          </cell>
          <cell r="OK16">
            <v>0</v>
          </cell>
          <cell r="OL16">
            <v>0</v>
          </cell>
          <cell r="OM16">
            <v>0</v>
          </cell>
          <cell r="ON16">
            <v>0</v>
          </cell>
          <cell r="OO16">
            <v>0</v>
          </cell>
          <cell r="OP16">
            <v>0</v>
          </cell>
          <cell r="OQ16">
            <v>0</v>
          </cell>
          <cell r="OR16">
            <v>0</v>
          </cell>
          <cell r="OS16">
            <v>0</v>
          </cell>
          <cell r="OT16">
            <v>0</v>
          </cell>
          <cell r="OU16">
            <v>0</v>
          </cell>
          <cell r="OV16">
            <v>0</v>
          </cell>
          <cell r="OW16">
            <v>0</v>
          </cell>
          <cell r="OX16">
            <v>0</v>
          </cell>
          <cell r="OY16">
            <v>0</v>
          </cell>
          <cell r="OZ16">
            <v>0</v>
          </cell>
          <cell r="PA16">
            <v>0</v>
          </cell>
          <cell r="PB16">
            <v>0</v>
          </cell>
          <cell r="PC16">
            <v>0</v>
          </cell>
          <cell r="PD16">
            <v>0</v>
          </cell>
          <cell r="PE16">
            <v>0</v>
          </cell>
          <cell r="PF16">
            <v>0</v>
          </cell>
          <cell r="PG16">
            <v>0</v>
          </cell>
          <cell r="PH16">
            <v>0</v>
          </cell>
          <cell r="PI16">
            <v>0</v>
          </cell>
          <cell r="PJ16">
            <v>0</v>
          </cell>
          <cell r="PK16">
            <v>0</v>
          </cell>
          <cell r="PL16">
            <v>0</v>
          </cell>
          <cell r="PM16">
            <v>0</v>
          </cell>
          <cell r="PN16">
            <v>0</v>
          </cell>
          <cell r="PO16">
            <v>0</v>
          </cell>
          <cell r="PP16">
            <v>0</v>
          </cell>
          <cell r="PQ16">
            <v>0</v>
          </cell>
          <cell r="PR16">
            <v>0</v>
          </cell>
          <cell r="PS16">
            <v>0</v>
          </cell>
          <cell r="PT16">
            <v>0</v>
          </cell>
          <cell r="PU16">
            <v>0</v>
          </cell>
          <cell r="PV16">
            <v>0</v>
          </cell>
          <cell r="PW16">
            <v>0</v>
          </cell>
          <cell r="PX16">
            <v>0</v>
          </cell>
          <cell r="PY16">
            <v>0</v>
          </cell>
          <cell r="PZ16">
            <v>0</v>
          </cell>
          <cell r="QA16">
            <v>0</v>
          </cell>
          <cell r="QB16">
            <v>0</v>
          </cell>
          <cell r="QC16">
            <v>0</v>
          </cell>
          <cell r="QD16">
            <v>0</v>
          </cell>
          <cell r="QE16">
            <v>0</v>
          </cell>
          <cell r="QF16">
            <v>0</v>
          </cell>
          <cell r="QG16">
            <v>0</v>
          </cell>
          <cell r="QH16">
            <v>0</v>
          </cell>
          <cell r="QI16">
            <v>0</v>
          </cell>
          <cell r="QJ16">
            <v>0</v>
          </cell>
          <cell r="QK16">
            <v>0</v>
          </cell>
          <cell r="QL16">
            <v>0</v>
          </cell>
          <cell r="QM16">
            <v>0</v>
          </cell>
          <cell r="QN16">
            <v>0</v>
          </cell>
          <cell r="QO16">
            <v>0</v>
          </cell>
          <cell r="QP16">
            <v>0</v>
          </cell>
          <cell r="QQ16">
            <v>0</v>
          </cell>
          <cell r="QR16">
            <v>0</v>
          </cell>
          <cell r="QS16">
            <v>0</v>
          </cell>
          <cell r="QT16">
            <v>0</v>
          </cell>
          <cell r="QU16">
            <v>0</v>
          </cell>
          <cell r="QV16">
            <v>0</v>
          </cell>
          <cell r="QW16">
            <v>0</v>
          </cell>
          <cell r="QX16">
            <v>0</v>
          </cell>
          <cell r="QY16">
            <v>0</v>
          </cell>
          <cell r="QZ16">
            <v>0</v>
          </cell>
          <cell r="RA16">
            <v>0</v>
          </cell>
          <cell r="RB16">
            <v>0</v>
          </cell>
          <cell r="RC16">
            <v>0</v>
          </cell>
          <cell r="RD16">
            <v>0</v>
          </cell>
          <cell r="RE16">
            <v>0</v>
          </cell>
          <cell r="RF16">
            <v>0</v>
          </cell>
          <cell r="RG16">
            <v>0</v>
          </cell>
          <cell r="RH16">
            <v>0</v>
          </cell>
          <cell r="RI16">
            <v>0</v>
          </cell>
          <cell r="RJ16">
            <v>0</v>
          </cell>
          <cell r="RK16">
            <v>0</v>
          </cell>
          <cell r="RL16">
            <v>0</v>
          </cell>
          <cell r="RM16">
            <v>0</v>
          </cell>
          <cell r="RN16">
            <v>0</v>
          </cell>
          <cell r="RO16">
            <v>0</v>
          </cell>
          <cell r="RP16">
            <v>0</v>
          </cell>
          <cell r="RQ16">
            <v>0</v>
          </cell>
          <cell r="RR16">
            <v>0</v>
          </cell>
          <cell r="RS16">
            <v>0</v>
          </cell>
          <cell r="RT16">
            <v>0</v>
          </cell>
          <cell r="RU16">
            <v>0</v>
          </cell>
          <cell r="RV16">
            <v>0</v>
          </cell>
          <cell r="RW16">
            <v>0</v>
          </cell>
          <cell r="RX16">
            <v>0</v>
          </cell>
          <cell r="RY16">
            <v>0</v>
          </cell>
          <cell r="RZ16">
            <v>0</v>
          </cell>
          <cell r="SA16">
            <v>0</v>
          </cell>
          <cell r="SB16">
            <v>0</v>
          </cell>
          <cell r="SC16">
            <v>0</v>
          </cell>
          <cell r="SD16">
            <v>0</v>
          </cell>
          <cell r="SE16">
            <v>0</v>
          </cell>
          <cell r="SF16">
            <v>0</v>
          </cell>
          <cell r="SG16">
            <v>0</v>
          </cell>
          <cell r="SH16">
            <v>0</v>
          </cell>
          <cell r="SI16">
            <v>0</v>
          </cell>
          <cell r="SJ16">
            <v>0</v>
          </cell>
          <cell r="SK16">
            <v>0</v>
          </cell>
          <cell r="SL16">
            <v>0</v>
          </cell>
          <cell r="SM16">
            <v>0</v>
          </cell>
          <cell r="SN16">
            <v>0</v>
          </cell>
          <cell r="SO16">
            <v>0</v>
          </cell>
          <cell r="SP16">
            <v>0</v>
          </cell>
          <cell r="SQ16">
            <v>0</v>
          </cell>
          <cell r="SR16">
            <v>0</v>
          </cell>
          <cell r="SS16">
            <v>0</v>
          </cell>
          <cell r="ST16">
            <v>0</v>
          </cell>
          <cell r="SU16">
            <v>0</v>
          </cell>
          <cell r="SV16">
            <v>0</v>
          </cell>
          <cell r="SW16">
            <v>0</v>
          </cell>
          <cell r="SX16">
            <v>0</v>
          </cell>
          <cell r="SY16">
            <v>0</v>
          </cell>
          <cell r="SZ16">
            <v>0</v>
          </cell>
          <cell r="TA16">
            <v>0</v>
          </cell>
          <cell r="TB16">
            <v>0</v>
          </cell>
          <cell r="TC16">
            <v>0</v>
          </cell>
          <cell r="TD16">
            <v>0</v>
          </cell>
          <cell r="TE16">
            <v>0</v>
          </cell>
          <cell r="TF16">
            <v>0</v>
          </cell>
          <cell r="TG16">
            <v>0</v>
          </cell>
          <cell r="TH16">
            <v>0</v>
          </cell>
          <cell r="TI16">
            <v>0</v>
          </cell>
          <cell r="TJ16">
            <v>0</v>
          </cell>
          <cell r="TK16">
            <v>0</v>
          </cell>
          <cell r="TL16">
            <v>0</v>
          </cell>
          <cell r="TM16">
            <v>0</v>
          </cell>
          <cell r="TN16">
            <v>0</v>
          </cell>
          <cell r="TO16">
            <v>0</v>
          </cell>
          <cell r="TP16">
            <v>0</v>
          </cell>
          <cell r="TQ16">
            <v>0</v>
          </cell>
          <cell r="TR16">
            <v>0</v>
          </cell>
          <cell r="TS16">
            <v>0</v>
          </cell>
          <cell r="TT16">
            <v>0</v>
          </cell>
          <cell r="TU16">
            <v>0</v>
          </cell>
          <cell r="TV16">
            <v>0</v>
          </cell>
          <cell r="TW16">
            <v>0</v>
          </cell>
          <cell r="TX16">
            <v>0</v>
          </cell>
          <cell r="TY16">
            <v>0</v>
          </cell>
          <cell r="TZ16">
            <v>0</v>
          </cell>
          <cell r="UA16">
            <v>0</v>
          </cell>
          <cell r="UB16">
            <v>0</v>
          </cell>
          <cell r="UC16">
            <v>0</v>
          </cell>
          <cell r="UD16">
            <v>0</v>
          </cell>
          <cell r="UE16">
            <v>0</v>
          </cell>
          <cell r="UF16">
            <v>0</v>
          </cell>
          <cell r="UG16">
            <v>0</v>
          </cell>
          <cell r="UH16">
            <v>0</v>
          </cell>
          <cell r="UI16">
            <v>0</v>
          </cell>
          <cell r="UJ16">
            <v>0</v>
          </cell>
          <cell r="UK16">
            <v>0</v>
          </cell>
          <cell r="UL16">
            <v>0</v>
          </cell>
          <cell r="UM16">
            <v>0</v>
          </cell>
          <cell r="UN16">
            <v>0</v>
          </cell>
          <cell r="UO16">
            <v>0</v>
          </cell>
          <cell r="UP16">
            <v>0</v>
          </cell>
          <cell r="UQ16">
            <v>0</v>
          </cell>
          <cell r="UR16">
            <v>0</v>
          </cell>
          <cell r="US16">
            <v>0</v>
          </cell>
          <cell r="UT16">
            <v>0</v>
          </cell>
          <cell r="UU16">
            <v>0</v>
          </cell>
          <cell r="UV16">
            <v>0</v>
          </cell>
          <cell r="UW16">
            <v>0</v>
          </cell>
          <cell r="UX16">
            <v>0</v>
          </cell>
          <cell r="UY16">
            <v>0</v>
          </cell>
          <cell r="UZ16">
            <v>0</v>
          </cell>
          <cell r="VA16">
            <v>0</v>
          </cell>
          <cell r="VB16">
            <v>0</v>
          </cell>
          <cell r="VC16">
            <v>0</v>
          </cell>
          <cell r="VD16">
            <v>0</v>
          </cell>
          <cell r="VE16">
            <v>0</v>
          </cell>
          <cell r="VF16">
            <v>0</v>
          </cell>
          <cell r="VG16">
            <v>0</v>
          </cell>
          <cell r="VH16">
            <v>0</v>
          </cell>
          <cell r="VI16">
            <v>0</v>
          </cell>
          <cell r="VJ16">
            <v>0</v>
          </cell>
          <cell r="VK16">
            <v>0</v>
          </cell>
          <cell r="VL16">
            <v>0</v>
          </cell>
          <cell r="VM16">
            <v>0</v>
          </cell>
          <cell r="VN16">
            <v>0</v>
          </cell>
          <cell r="VO16">
            <v>0</v>
          </cell>
          <cell r="VP16">
            <v>0</v>
          </cell>
          <cell r="VQ16">
            <v>0</v>
          </cell>
          <cell r="VR16">
            <v>0</v>
          </cell>
          <cell r="VS16">
            <v>0</v>
          </cell>
          <cell r="VT16">
            <v>0</v>
          </cell>
          <cell r="VU16">
            <v>0</v>
          </cell>
          <cell r="VV16">
            <v>0</v>
          </cell>
          <cell r="VW16">
            <v>0</v>
          </cell>
          <cell r="VX16">
            <v>0</v>
          </cell>
          <cell r="VY16">
            <v>0</v>
          </cell>
          <cell r="VZ16">
            <v>0</v>
          </cell>
          <cell r="WA16">
            <v>0</v>
          </cell>
          <cell r="WB16">
            <v>0</v>
          </cell>
          <cell r="WC16">
            <v>0</v>
          </cell>
          <cell r="WD16">
            <v>0</v>
          </cell>
          <cell r="WE16">
            <v>0</v>
          </cell>
          <cell r="WF16">
            <v>0</v>
          </cell>
          <cell r="WG16">
            <v>0</v>
          </cell>
          <cell r="WH16">
            <v>0</v>
          </cell>
          <cell r="WI16">
            <v>0</v>
          </cell>
          <cell r="WJ16">
            <v>0</v>
          </cell>
          <cell r="WK16">
            <v>0</v>
          </cell>
          <cell r="WL16">
            <v>0</v>
          </cell>
          <cell r="WM16">
            <v>0</v>
          </cell>
          <cell r="WN16">
            <v>0</v>
          </cell>
          <cell r="WO16">
            <v>0</v>
          </cell>
          <cell r="WP16">
            <v>0</v>
          </cell>
          <cell r="WQ16">
            <v>0</v>
          </cell>
          <cell r="WR16">
            <v>0</v>
          </cell>
          <cell r="WS16">
            <v>0</v>
          </cell>
          <cell r="WT16">
            <v>0</v>
          </cell>
          <cell r="WU16">
            <v>0</v>
          </cell>
          <cell r="WV16">
            <v>0</v>
          </cell>
          <cell r="WW16">
            <v>0</v>
          </cell>
          <cell r="WX16">
            <v>0</v>
          </cell>
          <cell r="WY16">
            <v>0</v>
          </cell>
          <cell r="WZ16">
            <v>0</v>
          </cell>
          <cell r="XA16">
            <v>0</v>
          </cell>
          <cell r="XB16">
            <v>0</v>
          </cell>
          <cell r="XC16">
            <v>0</v>
          </cell>
          <cell r="XD16">
            <v>0</v>
          </cell>
          <cell r="XE16">
            <v>0</v>
          </cell>
          <cell r="XF16">
            <v>0</v>
          </cell>
          <cell r="XG16">
            <v>0</v>
          </cell>
          <cell r="XH16">
            <v>0</v>
          </cell>
          <cell r="XI16">
            <v>0</v>
          </cell>
          <cell r="XJ16">
            <v>0</v>
          </cell>
          <cell r="XK16">
            <v>0</v>
          </cell>
          <cell r="XL16">
            <v>0</v>
          </cell>
          <cell r="XM16">
            <v>0</v>
          </cell>
          <cell r="XN16">
            <v>0</v>
          </cell>
          <cell r="XO16">
            <v>0</v>
          </cell>
          <cell r="XP16">
            <v>0</v>
          </cell>
          <cell r="XQ16">
            <v>0</v>
          </cell>
          <cell r="XR16">
            <v>0</v>
          </cell>
          <cell r="XS16">
            <v>0</v>
          </cell>
          <cell r="XT16">
            <v>0</v>
          </cell>
          <cell r="XU16">
            <v>0</v>
          </cell>
          <cell r="XV16">
            <v>0</v>
          </cell>
          <cell r="XW16">
            <v>0</v>
          </cell>
          <cell r="XX16">
            <v>0</v>
          </cell>
          <cell r="XY16">
            <v>0</v>
          </cell>
          <cell r="XZ16">
            <v>0</v>
          </cell>
          <cell r="YA16">
            <v>0</v>
          </cell>
          <cell r="YB16">
            <v>0</v>
          </cell>
          <cell r="YC16">
            <v>0</v>
          </cell>
          <cell r="YD16">
            <v>0</v>
          </cell>
          <cell r="YE16">
            <v>0</v>
          </cell>
          <cell r="YF16">
            <v>0</v>
          </cell>
          <cell r="YG16">
            <v>0</v>
          </cell>
          <cell r="YH16">
            <v>0</v>
          </cell>
          <cell r="YI16">
            <v>0</v>
          </cell>
          <cell r="YJ16">
            <v>0</v>
          </cell>
          <cell r="YK16">
            <v>0</v>
          </cell>
          <cell r="YL16">
            <v>0</v>
          </cell>
          <cell r="YM16">
            <v>0</v>
          </cell>
          <cell r="YN16">
            <v>0</v>
          </cell>
          <cell r="YO16">
            <v>0</v>
          </cell>
          <cell r="YP16">
            <v>0</v>
          </cell>
          <cell r="YQ16">
            <v>0</v>
          </cell>
          <cell r="YR16">
            <v>0</v>
          </cell>
          <cell r="YS16">
            <v>0</v>
          </cell>
          <cell r="YT16">
            <v>0</v>
          </cell>
          <cell r="YU16">
            <v>0</v>
          </cell>
          <cell r="YV16">
            <v>0</v>
          </cell>
          <cell r="YW16">
            <v>0</v>
          </cell>
          <cell r="YX16">
            <v>0</v>
          </cell>
          <cell r="YY16">
            <v>0</v>
          </cell>
          <cell r="YZ16">
            <v>0</v>
          </cell>
          <cell r="ZA16">
            <v>0</v>
          </cell>
          <cell r="ZB16">
            <v>0</v>
          </cell>
          <cell r="ZC16">
            <v>0</v>
          </cell>
          <cell r="ZD16">
            <v>0</v>
          </cell>
          <cell r="ZE16">
            <v>0</v>
          </cell>
          <cell r="ZF16">
            <v>0</v>
          </cell>
          <cell r="ZG16">
            <v>0</v>
          </cell>
          <cell r="ZH16">
            <v>0</v>
          </cell>
          <cell r="ZI16">
            <v>0</v>
          </cell>
          <cell r="ZJ16">
            <v>0</v>
          </cell>
          <cell r="ZK16">
            <v>0</v>
          </cell>
          <cell r="ZL16">
            <v>0</v>
          </cell>
          <cell r="ZM16">
            <v>0</v>
          </cell>
          <cell r="ZN16">
            <v>0</v>
          </cell>
          <cell r="ZO16">
            <v>0</v>
          </cell>
          <cell r="ZP16">
            <v>0</v>
          </cell>
          <cell r="ZQ16">
            <v>0</v>
          </cell>
          <cell r="ZR16">
            <v>0</v>
          </cell>
          <cell r="ZS16">
            <v>0</v>
          </cell>
          <cell r="ZT16">
            <v>0</v>
          </cell>
          <cell r="ZU16">
            <v>0</v>
          </cell>
          <cell r="ZV16">
            <v>0</v>
          </cell>
          <cell r="ZW16">
            <v>0</v>
          </cell>
          <cell r="ZX16">
            <v>0</v>
          </cell>
          <cell r="ZY16">
            <v>0</v>
          </cell>
          <cell r="ZZ16">
            <v>0</v>
          </cell>
          <cell r="AAA16">
            <v>0</v>
          </cell>
          <cell r="AAB16">
            <v>0</v>
          </cell>
          <cell r="AAC16">
            <v>0</v>
          </cell>
          <cell r="AAD16">
            <v>0</v>
          </cell>
          <cell r="AAE16">
            <v>0</v>
          </cell>
          <cell r="AAF16">
            <v>0</v>
          </cell>
          <cell r="AAG16">
            <v>0</v>
          </cell>
          <cell r="AAH16">
            <v>0</v>
          </cell>
          <cell r="AAI16">
            <v>0</v>
          </cell>
          <cell r="AAJ16">
            <v>0</v>
          </cell>
          <cell r="AAK16">
            <v>0</v>
          </cell>
          <cell r="AAL16">
            <v>0</v>
          </cell>
          <cell r="AAM16">
            <v>0</v>
          </cell>
          <cell r="AAN16">
            <v>0</v>
          </cell>
          <cell r="AAO16">
            <v>0</v>
          </cell>
          <cell r="AAP16">
            <v>0</v>
          </cell>
          <cell r="AAQ16">
            <v>0</v>
          </cell>
          <cell r="AAR16">
            <v>0</v>
          </cell>
          <cell r="AAS16">
            <v>0</v>
          </cell>
          <cell r="AAT16">
            <v>0</v>
          </cell>
          <cell r="AAU16">
            <v>0</v>
          </cell>
          <cell r="AAV16">
            <v>0</v>
          </cell>
          <cell r="AAW16">
            <v>0</v>
          </cell>
          <cell r="AAX16">
            <v>0</v>
          </cell>
          <cell r="AAY16">
            <v>0</v>
          </cell>
          <cell r="AAZ16">
            <v>0</v>
          </cell>
          <cell r="ABA16">
            <v>0</v>
          </cell>
          <cell r="ABB16">
            <v>0</v>
          </cell>
          <cell r="ABC16">
            <v>0</v>
          </cell>
          <cell r="ABD16">
            <v>0</v>
          </cell>
          <cell r="ABE16">
            <v>0</v>
          </cell>
          <cell r="ABF16">
            <v>0</v>
          </cell>
          <cell r="ABG16">
            <v>0</v>
          </cell>
          <cell r="ABH16">
            <v>0</v>
          </cell>
          <cell r="ABI16">
            <v>0</v>
          </cell>
          <cell r="ABJ16">
            <v>0</v>
          </cell>
          <cell r="ABK16">
            <v>0</v>
          </cell>
          <cell r="ABL16">
            <v>0</v>
          </cell>
          <cell r="ABM16">
            <v>0</v>
          </cell>
          <cell r="ABN16">
            <v>0</v>
          </cell>
          <cell r="ABO16">
            <v>0</v>
          </cell>
          <cell r="ABP16">
            <v>0</v>
          </cell>
          <cell r="ABQ16">
            <v>0</v>
          </cell>
          <cell r="ABR16">
            <v>0</v>
          </cell>
          <cell r="ABS16">
            <v>0</v>
          </cell>
          <cell r="ABT16">
            <v>0</v>
          </cell>
          <cell r="ABU16">
            <v>0</v>
          </cell>
          <cell r="ABV16">
            <v>0</v>
          </cell>
          <cell r="ABW16">
            <v>0</v>
          </cell>
          <cell r="ABX16">
            <v>0</v>
          </cell>
          <cell r="ABY16">
            <v>0</v>
          </cell>
          <cell r="ABZ16">
            <v>0</v>
          </cell>
          <cell r="ACA16">
            <v>0</v>
          </cell>
          <cell r="ACB16">
            <v>0</v>
          </cell>
          <cell r="ACC16">
            <v>0</v>
          </cell>
          <cell r="ACD16">
            <v>0</v>
          </cell>
          <cell r="ACE16">
            <v>0</v>
          </cell>
          <cell r="ACF16">
            <v>0</v>
          </cell>
          <cell r="ACG16">
            <v>0</v>
          </cell>
          <cell r="ACH16">
            <v>0</v>
          </cell>
          <cell r="ACI16">
            <v>0</v>
          </cell>
          <cell r="ACJ16">
            <v>0</v>
          </cell>
          <cell r="ACK16">
            <v>0</v>
          </cell>
          <cell r="ACL16">
            <v>0</v>
          </cell>
          <cell r="ACM16">
            <v>0</v>
          </cell>
          <cell r="ACN16">
            <v>0</v>
          </cell>
          <cell r="ACO16">
            <v>0</v>
          </cell>
          <cell r="ACP16">
            <v>0</v>
          </cell>
          <cell r="ACQ16">
            <v>0</v>
          </cell>
          <cell r="ACR16">
            <v>0</v>
          </cell>
          <cell r="ACS16">
            <v>0</v>
          </cell>
          <cell r="ACT16">
            <v>0</v>
          </cell>
          <cell r="ACU16">
            <v>0</v>
          </cell>
          <cell r="ACV16">
            <v>0</v>
          </cell>
          <cell r="ACW16">
            <v>0</v>
          </cell>
          <cell r="ACX16">
            <v>0</v>
          </cell>
          <cell r="ACY16">
            <v>0</v>
          </cell>
          <cell r="ACZ16">
            <v>0</v>
          </cell>
          <cell r="ADA16">
            <v>0</v>
          </cell>
          <cell r="ADB16">
            <v>0</v>
          </cell>
          <cell r="ADC16">
            <v>0</v>
          </cell>
          <cell r="ADD16">
            <v>0</v>
          </cell>
          <cell r="ADE16">
            <v>0</v>
          </cell>
          <cell r="ADF16">
            <v>0</v>
          </cell>
          <cell r="ADG16">
            <v>0</v>
          </cell>
          <cell r="ADH16">
            <v>0</v>
          </cell>
          <cell r="ADI16">
            <v>0</v>
          </cell>
          <cell r="ADJ16">
            <v>0</v>
          </cell>
          <cell r="ADK16">
            <v>0</v>
          </cell>
          <cell r="ADL16">
            <v>0</v>
          </cell>
          <cell r="ADM16">
            <v>0</v>
          </cell>
          <cell r="ADN16">
            <v>0</v>
          </cell>
          <cell r="ADO16">
            <v>0</v>
          </cell>
          <cell r="ADP16">
            <v>0</v>
          </cell>
          <cell r="ADQ16">
            <v>0</v>
          </cell>
          <cell r="ADR16">
            <v>0</v>
          </cell>
          <cell r="ADS16">
            <v>0</v>
          </cell>
          <cell r="ADT16">
            <v>0</v>
          </cell>
          <cell r="ADU16">
            <v>0</v>
          </cell>
          <cell r="ADV16">
            <v>0</v>
          </cell>
          <cell r="ADW16">
            <v>0</v>
          </cell>
          <cell r="ADX16">
            <v>0</v>
          </cell>
          <cell r="ADY16">
            <v>0</v>
          </cell>
          <cell r="ADZ16">
            <v>0</v>
          </cell>
          <cell r="AEA16">
            <v>0</v>
          </cell>
          <cell r="AEB16">
            <v>0</v>
          </cell>
          <cell r="AEC16">
            <v>0</v>
          </cell>
          <cell r="AED16">
            <v>0</v>
          </cell>
          <cell r="AEE16">
            <v>0</v>
          </cell>
          <cell r="AEF16">
            <v>0</v>
          </cell>
          <cell r="AEG16">
            <v>0</v>
          </cell>
          <cell r="AEH16">
            <v>0</v>
          </cell>
          <cell r="AEI16">
            <v>0</v>
          </cell>
          <cell r="AEJ16">
            <v>0</v>
          </cell>
          <cell r="AEK16">
            <v>0</v>
          </cell>
          <cell r="AEL16">
            <v>0</v>
          </cell>
          <cell r="AEM16">
            <v>0</v>
          </cell>
          <cell r="AEN16">
            <v>0</v>
          </cell>
          <cell r="AEO16">
            <v>0</v>
          </cell>
          <cell r="AEP16">
            <v>0</v>
          </cell>
          <cell r="AEQ16">
            <v>0</v>
          </cell>
          <cell r="AER16">
            <v>0</v>
          </cell>
          <cell r="AES16">
            <v>0</v>
          </cell>
          <cell r="AET16">
            <v>0</v>
          </cell>
          <cell r="AEU16">
            <v>0</v>
          </cell>
          <cell r="AEV16">
            <v>0</v>
          </cell>
          <cell r="AEW16">
            <v>0</v>
          </cell>
          <cell r="AEX16">
            <v>0</v>
          </cell>
          <cell r="AEY16">
            <v>0</v>
          </cell>
          <cell r="AEZ16">
            <v>0</v>
          </cell>
          <cell r="AFA16">
            <v>0</v>
          </cell>
          <cell r="AFB16">
            <v>0</v>
          </cell>
          <cell r="AFC16">
            <v>0</v>
          </cell>
          <cell r="AFD16">
            <v>0</v>
          </cell>
          <cell r="AFE16">
            <v>0</v>
          </cell>
          <cell r="AFF16">
            <v>0</v>
          </cell>
          <cell r="AFG16">
            <v>0</v>
          </cell>
          <cell r="AFH16">
            <v>0</v>
          </cell>
          <cell r="AFI16">
            <v>0</v>
          </cell>
          <cell r="AFJ16">
            <v>0</v>
          </cell>
          <cell r="AFK16">
            <v>0</v>
          </cell>
          <cell r="AFL16">
            <v>0</v>
          </cell>
          <cell r="AFM16">
            <v>0</v>
          </cell>
          <cell r="AFN16">
            <v>0</v>
          </cell>
          <cell r="AFO16">
            <v>0</v>
          </cell>
          <cell r="AFP16">
            <v>0</v>
          </cell>
          <cell r="AFQ16">
            <v>0</v>
          </cell>
          <cell r="AFR16">
            <v>0</v>
          </cell>
          <cell r="AFS16">
            <v>0</v>
          </cell>
          <cell r="AFT16">
            <v>0</v>
          </cell>
          <cell r="AFU16">
            <v>0</v>
          </cell>
          <cell r="AFV16">
            <v>0</v>
          </cell>
          <cell r="AFW16">
            <v>0</v>
          </cell>
          <cell r="AFX16">
            <v>0</v>
          </cell>
          <cell r="AFY16">
            <v>0</v>
          </cell>
          <cell r="AFZ16">
            <v>0</v>
          </cell>
          <cell r="AGA16">
            <v>0</v>
          </cell>
          <cell r="AGB16">
            <v>0</v>
          </cell>
          <cell r="AGC16">
            <v>0</v>
          </cell>
          <cell r="AGD16">
            <v>0</v>
          </cell>
          <cell r="AGE16">
            <v>0</v>
          </cell>
          <cell r="AGF16">
            <v>0</v>
          </cell>
          <cell r="AGG16">
            <v>0</v>
          </cell>
          <cell r="AGH16">
            <v>0</v>
          </cell>
          <cell r="AGI16">
            <v>0</v>
          </cell>
          <cell r="AGJ16">
            <v>0</v>
          </cell>
          <cell r="AGK16">
            <v>0</v>
          </cell>
          <cell r="AGL16">
            <v>0</v>
          </cell>
          <cell r="AGM16">
            <v>0</v>
          </cell>
          <cell r="AGN16">
            <v>0</v>
          </cell>
          <cell r="AGO16">
            <v>0</v>
          </cell>
          <cell r="AGP16">
            <v>0</v>
          </cell>
          <cell r="AGQ16">
            <v>0</v>
          </cell>
          <cell r="AGR16">
            <v>0</v>
          </cell>
          <cell r="AGS16">
            <v>0</v>
          </cell>
          <cell r="AGT16">
            <v>0</v>
          </cell>
          <cell r="AGU16">
            <v>0</v>
          </cell>
          <cell r="AGV16">
            <v>0</v>
          </cell>
          <cell r="AGW16">
            <v>0</v>
          </cell>
          <cell r="AGX16">
            <v>0</v>
          </cell>
          <cell r="AGY16">
            <v>0</v>
          </cell>
          <cell r="AGZ16">
            <v>0</v>
          </cell>
          <cell r="AHA16">
            <v>0</v>
          </cell>
          <cell r="AHB16">
            <v>0</v>
          </cell>
          <cell r="AHC16">
            <v>0</v>
          </cell>
          <cell r="AHD16">
            <v>0</v>
          </cell>
          <cell r="AHE16">
            <v>0</v>
          </cell>
          <cell r="AHF16">
            <v>0</v>
          </cell>
          <cell r="AHG16">
            <v>0</v>
          </cell>
          <cell r="AHH16">
            <v>0</v>
          </cell>
          <cell r="AHI16">
            <v>0</v>
          </cell>
          <cell r="AHJ16">
            <v>0</v>
          </cell>
          <cell r="AHK16">
            <v>0</v>
          </cell>
          <cell r="AHL16">
            <v>0</v>
          </cell>
          <cell r="AHM16">
            <v>0</v>
          </cell>
          <cell r="AHN16">
            <v>0</v>
          </cell>
          <cell r="AHO16">
            <v>0</v>
          </cell>
          <cell r="AHP16">
            <v>0</v>
          </cell>
          <cell r="AHQ16">
            <v>0</v>
          </cell>
          <cell r="AHR16">
            <v>0</v>
          </cell>
          <cell r="AHS16">
            <v>0</v>
          </cell>
          <cell r="AHT16">
            <v>0</v>
          </cell>
          <cell r="AHU16">
            <v>0</v>
          </cell>
          <cell r="AHV16">
            <v>0</v>
          </cell>
          <cell r="AHW16">
            <v>0</v>
          </cell>
          <cell r="AHX16">
            <v>0</v>
          </cell>
          <cell r="AHY16">
            <v>0</v>
          </cell>
          <cell r="AHZ16">
            <v>0</v>
          </cell>
          <cell r="AIA16">
            <v>0</v>
          </cell>
          <cell r="AIB16">
            <v>0</v>
          </cell>
          <cell r="AIC16">
            <v>0</v>
          </cell>
          <cell r="AID16">
            <v>0</v>
          </cell>
          <cell r="AIE16">
            <v>0</v>
          </cell>
          <cell r="AIF16">
            <v>0</v>
          </cell>
          <cell r="AIG16">
            <v>0</v>
          </cell>
          <cell r="AIH16">
            <v>0</v>
          </cell>
          <cell r="AII16">
            <v>0</v>
          </cell>
          <cell r="AIJ16">
            <v>0</v>
          </cell>
          <cell r="AIK16">
            <v>0</v>
          </cell>
          <cell r="AIL16">
            <v>0</v>
          </cell>
          <cell r="AIM16">
            <v>0</v>
          </cell>
          <cell r="AIN16">
            <v>0</v>
          </cell>
          <cell r="AIO16">
            <v>0</v>
          </cell>
          <cell r="AIP16">
            <v>0</v>
          </cell>
          <cell r="AIQ16">
            <v>0</v>
          </cell>
          <cell r="AIR16">
            <v>0</v>
          </cell>
          <cell r="AIS16">
            <v>0</v>
          </cell>
          <cell r="AIT16">
            <v>0</v>
          </cell>
          <cell r="AIU16">
            <v>0</v>
          </cell>
          <cell r="AIV16">
            <v>0</v>
          </cell>
          <cell r="AIW16">
            <v>0</v>
          </cell>
          <cell r="AIX16">
            <v>0</v>
          </cell>
          <cell r="AIY16">
            <v>0</v>
          </cell>
          <cell r="AIZ16">
            <v>0</v>
          </cell>
          <cell r="AJA16">
            <v>0</v>
          </cell>
          <cell r="AJB16">
            <v>0</v>
          </cell>
          <cell r="AJC16">
            <v>0</v>
          </cell>
          <cell r="AJD16">
            <v>0</v>
          </cell>
          <cell r="AJE16">
            <v>0</v>
          </cell>
          <cell r="AJF16">
            <v>0</v>
          </cell>
          <cell r="AJG16">
            <v>0</v>
          </cell>
          <cell r="AJH16">
            <v>0</v>
          </cell>
          <cell r="AJI16">
            <v>0</v>
          </cell>
          <cell r="AJJ16">
            <v>0</v>
          </cell>
          <cell r="AJK16">
            <v>0</v>
          </cell>
          <cell r="AJL16">
            <v>0</v>
          </cell>
          <cell r="AJM16">
            <v>0</v>
          </cell>
          <cell r="AJN16">
            <v>0</v>
          </cell>
          <cell r="AJO16">
            <v>0</v>
          </cell>
          <cell r="AJP16">
            <v>0</v>
          </cell>
          <cell r="AJQ16">
            <v>0</v>
          </cell>
          <cell r="AJR16">
            <v>0</v>
          </cell>
          <cell r="AJS16">
            <v>0</v>
          </cell>
          <cell r="AJT16">
            <v>0</v>
          </cell>
          <cell r="AJU16">
            <v>0</v>
          </cell>
          <cell r="AJV16">
            <v>0</v>
          </cell>
          <cell r="AJW16">
            <v>0</v>
          </cell>
          <cell r="AJX16">
            <v>0</v>
          </cell>
          <cell r="AJY16">
            <v>0</v>
          </cell>
          <cell r="AJZ16">
            <v>0</v>
          </cell>
          <cell r="AKA16">
            <v>0</v>
          </cell>
          <cell r="AKB16">
            <v>0</v>
          </cell>
          <cell r="AKC16">
            <v>0</v>
          </cell>
          <cell r="AKD16">
            <v>0</v>
          </cell>
          <cell r="AKE16">
            <v>0</v>
          </cell>
          <cell r="AKF16">
            <v>0</v>
          </cell>
          <cell r="AKG16">
            <v>0</v>
          </cell>
          <cell r="AKH16">
            <v>0</v>
          </cell>
          <cell r="AKI16">
            <v>0</v>
          </cell>
          <cell r="AKJ16">
            <v>0</v>
          </cell>
          <cell r="AKK16">
            <v>0</v>
          </cell>
          <cell r="AKL16">
            <v>0</v>
          </cell>
          <cell r="AKM16">
            <v>0</v>
          </cell>
          <cell r="AKN16">
            <v>0</v>
          </cell>
          <cell r="AKO16">
            <v>0</v>
          </cell>
          <cell r="AKP16">
            <v>0</v>
          </cell>
          <cell r="AKQ16">
            <v>0</v>
          </cell>
          <cell r="AKR16">
            <v>0</v>
          </cell>
          <cell r="AKS16">
            <v>0</v>
          </cell>
          <cell r="AKT16">
            <v>0</v>
          </cell>
          <cell r="AKU16">
            <v>0</v>
          </cell>
          <cell r="AKV16">
            <v>0</v>
          </cell>
          <cell r="AKW16">
            <v>0</v>
          </cell>
          <cell r="AKX16">
            <v>0</v>
          </cell>
          <cell r="AKY16">
            <v>0</v>
          </cell>
          <cell r="AKZ16">
            <v>0</v>
          </cell>
          <cell r="ALA16">
            <v>0</v>
          </cell>
          <cell r="ALB16">
            <v>0</v>
          </cell>
          <cell r="ALC16">
            <v>0</v>
          </cell>
          <cell r="ALD16">
            <v>0</v>
          </cell>
          <cell r="ALE16">
            <v>0</v>
          </cell>
          <cell r="ALF16">
            <v>0</v>
          </cell>
          <cell r="ALG16">
            <v>0</v>
          </cell>
          <cell r="ALH16">
            <v>0</v>
          </cell>
          <cell r="ALI16">
            <v>0</v>
          </cell>
          <cell r="ALJ16">
            <v>0</v>
          </cell>
          <cell r="ALK16">
            <v>0</v>
          </cell>
          <cell r="ALL16">
            <v>0</v>
          </cell>
          <cell r="ALM16">
            <v>0</v>
          </cell>
          <cell r="ALN16">
            <v>0</v>
          </cell>
          <cell r="ALO16">
            <v>0</v>
          </cell>
          <cell r="ALP16">
            <v>0</v>
          </cell>
          <cell r="ALQ16">
            <v>0</v>
          </cell>
          <cell r="ALR16">
            <v>0</v>
          </cell>
          <cell r="ALS16">
            <v>0</v>
          </cell>
          <cell r="ALT16">
            <v>0</v>
          </cell>
          <cell r="ALU16">
            <v>0</v>
          </cell>
          <cell r="ALV16">
            <v>0</v>
          </cell>
          <cell r="ALW16">
            <v>0</v>
          </cell>
          <cell r="ALX16">
            <v>0</v>
          </cell>
          <cell r="ALY16">
            <v>0</v>
          </cell>
          <cell r="ALZ16">
            <v>0</v>
          </cell>
          <cell r="AMA16">
            <v>0</v>
          </cell>
          <cell r="AMB16">
            <v>0</v>
          </cell>
          <cell r="AMC16">
            <v>0</v>
          </cell>
          <cell r="AMD16">
            <v>0</v>
          </cell>
          <cell r="AME16">
            <v>0</v>
          </cell>
          <cell r="AMF16">
            <v>0</v>
          </cell>
          <cell r="AMG16">
            <v>0</v>
          </cell>
          <cell r="AMH16">
            <v>0</v>
          </cell>
          <cell r="AMI16">
            <v>0</v>
          </cell>
          <cell r="AMJ16">
            <v>0</v>
          </cell>
          <cell r="AMK16">
            <v>0</v>
          </cell>
          <cell r="AML16">
            <v>0</v>
          </cell>
          <cell r="AMM16">
            <v>0</v>
          </cell>
          <cell r="AMN16">
            <v>0</v>
          </cell>
          <cell r="AMO16">
            <v>0</v>
          </cell>
          <cell r="AMP16">
            <v>0</v>
          </cell>
          <cell r="AMQ16">
            <v>0</v>
          </cell>
          <cell r="AMR16">
            <v>0</v>
          </cell>
          <cell r="AMS16">
            <v>0</v>
          </cell>
          <cell r="AMT16">
            <v>0</v>
          </cell>
          <cell r="AMU16">
            <v>0</v>
          </cell>
          <cell r="AMV16">
            <v>0</v>
          </cell>
          <cell r="AMW16">
            <v>0</v>
          </cell>
          <cell r="AMX16">
            <v>0</v>
          </cell>
          <cell r="AMY16">
            <v>0</v>
          </cell>
          <cell r="AMZ16">
            <v>0</v>
          </cell>
          <cell r="ANA16">
            <v>0</v>
          </cell>
          <cell r="ANB16">
            <v>0</v>
          </cell>
          <cell r="ANC16">
            <v>0</v>
          </cell>
          <cell r="AND16">
            <v>0</v>
          </cell>
          <cell r="ANE16">
            <v>0</v>
          </cell>
          <cell r="ANF16">
            <v>0</v>
          </cell>
          <cell r="ANG16">
            <v>0</v>
          </cell>
          <cell r="ANH16">
            <v>0</v>
          </cell>
          <cell r="ANI16">
            <v>0</v>
          </cell>
          <cell r="ANJ16">
            <v>0</v>
          </cell>
          <cell r="ANK16">
            <v>0</v>
          </cell>
          <cell r="ANL16">
            <v>0</v>
          </cell>
          <cell r="ANM16">
            <v>0</v>
          </cell>
          <cell r="ANN16">
            <v>0</v>
          </cell>
          <cell r="ANO16">
            <v>0</v>
          </cell>
          <cell r="ANP16">
            <v>0</v>
          </cell>
          <cell r="ANQ16">
            <v>0</v>
          </cell>
          <cell r="ANR16">
            <v>0</v>
          </cell>
          <cell r="ANS16">
            <v>0</v>
          </cell>
          <cell r="ANT16">
            <v>0</v>
          </cell>
          <cell r="ANU16">
            <v>0</v>
          </cell>
          <cell r="ANV16">
            <v>0</v>
          </cell>
          <cell r="ANW16">
            <v>0</v>
          </cell>
          <cell r="ANX16">
            <v>0</v>
          </cell>
          <cell r="ANY16">
            <v>0</v>
          </cell>
          <cell r="ANZ16">
            <v>0</v>
          </cell>
          <cell r="AOA16">
            <v>0</v>
          </cell>
          <cell r="AOB16">
            <v>0</v>
          </cell>
          <cell r="AOC16">
            <v>0</v>
          </cell>
          <cell r="AOD16">
            <v>0</v>
          </cell>
          <cell r="AOE16">
            <v>0</v>
          </cell>
          <cell r="AOF16">
            <v>0</v>
          </cell>
          <cell r="AOG16">
            <v>0</v>
          </cell>
          <cell r="AOH16">
            <v>0</v>
          </cell>
          <cell r="AOI16">
            <v>0</v>
          </cell>
          <cell r="AOJ16">
            <v>0</v>
          </cell>
          <cell r="AOK16">
            <v>0</v>
          </cell>
          <cell r="AOL16">
            <v>0</v>
          </cell>
          <cell r="AOM16">
            <v>0</v>
          </cell>
          <cell r="AON16">
            <v>0</v>
          </cell>
          <cell r="AOO16">
            <v>0</v>
          </cell>
          <cell r="AOP16">
            <v>0</v>
          </cell>
          <cell r="AOQ16">
            <v>0</v>
          </cell>
          <cell r="AOR16">
            <v>0</v>
          </cell>
          <cell r="AOS16">
            <v>0</v>
          </cell>
          <cell r="AOT16">
            <v>0</v>
          </cell>
          <cell r="AOU16">
            <v>0</v>
          </cell>
          <cell r="AOV16">
            <v>0</v>
          </cell>
          <cell r="AOW16">
            <v>0</v>
          </cell>
          <cell r="AOX16">
            <v>0</v>
          </cell>
          <cell r="AOY16">
            <v>0</v>
          </cell>
          <cell r="AOZ16">
            <v>0</v>
          </cell>
          <cell r="APA16">
            <v>0</v>
          </cell>
          <cell r="APB16">
            <v>0</v>
          </cell>
          <cell r="APC16">
            <v>0</v>
          </cell>
          <cell r="APD16">
            <v>0</v>
          </cell>
          <cell r="APE16">
            <v>0</v>
          </cell>
          <cell r="APF16">
            <v>0</v>
          </cell>
          <cell r="APG16">
            <v>0</v>
          </cell>
          <cell r="APH16">
            <v>0</v>
          </cell>
          <cell r="API16">
            <v>0</v>
          </cell>
          <cell r="APJ16">
            <v>0</v>
          </cell>
          <cell r="APK16">
            <v>0</v>
          </cell>
          <cell r="APL16">
            <v>0</v>
          </cell>
          <cell r="APM16">
            <v>0</v>
          </cell>
          <cell r="APN16">
            <v>0</v>
          </cell>
          <cell r="APO16">
            <v>0</v>
          </cell>
          <cell r="APP16">
            <v>0</v>
          </cell>
          <cell r="APQ16">
            <v>0</v>
          </cell>
          <cell r="APR16">
            <v>0</v>
          </cell>
          <cell r="APS16">
            <v>0</v>
          </cell>
          <cell r="APT16">
            <v>0</v>
          </cell>
          <cell r="APU16">
            <v>0</v>
          </cell>
          <cell r="APV16">
            <v>0</v>
          </cell>
          <cell r="APW16">
            <v>0</v>
          </cell>
          <cell r="APX16">
            <v>0</v>
          </cell>
          <cell r="APY16">
            <v>0</v>
          </cell>
          <cell r="APZ16">
            <v>0</v>
          </cell>
          <cell r="AQA16">
            <v>0</v>
          </cell>
          <cell r="AQB16">
            <v>0</v>
          </cell>
          <cell r="AQC16">
            <v>0</v>
          </cell>
          <cell r="AQD16">
            <v>0</v>
          </cell>
          <cell r="AQE16">
            <v>0</v>
          </cell>
          <cell r="AQF16">
            <v>0</v>
          </cell>
          <cell r="AQG16">
            <v>0</v>
          </cell>
          <cell r="AQH16">
            <v>0</v>
          </cell>
          <cell r="AQI16">
            <v>0</v>
          </cell>
          <cell r="AQJ16">
            <v>0</v>
          </cell>
          <cell r="AQK16">
            <v>0</v>
          </cell>
          <cell r="AQL16">
            <v>0</v>
          </cell>
          <cell r="AQM16">
            <v>0</v>
          </cell>
          <cell r="AQN16">
            <v>0</v>
          </cell>
          <cell r="AQO16">
            <v>0</v>
          </cell>
          <cell r="AQP16">
            <v>0</v>
          </cell>
          <cell r="AQQ16">
            <v>0</v>
          </cell>
          <cell r="AQR16">
            <v>0</v>
          </cell>
          <cell r="AQS16">
            <v>0</v>
          </cell>
          <cell r="AQT16">
            <v>0</v>
          </cell>
          <cell r="AQU16">
            <v>0</v>
          </cell>
          <cell r="AQV16">
            <v>0</v>
          </cell>
          <cell r="AQW16">
            <v>0</v>
          </cell>
          <cell r="AQX16">
            <v>0</v>
          </cell>
          <cell r="AQY16">
            <v>0</v>
          </cell>
          <cell r="AQZ16">
            <v>0</v>
          </cell>
          <cell r="ARA16">
            <v>0</v>
          </cell>
          <cell r="ARB16">
            <v>0</v>
          </cell>
          <cell r="ARC16">
            <v>0</v>
          </cell>
          <cell r="ARD16">
            <v>0</v>
          </cell>
          <cell r="ARE16">
            <v>0</v>
          </cell>
          <cell r="ARF16">
            <v>0</v>
          </cell>
          <cell r="ARG16">
            <v>0</v>
          </cell>
          <cell r="ARH16">
            <v>0</v>
          </cell>
          <cell r="ARI16">
            <v>0</v>
          </cell>
          <cell r="ARJ16">
            <v>0</v>
          </cell>
          <cell r="ARK16">
            <v>0</v>
          </cell>
          <cell r="ARL16">
            <v>0</v>
          </cell>
          <cell r="ARM16">
            <v>0</v>
          </cell>
          <cell r="ARN16">
            <v>0</v>
          </cell>
          <cell r="ARO16">
            <v>0</v>
          </cell>
          <cell r="ARP16">
            <v>0</v>
          </cell>
          <cell r="ARQ16">
            <v>0</v>
          </cell>
          <cell r="ARR16">
            <v>0</v>
          </cell>
          <cell r="ARS16">
            <v>0</v>
          </cell>
          <cell r="ART16">
            <v>0</v>
          </cell>
          <cell r="ARU16">
            <v>0</v>
          </cell>
          <cell r="ARV16">
            <v>0</v>
          </cell>
          <cell r="ARW16">
            <v>0</v>
          </cell>
          <cell r="ARX16">
            <v>0</v>
          </cell>
          <cell r="ARY16">
            <v>0</v>
          </cell>
          <cell r="ARZ16">
            <v>0</v>
          </cell>
          <cell r="ASA16">
            <v>0</v>
          </cell>
          <cell r="ASB16">
            <v>0</v>
          </cell>
          <cell r="ASC16">
            <v>0</v>
          </cell>
          <cell r="ASD16">
            <v>0</v>
          </cell>
          <cell r="ASE16">
            <v>0</v>
          </cell>
          <cell r="ASF16">
            <v>0</v>
          </cell>
          <cell r="ASG16">
            <v>0</v>
          </cell>
          <cell r="ASH16">
            <v>0</v>
          </cell>
          <cell r="ASI16">
            <v>0</v>
          </cell>
          <cell r="ASJ16">
            <v>0</v>
          </cell>
          <cell r="ASK16">
            <v>0</v>
          </cell>
          <cell r="ASL16">
            <v>0</v>
          </cell>
          <cell r="ASM16">
            <v>0</v>
          </cell>
          <cell r="ASN16">
            <v>0</v>
          </cell>
          <cell r="ASO16">
            <v>0</v>
          </cell>
          <cell r="ASP16">
            <v>0</v>
          </cell>
          <cell r="ASQ16">
            <v>0</v>
          </cell>
          <cell r="ASR16">
            <v>0</v>
          </cell>
          <cell r="ASS16">
            <v>0</v>
          </cell>
          <cell r="AST16">
            <v>0</v>
          </cell>
          <cell r="ASU16">
            <v>0</v>
          </cell>
          <cell r="ASV16">
            <v>0</v>
          </cell>
          <cell r="ASW16">
            <v>0</v>
          </cell>
          <cell r="ASX16">
            <v>0</v>
          </cell>
          <cell r="ASY16">
            <v>0</v>
          </cell>
          <cell r="ASZ16">
            <v>0</v>
          </cell>
          <cell r="ATA16">
            <v>0</v>
          </cell>
          <cell r="ATB16">
            <v>0</v>
          </cell>
          <cell r="ATC16">
            <v>0</v>
          </cell>
          <cell r="ATD16">
            <v>0</v>
          </cell>
          <cell r="ATE16">
            <v>0</v>
          </cell>
          <cell r="ATF16">
            <v>0</v>
          </cell>
          <cell r="ATG16">
            <v>0</v>
          </cell>
          <cell r="ATH16">
            <v>0</v>
          </cell>
          <cell r="ATI16">
            <v>0</v>
          </cell>
          <cell r="ATJ16">
            <v>0</v>
          </cell>
          <cell r="ATK16">
            <v>0</v>
          </cell>
          <cell r="ATL16">
            <v>0</v>
          </cell>
          <cell r="ATM16">
            <v>0</v>
          </cell>
          <cell r="ATN16">
            <v>0</v>
          </cell>
          <cell r="ATO16">
            <v>0</v>
          </cell>
          <cell r="ATP16">
            <v>0</v>
          </cell>
          <cell r="ATQ16">
            <v>0</v>
          </cell>
          <cell r="ATR16">
            <v>0</v>
          </cell>
          <cell r="ATS16">
            <v>0</v>
          </cell>
          <cell r="ATT16">
            <v>0</v>
          </cell>
          <cell r="ATU16">
            <v>0</v>
          </cell>
          <cell r="ATV16">
            <v>0</v>
          </cell>
          <cell r="ATW16">
            <v>0</v>
          </cell>
          <cell r="ATX16">
            <v>0</v>
          </cell>
          <cell r="ATY16">
            <v>0</v>
          </cell>
          <cell r="ATZ16">
            <v>0</v>
          </cell>
          <cell r="AUA16">
            <v>0</v>
          </cell>
          <cell r="AUB16">
            <v>0</v>
          </cell>
          <cell r="AUC16">
            <v>0</v>
          </cell>
          <cell r="AUD16">
            <v>0</v>
          </cell>
          <cell r="AUE16">
            <v>0</v>
          </cell>
          <cell r="AUF16">
            <v>0</v>
          </cell>
          <cell r="AUG16">
            <v>0</v>
          </cell>
          <cell r="AUH16">
            <v>0</v>
          </cell>
          <cell r="AUI16">
            <v>0</v>
          </cell>
          <cell r="AUJ16">
            <v>0</v>
          </cell>
          <cell r="AUK16">
            <v>0</v>
          </cell>
          <cell r="AUL16">
            <v>0</v>
          </cell>
          <cell r="AUM16">
            <v>0</v>
          </cell>
          <cell r="AUN16">
            <v>0</v>
          </cell>
          <cell r="AUO16">
            <v>0</v>
          </cell>
          <cell r="AUP16">
            <v>0</v>
          </cell>
          <cell r="AUQ16">
            <v>0</v>
          </cell>
          <cell r="AUR16">
            <v>0</v>
          </cell>
          <cell r="AUS16">
            <v>0</v>
          </cell>
          <cell r="AUT16">
            <v>0</v>
          </cell>
          <cell r="AUU16">
            <v>0</v>
          </cell>
          <cell r="AUV16">
            <v>0</v>
          </cell>
          <cell r="AUW16">
            <v>0</v>
          </cell>
          <cell r="AUX16">
            <v>0</v>
          </cell>
          <cell r="AUY16">
            <v>0</v>
          </cell>
          <cell r="AUZ16">
            <v>0</v>
          </cell>
          <cell r="AVA16">
            <v>0</v>
          </cell>
          <cell r="AVB16">
            <v>0</v>
          </cell>
          <cell r="AVC16">
            <v>0</v>
          </cell>
          <cell r="AVD16">
            <v>0</v>
          </cell>
          <cell r="AVE16">
            <v>0</v>
          </cell>
          <cell r="AVF16">
            <v>0</v>
          </cell>
          <cell r="AVG16">
            <v>0</v>
          </cell>
          <cell r="AVH16">
            <v>0</v>
          </cell>
          <cell r="AVI16">
            <v>0</v>
          </cell>
          <cell r="AVJ16">
            <v>0</v>
          </cell>
          <cell r="AVK16">
            <v>0</v>
          </cell>
          <cell r="AVL16">
            <v>0</v>
          </cell>
          <cell r="AVM16">
            <v>0</v>
          </cell>
          <cell r="AVN16">
            <v>0</v>
          </cell>
          <cell r="AVO16">
            <v>0</v>
          </cell>
          <cell r="AVP16">
            <v>0</v>
          </cell>
          <cell r="AVQ16">
            <v>0</v>
          </cell>
          <cell r="AVR16">
            <v>0</v>
          </cell>
          <cell r="AVS16">
            <v>0</v>
          </cell>
          <cell r="AVT16">
            <v>0</v>
          </cell>
          <cell r="AVU16">
            <v>0</v>
          </cell>
          <cell r="AVV16">
            <v>0</v>
          </cell>
          <cell r="AVW16">
            <v>0</v>
          </cell>
          <cell r="AVX16">
            <v>0</v>
          </cell>
          <cell r="AVY16">
            <v>0</v>
          </cell>
          <cell r="AVZ16">
            <v>0</v>
          </cell>
          <cell r="AWA16">
            <v>0</v>
          </cell>
          <cell r="AWB16">
            <v>0</v>
          </cell>
          <cell r="AWC16">
            <v>0</v>
          </cell>
          <cell r="AWD16">
            <v>0</v>
          </cell>
          <cell r="AWE16">
            <v>0</v>
          </cell>
          <cell r="AWF16">
            <v>0</v>
          </cell>
          <cell r="AWG16">
            <v>0</v>
          </cell>
          <cell r="AWH16">
            <v>0</v>
          </cell>
          <cell r="AWI16">
            <v>0</v>
          </cell>
          <cell r="AWJ16">
            <v>0</v>
          </cell>
          <cell r="AWK16">
            <v>0</v>
          </cell>
          <cell r="AWL16">
            <v>0</v>
          </cell>
          <cell r="AWM16">
            <v>0</v>
          </cell>
          <cell r="AWN16">
            <v>0</v>
          </cell>
          <cell r="AWO16">
            <v>0</v>
          </cell>
          <cell r="AWP16">
            <v>0</v>
          </cell>
          <cell r="AWQ16">
            <v>0</v>
          </cell>
          <cell r="AWR16">
            <v>0</v>
          </cell>
          <cell r="AWS16">
            <v>0</v>
          </cell>
          <cell r="AWT16">
            <v>0</v>
          </cell>
          <cell r="AWU16">
            <v>0</v>
          </cell>
          <cell r="AWV16">
            <v>0</v>
          </cell>
          <cell r="AWW16">
            <v>0</v>
          </cell>
          <cell r="AWX16">
            <v>0</v>
          </cell>
          <cell r="AWY16">
            <v>0</v>
          </cell>
          <cell r="AWZ16">
            <v>0</v>
          </cell>
          <cell r="AXA16">
            <v>0</v>
          </cell>
          <cell r="AXB16">
            <v>0</v>
          </cell>
          <cell r="AXC16">
            <v>0</v>
          </cell>
          <cell r="AXD16">
            <v>0</v>
          </cell>
          <cell r="AXE16">
            <v>0</v>
          </cell>
          <cell r="AXF16">
            <v>0</v>
          </cell>
          <cell r="AXG16">
            <v>0</v>
          </cell>
          <cell r="AXH16">
            <v>0</v>
          </cell>
          <cell r="AXI16">
            <v>0</v>
          </cell>
          <cell r="AXJ16">
            <v>0</v>
          </cell>
          <cell r="AXK16">
            <v>0</v>
          </cell>
          <cell r="AXL16">
            <v>0</v>
          </cell>
          <cell r="AXM16">
            <v>0</v>
          </cell>
          <cell r="AXN16">
            <v>0</v>
          </cell>
          <cell r="AXO16">
            <v>0</v>
          </cell>
          <cell r="AXP16">
            <v>0</v>
          </cell>
          <cell r="AXQ16">
            <v>0</v>
          </cell>
          <cell r="AXR16">
            <v>0</v>
          </cell>
          <cell r="AXS16">
            <v>0</v>
          </cell>
          <cell r="AXT16">
            <v>0</v>
          </cell>
          <cell r="AXU16">
            <v>0</v>
          </cell>
          <cell r="AXV16">
            <v>0</v>
          </cell>
          <cell r="AXW16">
            <v>0</v>
          </cell>
          <cell r="AXX16">
            <v>0</v>
          </cell>
          <cell r="AXY16">
            <v>0</v>
          </cell>
          <cell r="AXZ16">
            <v>0</v>
          </cell>
          <cell r="AYA16">
            <v>0</v>
          </cell>
          <cell r="AYB16">
            <v>0</v>
          </cell>
          <cell r="AYC16">
            <v>0</v>
          </cell>
          <cell r="AYD16">
            <v>0</v>
          </cell>
          <cell r="AYE16">
            <v>0</v>
          </cell>
          <cell r="AYF16">
            <v>0</v>
          </cell>
          <cell r="AYG16">
            <v>0</v>
          </cell>
          <cell r="AYH16">
            <v>0</v>
          </cell>
          <cell r="AYI16">
            <v>0</v>
          </cell>
          <cell r="AYJ16">
            <v>0</v>
          </cell>
          <cell r="AYK16">
            <v>0</v>
          </cell>
          <cell r="AYL16">
            <v>0</v>
          </cell>
          <cell r="AYM16">
            <v>0</v>
          </cell>
          <cell r="AYN16">
            <v>0</v>
          </cell>
          <cell r="AYO16">
            <v>0</v>
          </cell>
          <cell r="AYP16">
            <v>0</v>
          </cell>
          <cell r="AYQ16">
            <v>0</v>
          </cell>
          <cell r="AYR16">
            <v>0</v>
          </cell>
          <cell r="AYS16">
            <v>0</v>
          </cell>
          <cell r="AYT16">
            <v>0</v>
          </cell>
          <cell r="AYU16">
            <v>0</v>
          </cell>
          <cell r="AYV16">
            <v>0</v>
          </cell>
          <cell r="AYW16">
            <v>0</v>
          </cell>
          <cell r="AYX16">
            <v>0</v>
          </cell>
          <cell r="AYY16">
            <v>0</v>
          </cell>
          <cell r="AYZ16">
            <v>0</v>
          </cell>
          <cell r="AZA16">
            <v>0</v>
          </cell>
          <cell r="AZB16">
            <v>0</v>
          </cell>
          <cell r="AZC16">
            <v>0</v>
          </cell>
          <cell r="AZD16">
            <v>0</v>
          </cell>
          <cell r="AZE16">
            <v>0</v>
          </cell>
          <cell r="AZF16">
            <v>0</v>
          </cell>
          <cell r="AZG16">
            <v>0</v>
          </cell>
          <cell r="AZH16">
            <v>0</v>
          </cell>
          <cell r="AZI16">
            <v>0</v>
          </cell>
          <cell r="AZJ16">
            <v>0</v>
          </cell>
          <cell r="AZK16">
            <v>0</v>
          </cell>
          <cell r="AZL16">
            <v>0</v>
          </cell>
          <cell r="AZM16">
            <v>0</v>
          </cell>
          <cell r="AZN16">
            <v>0</v>
          </cell>
          <cell r="AZO16">
            <v>0</v>
          </cell>
          <cell r="AZP16">
            <v>0</v>
          </cell>
          <cell r="AZQ16">
            <v>0</v>
          </cell>
          <cell r="AZR16">
            <v>0</v>
          </cell>
          <cell r="AZS16">
            <v>0</v>
          </cell>
          <cell r="AZT16">
            <v>0</v>
          </cell>
          <cell r="AZU16">
            <v>0</v>
          </cell>
          <cell r="AZV16">
            <v>0</v>
          </cell>
          <cell r="AZW16">
            <v>0</v>
          </cell>
          <cell r="AZX16">
            <v>0</v>
          </cell>
          <cell r="AZY16">
            <v>0</v>
          </cell>
          <cell r="AZZ16">
            <v>0</v>
          </cell>
          <cell r="BAA16">
            <v>0</v>
          </cell>
          <cell r="BAB16">
            <v>0</v>
          </cell>
          <cell r="BAC16">
            <v>0</v>
          </cell>
          <cell r="BAD16">
            <v>0</v>
          </cell>
          <cell r="BAE16">
            <v>0</v>
          </cell>
          <cell r="BAF16">
            <v>0</v>
          </cell>
          <cell r="BAG16">
            <v>0</v>
          </cell>
          <cell r="BAH16">
            <v>0</v>
          </cell>
          <cell r="BAI16">
            <v>0</v>
          </cell>
          <cell r="BAJ16">
            <v>0</v>
          </cell>
          <cell r="BAK16">
            <v>0</v>
          </cell>
          <cell r="BAL16">
            <v>0</v>
          </cell>
          <cell r="BAM16">
            <v>0</v>
          </cell>
          <cell r="BAN16">
            <v>0</v>
          </cell>
          <cell r="BAO16">
            <v>0</v>
          </cell>
          <cell r="BAP16">
            <v>0</v>
          </cell>
          <cell r="BAQ16">
            <v>0</v>
          </cell>
          <cell r="BAR16">
            <v>0</v>
          </cell>
          <cell r="BAS16">
            <v>0</v>
          </cell>
          <cell r="BAT16">
            <v>0</v>
          </cell>
          <cell r="BAU16">
            <v>0</v>
          </cell>
          <cell r="BAV16">
            <v>0</v>
          </cell>
          <cell r="BAW16">
            <v>0</v>
          </cell>
          <cell r="BAX16">
            <v>0</v>
          </cell>
          <cell r="BAY16">
            <v>0</v>
          </cell>
          <cell r="BAZ16">
            <v>0</v>
          </cell>
          <cell r="BBA16">
            <v>0</v>
          </cell>
          <cell r="BBB16">
            <v>0</v>
          </cell>
        </row>
        <row r="17">
          <cell r="A17">
            <v>47849</v>
          </cell>
          <cell r="D17">
            <v>849395264</v>
          </cell>
          <cell r="E17">
            <v>875919872</v>
          </cell>
          <cell r="F17">
            <v>857364160</v>
          </cell>
          <cell r="G17">
            <v>857484672</v>
          </cell>
          <cell r="H17">
            <v>857484672</v>
          </cell>
          <cell r="I17">
            <v>836521280</v>
          </cell>
          <cell r="J17">
            <v>867347520</v>
          </cell>
          <cell r="K17">
            <v>849395264</v>
          </cell>
          <cell r="L17">
            <v>872397760</v>
          </cell>
          <cell r="M17">
            <v>884536896</v>
          </cell>
          <cell r="N17">
            <v>887579584</v>
          </cell>
          <cell r="O17">
            <v>898232896</v>
          </cell>
          <cell r="P17">
            <v>857364160</v>
          </cell>
          <cell r="Q17">
            <v>862796352</v>
          </cell>
          <cell r="R17">
            <v>934028224</v>
          </cell>
          <cell r="S17">
            <v>904399552</v>
          </cell>
          <cell r="T17">
            <v>838963840</v>
          </cell>
          <cell r="U17">
            <v>894431488</v>
          </cell>
          <cell r="V17">
            <v>828816704</v>
          </cell>
          <cell r="W17">
            <v>860411072</v>
          </cell>
          <cell r="X17">
            <v>875099392</v>
          </cell>
          <cell r="Y17">
            <v>890893696</v>
          </cell>
          <cell r="Z17">
            <v>889256000</v>
          </cell>
          <cell r="AA17">
            <v>855681600</v>
          </cell>
          <cell r="AB17">
            <v>893928768</v>
          </cell>
          <cell r="AC17">
            <v>852868352</v>
          </cell>
          <cell r="AD17">
            <v>876468032</v>
          </cell>
          <cell r="AE17">
            <v>861966464</v>
          </cell>
          <cell r="AF17">
            <v>885549632</v>
          </cell>
          <cell r="AG17">
            <v>896544128</v>
          </cell>
          <cell r="AH17">
            <v>900999296</v>
          </cell>
          <cell r="AI17">
            <v>909585344</v>
          </cell>
          <cell r="AJ17">
            <v>857484672</v>
          </cell>
          <cell r="AK17">
            <v>874789440</v>
          </cell>
          <cell r="AL17">
            <v>955523008</v>
          </cell>
          <cell r="AM17">
            <v>917693760</v>
          </cell>
          <cell r="AN17">
            <v>848870144</v>
          </cell>
          <cell r="AO17">
            <v>910778112</v>
          </cell>
          <cell r="AP17">
            <v>845676672</v>
          </cell>
          <cell r="AQ17">
            <v>870377792</v>
          </cell>
          <cell r="AR17">
            <v>890145088</v>
          </cell>
          <cell r="AS17">
            <v>905585664</v>
          </cell>
          <cell r="AT17">
            <v>897062528</v>
          </cell>
          <cell r="AU17">
            <v>869762688</v>
          </cell>
          <cell r="AV17">
            <v>907038464</v>
          </cell>
          <cell r="AW17">
            <v>885649216</v>
          </cell>
          <cell r="AX17">
            <v>920635200</v>
          </cell>
          <cell r="AY17">
            <v>905464000</v>
          </cell>
          <cell r="AZ17">
            <v>924925056</v>
          </cell>
          <cell r="BA17">
            <v>936603776</v>
          </cell>
          <cell r="BB17">
            <v>948408576</v>
          </cell>
          <cell r="BC17">
            <v>942780928</v>
          </cell>
          <cell r="BD17">
            <v>857484672</v>
          </cell>
          <cell r="BE17">
            <v>925232576</v>
          </cell>
          <cell r="BF17">
            <v>996023232</v>
          </cell>
          <cell r="BG17">
            <v>949682944</v>
          </cell>
          <cell r="BH17">
            <v>881711872</v>
          </cell>
          <cell r="BI17">
            <v>965699648</v>
          </cell>
          <cell r="BJ17">
            <v>886403456</v>
          </cell>
          <cell r="BK17">
            <v>925368960</v>
          </cell>
          <cell r="BL17">
            <v>930239680</v>
          </cell>
          <cell r="BM17">
            <v>952011968</v>
          </cell>
          <cell r="BN17">
            <v>934275840</v>
          </cell>
          <cell r="BO17">
            <v>914515904</v>
          </cell>
          <cell r="BP17">
            <v>953335808</v>
          </cell>
          <cell r="BQ17">
            <v>910960576</v>
          </cell>
          <cell r="BR17">
            <v>861542720</v>
          </cell>
          <cell r="BS17">
            <v>844854208</v>
          </cell>
          <cell r="BT17">
            <v>924504128</v>
          </cell>
          <cell r="BU17">
            <v>873998400</v>
          </cell>
          <cell r="BV17">
            <v>865333184</v>
          </cell>
          <cell r="BW17">
            <v>969134720</v>
          </cell>
          <cell r="BX17">
            <v>922918400</v>
          </cell>
          <cell r="BY17">
            <v>894223424</v>
          </cell>
          <cell r="BZ17">
            <v>864916160</v>
          </cell>
          <cell r="CA17">
            <v>852736832</v>
          </cell>
          <cell r="CB17">
            <v>910855744</v>
          </cell>
          <cell r="CC17">
            <v>918632576</v>
          </cell>
          <cell r="CD17">
            <v>874058048</v>
          </cell>
          <cell r="CE17">
            <v>897904768</v>
          </cell>
          <cell r="CF17">
            <v>891169728</v>
          </cell>
          <cell r="CG17">
            <v>885217728</v>
          </cell>
          <cell r="CH17">
            <v>956427712</v>
          </cell>
          <cell r="CI17">
            <v>896882176</v>
          </cell>
          <cell r="CJ17">
            <v>861796288</v>
          </cell>
          <cell r="CK17">
            <v>846666048</v>
          </cell>
          <cell r="CL17">
            <v>924850880</v>
          </cell>
          <cell r="CM17">
            <v>876370752</v>
          </cell>
          <cell r="CN17">
            <v>869177344</v>
          </cell>
          <cell r="CO17">
            <v>905544576</v>
          </cell>
          <cell r="CP17">
            <v>907409856</v>
          </cell>
          <cell r="CQ17">
            <v>873547840</v>
          </cell>
          <cell r="CR17">
            <v>869834432</v>
          </cell>
          <cell r="CS17">
            <v>910505792</v>
          </cell>
          <cell r="CT17">
            <v>890898368</v>
          </cell>
          <cell r="CU17">
            <v>885046400</v>
          </cell>
          <cell r="CV17">
            <v>940614144</v>
          </cell>
          <cell r="CW17">
            <v>950758912</v>
          </cell>
          <cell r="CX17">
            <v>908847424</v>
          </cell>
          <cell r="CY17">
            <v>941069568</v>
          </cell>
          <cell r="CZ17">
            <v>933678528</v>
          </cell>
          <cell r="DA17">
            <v>935037696</v>
          </cell>
          <cell r="DB17">
            <v>1003908544</v>
          </cell>
          <cell r="DC17">
            <v>943321536</v>
          </cell>
          <cell r="DD17">
            <v>913264192</v>
          </cell>
          <cell r="DE17">
            <v>893658368</v>
          </cell>
          <cell r="DF17">
            <v>978425216</v>
          </cell>
          <cell r="DG17">
            <v>928321024</v>
          </cell>
          <cell r="DH17">
            <v>916793728</v>
          </cell>
          <cell r="DI17">
            <v>967065216</v>
          </cell>
          <cell r="DJ17">
            <v>960315904</v>
          </cell>
          <cell r="DK17">
            <v>927757568</v>
          </cell>
          <cell r="DL17">
            <v>930953344</v>
          </cell>
          <cell r="DM17">
            <v>972003264</v>
          </cell>
          <cell r="DN17">
            <v>864916160</v>
          </cell>
          <cell r="DO17">
            <v>852729728</v>
          </cell>
          <cell r="DP17">
            <v>909376576</v>
          </cell>
          <cell r="DQ17">
            <v>918642624</v>
          </cell>
          <cell r="DR17">
            <v>874176960</v>
          </cell>
          <cell r="DS17">
            <v>897904768</v>
          </cell>
          <cell r="DT17">
            <v>891169728</v>
          </cell>
          <cell r="DU17">
            <v>885217728</v>
          </cell>
          <cell r="DV17">
            <v>956427712</v>
          </cell>
          <cell r="DW17">
            <v>896882176</v>
          </cell>
          <cell r="DX17">
            <v>861796416</v>
          </cell>
          <cell r="DY17">
            <v>846666048</v>
          </cell>
          <cell r="DZ17">
            <v>924850880</v>
          </cell>
          <cell r="EA17">
            <v>876370752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890898368</v>
          </cell>
          <cell r="EI17">
            <v>885046400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935037696</v>
          </cell>
          <cell r="EP17">
            <v>1003908544</v>
          </cell>
          <cell r="EQ17">
            <v>943321536</v>
          </cell>
          <cell r="ER17">
            <v>0</v>
          </cell>
          <cell r="ES17">
            <v>0</v>
          </cell>
          <cell r="ET17">
            <v>978425216</v>
          </cell>
          <cell r="EU17">
            <v>928321024</v>
          </cell>
          <cell r="EV17">
            <v>916793728</v>
          </cell>
          <cell r="EW17">
            <v>0</v>
          </cell>
          <cell r="EX17">
            <v>0</v>
          </cell>
          <cell r="EY17">
            <v>927757568</v>
          </cell>
          <cell r="EZ17">
            <v>930953344</v>
          </cell>
          <cell r="FA17">
            <v>972003264</v>
          </cell>
          <cell r="FB17">
            <v>890180160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0</v>
          </cell>
          <cell r="FN17">
            <v>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888254016</v>
          </cell>
          <cell r="FW17">
            <v>0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850287616</v>
          </cell>
          <cell r="GQ17">
            <v>851624384</v>
          </cell>
          <cell r="GR17">
            <v>842417408</v>
          </cell>
          <cell r="GS17">
            <v>810891008</v>
          </cell>
          <cell r="GT17">
            <v>810558528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0</v>
          </cell>
          <cell r="HE17">
            <v>0</v>
          </cell>
          <cell r="HF17">
            <v>0</v>
          </cell>
          <cell r="HG17">
            <v>0</v>
          </cell>
          <cell r="HH17">
            <v>0</v>
          </cell>
          <cell r="HI17">
            <v>0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0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0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0</v>
          </cell>
          <cell r="JB17">
            <v>0</v>
          </cell>
          <cell r="JC17">
            <v>0</v>
          </cell>
          <cell r="JD17">
            <v>0</v>
          </cell>
          <cell r="JE17">
            <v>0</v>
          </cell>
          <cell r="JF17">
            <v>0</v>
          </cell>
          <cell r="JG17">
            <v>0</v>
          </cell>
          <cell r="JH17">
            <v>0</v>
          </cell>
          <cell r="JI17">
            <v>0</v>
          </cell>
          <cell r="JJ17">
            <v>0</v>
          </cell>
          <cell r="JK17">
            <v>0</v>
          </cell>
          <cell r="JL17">
            <v>0</v>
          </cell>
          <cell r="JM17">
            <v>0</v>
          </cell>
          <cell r="JN17">
            <v>0</v>
          </cell>
          <cell r="JO17">
            <v>0</v>
          </cell>
          <cell r="JP17">
            <v>0</v>
          </cell>
          <cell r="JQ17">
            <v>0</v>
          </cell>
          <cell r="JR17">
            <v>0</v>
          </cell>
          <cell r="JS17">
            <v>0</v>
          </cell>
          <cell r="JT17">
            <v>0</v>
          </cell>
          <cell r="JU17">
            <v>0</v>
          </cell>
          <cell r="JV17">
            <v>0</v>
          </cell>
          <cell r="JW17">
            <v>0</v>
          </cell>
          <cell r="JX17">
            <v>0</v>
          </cell>
          <cell r="JY17">
            <v>0</v>
          </cell>
          <cell r="JZ17">
            <v>0</v>
          </cell>
          <cell r="KA17">
            <v>0</v>
          </cell>
          <cell r="KB17">
            <v>0</v>
          </cell>
          <cell r="KC17">
            <v>0</v>
          </cell>
          <cell r="KD17">
            <v>0</v>
          </cell>
          <cell r="KE17">
            <v>0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0</v>
          </cell>
          <cell r="KL17">
            <v>0</v>
          </cell>
          <cell r="KM17">
            <v>0</v>
          </cell>
          <cell r="KN17">
            <v>0</v>
          </cell>
          <cell r="KO17">
            <v>0</v>
          </cell>
          <cell r="KP17">
            <v>0</v>
          </cell>
          <cell r="KQ17">
            <v>0</v>
          </cell>
          <cell r="KR17">
            <v>0</v>
          </cell>
          <cell r="KS17">
            <v>0</v>
          </cell>
          <cell r="KT17">
            <v>0</v>
          </cell>
          <cell r="KU17">
            <v>0</v>
          </cell>
          <cell r="KV17">
            <v>0</v>
          </cell>
          <cell r="KW17">
            <v>0</v>
          </cell>
          <cell r="KX17">
            <v>0</v>
          </cell>
          <cell r="KY17">
            <v>0</v>
          </cell>
          <cell r="KZ17">
            <v>0</v>
          </cell>
          <cell r="LA17">
            <v>0</v>
          </cell>
          <cell r="LB17">
            <v>0</v>
          </cell>
          <cell r="LC17">
            <v>0</v>
          </cell>
          <cell r="LD17">
            <v>0</v>
          </cell>
          <cell r="LE17">
            <v>0</v>
          </cell>
          <cell r="LF17">
            <v>0</v>
          </cell>
          <cell r="LG17">
            <v>0</v>
          </cell>
          <cell r="LH17">
            <v>0</v>
          </cell>
          <cell r="LI17">
            <v>0</v>
          </cell>
          <cell r="LJ17">
            <v>0</v>
          </cell>
          <cell r="LK17">
            <v>0</v>
          </cell>
          <cell r="LL17">
            <v>0</v>
          </cell>
          <cell r="LM17">
            <v>0</v>
          </cell>
          <cell r="LN17">
            <v>0</v>
          </cell>
          <cell r="LO17">
            <v>0</v>
          </cell>
          <cell r="LP17">
            <v>0</v>
          </cell>
          <cell r="LQ17">
            <v>0</v>
          </cell>
          <cell r="LR17">
            <v>0</v>
          </cell>
          <cell r="LS17">
            <v>0</v>
          </cell>
          <cell r="LT17">
            <v>0</v>
          </cell>
          <cell r="LU17">
            <v>0</v>
          </cell>
          <cell r="LV17">
            <v>0</v>
          </cell>
          <cell r="LW17">
            <v>0</v>
          </cell>
          <cell r="LX17">
            <v>0</v>
          </cell>
          <cell r="LY17">
            <v>0</v>
          </cell>
          <cell r="LZ17">
            <v>0</v>
          </cell>
          <cell r="MA17">
            <v>0</v>
          </cell>
          <cell r="MB17">
            <v>0</v>
          </cell>
          <cell r="MC17">
            <v>0</v>
          </cell>
          <cell r="MD17">
            <v>0</v>
          </cell>
          <cell r="ME17">
            <v>0</v>
          </cell>
          <cell r="MF17">
            <v>0</v>
          </cell>
          <cell r="MG17">
            <v>0</v>
          </cell>
          <cell r="MH17">
            <v>0</v>
          </cell>
          <cell r="MI17">
            <v>0</v>
          </cell>
          <cell r="MJ17">
            <v>0</v>
          </cell>
          <cell r="MK17">
            <v>0</v>
          </cell>
          <cell r="ML17">
            <v>0</v>
          </cell>
          <cell r="MM17">
            <v>0</v>
          </cell>
          <cell r="MN17">
            <v>0</v>
          </cell>
          <cell r="MO17">
            <v>0</v>
          </cell>
          <cell r="MP17">
            <v>0</v>
          </cell>
          <cell r="MQ17">
            <v>0</v>
          </cell>
          <cell r="MR17">
            <v>0</v>
          </cell>
          <cell r="MS17">
            <v>0</v>
          </cell>
          <cell r="MT17">
            <v>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0</v>
          </cell>
          <cell r="ND17">
            <v>0</v>
          </cell>
          <cell r="NE17">
            <v>0</v>
          </cell>
          <cell r="NF17">
            <v>0</v>
          </cell>
          <cell r="NG17">
            <v>0</v>
          </cell>
          <cell r="NH17">
            <v>0</v>
          </cell>
          <cell r="NI17">
            <v>0</v>
          </cell>
          <cell r="NJ17">
            <v>0</v>
          </cell>
          <cell r="NK17">
            <v>0</v>
          </cell>
          <cell r="NL17">
            <v>0</v>
          </cell>
          <cell r="NM17">
            <v>0</v>
          </cell>
          <cell r="NN17">
            <v>0</v>
          </cell>
          <cell r="NO17">
            <v>0</v>
          </cell>
          <cell r="NP17">
            <v>0</v>
          </cell>
          <cell r="NQ17">
            <v>0</v>
          </cell>
          <cell r="NR17">
            <v>0</v>
          </cell>
          <cell r="NS17">
            <v>0</v>
          </cell>
          <cell r="NT17">
            <v>0</v>
          </cell>
          <cell r="NU17">
            <v>0</v>
          </cell>
          <cell r="NV17">
            <v>0</v>
          </cell>
          <cell r="NW17">
            <v>0</v>
          </cell>
          <cell r="NX17">
            <v>0</v>
          </cell>
          <cell r="NY17">
            <v>0</v>
          </cell>
          <cell r="NZ17">
            <v>0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  <cell r="OE17">
            <v>0</v>
          </cell>
          <cell r="OF17">
            <v>0</v>
          </cell>
          <cell r="OG17">
            <v>0</v>
          </cell>
          <cell r="OH17">
            <v>0</v>
          </cell>
          <cell r="OI17">
            <v>0</v>
          </cell>
          <cell r="OJ17">
            <v>0</v>
          </cell>
          <cell r="OK17">
            <v>0</v>
          </cell>
          <cell r="OL17">
            <v>0</v>
          </cell>
          <cell r="OM17">
            <v>0</v>
          </cell>
          <cell r="ON17">
            <v>0</v>
          </cell>
          <cell r="OO17">
            <v>0</v>
          </cell>
          <cell r="OP17">
            <v>0</v>
          </cell>
          <cell r="OQ17">
            <v>0</v>
          </cell>
          <cell r="OR17">
            <v>0</v>
          </cell>
          <cell r="OS17">
            <v>0</v>
          </cell>
          <cell r="OT17">
            <v>0</v>
          </cell>
          <cell r="OU17">
            <v>0</v>
          </cell>
          <cell r="OV17">
            <v>0</v>
          </cell>
          <cell r="OW17">
            <v>0</v>
          </cell>
          <cell r="OX17">
            <v>0</v>
          </cell>
          <cell r="OY17">
            <v>0</v>
          </cell>
          <cell r="OZ17">
            <v>0</v>
          </cell>
          <cell r="PA17">
            <v>0</v>
          </cell>
          <cell r="PB17">
            <v>0</v>
          </cell>
          <cell r="PC17">
            <v>0</v>
          </cell>
          <cell r="PD17">
            <v>0</v>
          </cell>
          <cell r="PE17">
            <v>0</v>
          </cell>
          <cell r="PF17">
            <v>0</v>
          </cell>
          <cell r="PG17">
            <v>0</v>
          </cell>
          <cell r="PH17">
            <v>0</v>
          </cell>
          <cell r="PI17">
            <v>0</v>
          </cell>
          <cell r="PJ17">
            <v>0</v>
          </cell>
          <cell r="PK17">
            <v>0</v>
          </cell>
          <cell r="PL17">
            <v>0</v>
          </cell>
          <cell r="PM17">
            <v>0</v>
          </cell>
          <cell r="PN17">
            <v>0</v>
          </cell>
          <cell r="PO17">
            <v>0</v>
          </cell>
          <cell r="PP17">
            <v>0</v>
          </cell>
          <cell r="PQ17">
            <v>0</v>
          </cell>
          <cell r="PR17">
            <v>0</v>
          </cell>
          <cell r="PS17">
            <v>0</v>
          </cell>
          <cell r="PT17">
            <v>0</v>
          </cell>
          <cell r="PU17">
            <v>0</v>
          </cell>
          <cell r="PV17">
            <v>0</v>
          </cell>
          <cell r="PW17">
            <v>0</v>
          </cell>
          <cell r="PX17">
            <v>0</v>
          </cell>
          <cell r="PY17">
            <v>0</v>
          </cell>
          <cell r="PZ17">
            <v>0</v>
          </cell>
          <cell r="QA17">
            <v>0</v>
          </cell>
          <cell r="QB17">
            <v>0</v>
          </cell>
          <cell r="QC17">
            <v>0</v>
          </cell>
          <cell r="QD17">
            <v>0</v>
          </cell>
          <cell r="QE17">
            <v>0</v>
          </cell>
          <cell r="QF17">
            <v>0</v>
          </cell>
          <cell r="QG17">
            <v>0</v>
          </cell>
          <cell r="QH17">
            <v>0</v>
          </cell>
          <cell r="QI17">
            <v>0</v>
          </cell>
          <cell r="QJ17">
            <v>0</v>
          </cell>
          <cell r="QK17">
            <v>0</v>
          </cell>
          <cell r="QL17">
            <v>0</v>
          </cell>
          <cell r="QM17">
            <v>0</v>
          </cell>
          <cell r="QN17">
            <v>0</v>
          </cell>
          <cell r="QO17">
            <v>0</v>
          </cell>
          <cell r="QP17">
            <v>0</v>
          </cell>
          <cell r="QQ17">
            <v>0</v>
          </cell>
          <cell r="QR17">
            <v>0</v>
          </cell>
          <cell r="QS17">
            <v>0</v>
          </cell>
          <cell r="QT17">
            <v>0</v>
          </cell>
          <cell r="QU17">
            <v>0</v>
          </cell>
          <cell r="QV17">
            <v>0</v>
          </cell>
          <cell r="QW17">
            <v>0</v>
          </cell>
          <cell r="QX17">
            <v>0</v>
          </cell>
          <cell r="QY17">
            <v>0</v>
          </cell>
          <cell r="QZ17">
            <v>0</v>
          </cell>
          <cell r="RA17">
            <v>0</v>
          </cell>
          <cell r="RB17">
            <v>0</v>
          </cell>
          <cell r="RC17">
            <v>0</v>
          </cell>
          <cell r="RD17">
            <v>0</v>
          </cell>
          <cell r="RE17">
            <v>0</v>
          </cell>
          <cell r="RF17">
            <v>0</v>
          </cell>
          <cell r="RG17">
            <v>0</v>
          </cell>
          <cell r="RH17">
            <v>0</v>
          </cell>
          <cell r="RI17">
            <v>0</v>
          </cell>
          <cell r="RJ17">
            <v>0</v>
          </cell>
          <cell r="RK17">
            <v>0</v>
          </cell>
          <cell r="RL17">
            <v>0</v>
          </cell>
          <cell r="RM17">
            <v>0</v>
          </cell>
          <cell r="RN17">
            <v>0</v>
          </cell>
          <cell r="RO17">
            <v>0</v>
          </cell>
          <cell r="RP17">
            <v>0</v>
          </cell>
          <cell r="RQ17">
            <v>0</v>
          </cell>
          <cell r="RR17">
            <v>0</v>
          </cell>
          <cell r="RS17">
            <v>0</v>
          </cell>
          <cell r="RT17">
            <v>0</v>
          </cell>
          <cell r="RU17">
            <v>0</v>
          </cell>
          <cell r="RV17">
            <v>0</v>
          </cell>
          <cell r="RW17">
            <v>0</v>
          </cell>
          <cell r="RX17">
            <v>0</v>
          </cell>
          <cell r="RY17">
            <v>0</v>
          </cell>
          <cell r="RZ17">
            <v>0</v>
          </cell>
          <cell r="SA17">
            <v>0</v>
          </cell>
          <cell r="SB17">
            <v>0</v>
          </cell>
          <cell r="SC17">
            <v>0</v>
          </cell>
          <cell r="SD17">
            <v>0</v>
          </cell>
          <cell r="SE17">
            <v>0</v>
          </cell>
          <cell r="SF17">
            <v>0</v>
          </cell>
          <cell r="SG17">
            <v>0</v>
          </cell>
          <cell r="SH17">
            <v>0</v>
          </cell>
          <cell r="SI17">
            <v>0</v>
          </cell>
          <cell r="SJ17">
            <v>0</v>
          </cell>
          <cell r="SK17">
            <v>0</v>
          </cell>
          <cell r="SL17">
            <v>0</v>
          </cell>
          <cell r="SM17">
            <v>0</v>
          </cell>
          <cell r="SN17">
            <v>0</v>
          </cell>
          <cell r="SO17">
            <v>0</v>
          </cell>
          <cell r="SP17">
            <v>0</v>
          </cell>
          <cell r="SQ17">
            <v>0</v>
          </cell>
          <cell r="SR17">
            <v>0</v>
          </cell>
          <cell r="SS17">
            <v>0</v>
          </cell>
          <cell r="ST17">
            <v>0</v>
          </cell>
          <cell r="SU17">
            <v>0</v>
          </cell>
          <cell r="SV17">
            <v>0</v>
          </cell>
          <cell r="SW17">
            <v>0</v>
          </cell>
          <cell r="SX17">
            <v>0</v>
          </cell>
          <cell r="SY17">
            <v>0</v>
          </cell>
          <cell r="SZ17">
            <v>0</v>
          </cell>
          <cell r="TA17">
            <v>0</v>
          </cell>
          <cell r="TB17">
            <v>0</v>
          </cell>
          <cell r="TC17">
            <v>0</v>
          </cell>
          <cell r="TD17">
            <v>0</v>
          </cell>
          <cell r="TE17">
            <v>0</v>
          </cell>
          <cell r="TF17">
            <v>0</v>
          </cell>
          <cell r="TG17">
            <v>0</v>
          </cell>
          <cell r="TH17">
            <v>0</v>
          </cell>
          <cell r="TI17">
            <v>0</v>
          </cell>
          <cell r="TJ17">
            <v>0</v>
          </cell>
          <cell r="TK17">
            <v>0</v>
          </cell>
          <cell r="TL17">
            <v>0</v>
          </cell>
          <cell r="TM17">
            <v>0</v>
          </cell>
          <cell r="TN17">
            <v>0</v>
          </cell>
          <cell r="TO17">
            <v>0</v>
          </cell>
          <cell r="TP17">
            <v>0</v>
          </cell>
          <cell r="TQ17">
            <v>0</v>
          </cell>
          <cell r="TR17">
            <v>0</v>
          </cell>
          <cell r="TS17">
            <v>0</v>
          </cell>
          <cell r="TT17">
            <v>0</v>
          </cell>
          <cell r="TU17">
            <v>0</v>
          </cell>
          <cell r="TV17">
            <v>0</v>
          </cell>
          <cell r="TW17">
            <v>0</v>
          </cell>
          <cell r="TX17">
            <v>0</v>
          </cell>
          <cell r="TY17">
            <v>0</v>
          </cell>
          <cell r="TZ17">
            <v>0</v>
          </cell>
          <cell r="UA17">
            <v>0</v>
          </cell>
          <cell r="UB17">
            <v>0</v>
          </cell>
          <cell r="UC17">
            <v>0</v>
          </cell>
          <cell r="UD17">
            <v>0</v>
          </cell>
          <cell r="UE17">
            <v>0</v>
          </cell>
          <cell r="UF17">
            <v>0</v>
          </cell>
          <cell r="UG17">
            <v>0</v>
          </cell>
          <cell r="UH17">
            <v>0</v>
          </cell>
          <cell r="UI17">
            <v>0</v>
          </cell>
          <cell r="UJ17">
            <v>0</v>
          </cell>
          <cell r="UK17">
            <v>0</v>
          </cell>
          <cell r="UL17">
            <v>0</v>
          </cell>
          <cell r="UM17">
            <v>0</v>
          </cell>
          <cell r="UN17">
            <v>0</v>
          </cell>
          <cell r="UO17">
            <v>0</v>
          </cell>
          <cell r="UP17">
            <v>0</v>
          </cell>
          <cell r="UQ17">
            <v>0</v>
          </cell>
          <cell r="UR17">
            <v>0</v>
          </cell>
          <cell r="US17">
            <v>0</v>
          </cell>
          <cell r="UT17">
            <v>0</v>
          </cell>
          <cell r="UU17">
            <v>0</v>
          </cell>
          <cell r="UV17">
            <v>0</v>
          </cell>
          <cell r="UW17">
            <v>0</v>
          </cell>
          <cell r="UX17">
            <v>0</v>
          </cell>
          <cell r="UY17">
            <v>0</v>
          </cell>
          <cell r="UZ17">
            <v>0</v>
          </cell>
          <cell r="VA17">
            <v>0</v>
          </cell>
          <cell r="VB17">
            <v>0</v>
          </cell>
          <cell r="VC17">
            <v>0</v>
          </cell>
          <cell r="VD17">
            <v>0</v>
          </cell>
          <cell r="VE17">
            <v>0</v>
          </cell>
          <cell r="VF17">
            <v>0</v>
          </cell>
          <cell r="VG17">
            <v>0</v>
          </cell>
          <cell r="VH17">
            <v>0</v>
          </cell>
          <cell r="VI17">
            <v>0</v>
          </cell>
          <cell r="VJ17">
            <v>0</v>
          </cell>
          <cell r="VK17">
            <v>0</v>
          </cell>
          <cell r="VL17">
            <v>0</v>
          </cell>
          <cell r="VM17">
            <v>0</v>
          </cell>
          <cell r="VN17">
            <v>0</v>
          </cell>
          <cell r="VO17">
            <v>0</v>
          </cell>
          <cell r="VP17">
            <v>0</v>
          </cell>
          <cell r="VQ17">
            <v>0</v>
          </cell>
          <cell r="VR17">
            <v>0</v>
          </cell>
          <cell r="VS17">
            <v>0</v>
          </cell>
          <cell r="VT17">
            <v>0</v>
          </cell>
          <cell r="VU17">
            <v>0</v>
          </cell>
          <cell r="VV17">
            <v>0</v>
          </cell>
          <cell r="VW17">
            <v>0</v>
          </cell>
          <cell r="VX17">
            <v>0</v>
          </cell>
          <cell r="VY17">
            <v>0</v>
          </cell>
          <cell r="VZ17">
            <v>0</v>
          </cell>
          <cell r="WA17">
            <v>0</v>
          </cell>
          <cell r="WB17">
            <v>0</v>
          </cell>
          <cell r="WC17">
            <v>0</v>
          </cell>
          <cell r="WD17">
            <v>0</v>
          </cell>
          <cell r="WE17">
            <v>0</v>
          </cell>
          <cell r="WF17">
            <v>0</v>
          </cell>
          <cell r="WG17">
            <v>0</v>
          </cell>
          <cell r="WH17">
            <v>0</v>
          </cell>
          <cell r="WI17">
            <v>0</v>
          </cell>
          <cell r="WJ17">
            <v>0</v>
          </cell>
          <cell r="WK17">
            <v>0</v>
          </cell>
          <cell r="WL17">
            <v>0</v>
          </cell>
          <cell r="WM17">
            <v>0</v>
          </cell>
          <cell r="WN17">
            <v>0</v>
          </cell>
          <cell r="WO17">
            <v>0</v>
          </cell>
          <cell r="WP17">
            <v>0</v>
          </cell>
          <cell r="WQ17">
            <v>0</v>
          </cell>
          <cell r="WR17">
            <v>0</v>
          </cell>
          <cell r="WS17">
            <v>0</v>
          </cell>
          <cell r="WT17">
            <v>0</v>
          </cell>
          <cell r="WU17">
            <v>0</v>
          </cell>
          <cell r="WV17">
            <v>0</v>
          </cell>
          <cell r="WW17">
            <v>0</v>
          </cell>
          <cell r="WX17">
            <v>0</v>
          </cell>
          <cell r="WY17">
            <v>0</v>
          </cell>
          <cell r="WZ17">
            <v>0</v>
          </cell>
          <cell r="XA17">
            <v>0</v>
          </cell>
          <cell r="XB17">
            <v>0</v>
          </cell>
          <cell r="XC17">
            <v>0</v>
          </cell>
          <cell r="XD17">
            <v>0</v>
          </cell>
          <cell r="XE17">
            <v>0</v>
          </cell>
          <cell r="XF17">
            <v>0</v>
          </cell>
          <cell r="XG17">
            <v>0</v>
          </cell>
          <cell r="XH17">
            <v>0</v>
          </cell>
          <cell r="XI17">
            <v>0</v>
          </cell>
          <cell r="XJ17">
            <v>0</v>
          </cell>
          <cell r="XK17">
            <v>0</v>
          </cell>
          <cell r="XL17">
            <v>0</v>
          </cell>
          <cell r="XM17">
            <v>0</v>
          </cell>
          <cell r="XN17">
            <v>0</v>
          </cell>
          <cell r="XO17">
            <v>0</v>
          </cell>
          <cell r="XP17">
            <v>0</v>
          </cell>
          <cell r="XQ17">
            <v>0</v>
          </cell>
          <cell r="XR17">
            <v>0</v>
          </cell>
          <cell r="XS17">
            <v>0</v>
          </cell>
          <cell r="XT17">
            <v>0</v>
          </cell>
          <cell r="XU17">
            <v>0</v>
          </cell>
          <cell r="XV17">
            <v>0</v>
          </cell>
          <cell r="XW17">
            <v>0</v>
          </cell>
          <cell r="XX17">
            <v>0</v>
          </cell>
          <cell r="XY17">
            <v>0</v>
          </cell>
          <cell r="XZ17">
            <v>0</v>
          </cell>
          <cell r="YA17">
            <v>0</v>
          </cell>
          <cell r="YB17">
            <v>0</v>
          </cell>
          <cell r="YC17">
            <v>0</v>
          </cell>
          <cell r="YD17">
            <v>0</v>
          </cell>
          <cell r="YE17">
            <v>0</v>
          </cell>
          <cell r="YF17">
            <v>0</v>
          </cell>
          <cell r="YG17">
            <v>0</v>
          </cell>
          <cell r="YH17">
            <v>0</v>
          </cell>
          <cell r="YI17">
            <v>0</v>
          </cell>
          <cell r="YJ17">
            <v>0</v>
          </cell>
          <cell r="YK17">
            <v>0</v>
          </cell>
          <cell r="YL17">
            <v>0</v>
          </cell>
          <cell r="YM17">
            <v>0</v>
          </cell>
          <cell r="YN17">
            <v>0</v>
          </cell>
          <cell r="YO17">
            <v>0</v>
          </cell>
          <cell r="YP17">
            <v>0</v>
          </cell>
          <cell r="YQ17">
            <v>0</v>
          </cell>
          <cell r="YR17">
            <v>0</v>
          </cell>
          <cell r="YS17">
            <v>0</v>
          </cell>
          <cell r="YT17">
            <v>0</v>
          </cell>
          <cell r="YU17">
            <v>0</v>
          </cell>
          <cell r="YV17">
            <v>0</v>
          </cell>
          <cell r="YW17">
            <v>0</v>
          </cell>
          <cell r="YX17">
            <v>0</v>
          </cell>
          <cell r="YY17">
            <v>0</v>
          </cell>
          <cell r="YZ17">
            <v>0</v>
          </cell>
          <cell r="ZA17">
            <v>0</v>
          </cell>
          <cell r="ZB17">
            <v>0</v>
          </cell>
          <cell r="ZC17">
            <v>0</v>
          </cell>
          <cell r="ZD17">
            <v>0</v>
          </cell>
          <cell r="ZE17">
            <v>0</v>
          </cell>
          <cell r="ZF17">
            <v>0</v>
          </cell>
          <cell r="ZG17">
            <v>0</v>
          </cell>
          <cell r="ZH17">
            <v>0</v>
          </cell>
          <cell r="ZI17">
            <v>0</v>
          </cell>
          <cell r="ZJ17">
            <v>0</v>
          </cell>
          <cell r="ZK17">
            <v>0</v>
          </cell>
          <cell r="ZL17">
            <v>0</v>
          </cell>
          <cell r="ZM17">
            <v>0</v>
          </cell>
          <cell r="ZN17">
            <v>0</v>
          </cell>
          <cell r="ZO17">
            <v>0</v>
          </cell>
          <cell r="ZP17">
            <v>0</v>
          </cell>
          <cell r="ZQ17">
            <v>0</v>
          </cell>
          <cell r="ZR17">
            <v>0</v>
          </cell>
          <cell r="ZS17">
            <v>0</v>
          </cell>
          <cell r="ZT17">
            <v>0</v>
          </cell>
          <cell r="ZU17">
            <v>0</v>
          </cell>
          <cell r="ZV17">
            <v>0</v>
          </cell>
          <cell r="ZW17">
            <v>0</v>
          </cell>
          <cell r="ZX17">
            <v>0</v>
          </cell>
          <cell r="ZY17">
            <v>0</v>
          </cell>
          <cell r="ZZ17">
            <v>0</v>
          </cell>
          <cell r="AAA17">
            <v>0</v>
          </cell>
          <cell r="AAB17">
            <v>0</v>
          </cell>
          <cell r="AAC17">
            <v>0</v>
          </cell>
          <cell r="AAD17">
            <v>0</v>
          </cell>
          <cell r="AAE17">
            <v>0</v>
          </cell>
          <cell r="AAF17">
            <v>0</v>
          </cell>
          <cell r="AAG17">
            <v>0</v>
          </cell>
          <cell r="AAH17">
            <v>0</v>
          </cell>
          <cell r="AAI17">
            <v>0</v>
          </cell>
          <cell r="AAJ17">
            <v>0</v>
          </cell>
          <cell r="AAK17">
            <v>0</v>
          </cell>
          <cell r="AAL17">
            <v>0</v>
          </cell>
          <cell r="AAM17">
            <v>0</v>
          </cell>
          <cell r="AAN17">
            <v>0</v>
          </cell>
          <cell r="AAO17">
            <v>0</v>
          </cell>
          <cell r="AAP17">
            <v>0</v>
          </cell>
          <cell r="AAQ17">
            <v>0</v>
          </cell>
          <cell r="AAR17">
            <v>0</v>
          </cell>
          <cell r="AAS17">
            <v>0</v>
          </cell>
          <cell r="AAT17">
            <v>0</v>
          </cell>
          <cell r="AAU17">
            <v>0</v>
          </cell>
          <cell r="AAV17">
            <v>0</v>
          </cell>
          <cell r="AAW17">
            <v>0</v>
          </cell>
          <cell r="AAX17">
            <v>0</v>
          </cell>
          <cell r="AAY17">
            <v>0</v>
          </cell>
          <cell r="AAZ17">
            <v>0</v>
          </cell>
          <cell r="ABA17">
            <v>0</v>
          </cell>
          <cell r="ABB17">
            <v>0</v>
          </cell>
          <cell r="ABC17">
            <v>0</v>
          </cell>
          <cell r="ABD17">
            <v>0</v>
          </cell>
          <cell r="ABE17">
            <v>0</v>
          </cell>
          <cell r="ABF17">
            <v>0</v>
          </cell>
          <cell r="ABG17">
            <v>0</v>
          </cell>
          <cell r="ABH17">
            <v>0</v>
          </cell>
          <cell r="ABI17">
            <v>0</v>
          </cell>
          <cell r="ABJ17">
            <v>0</v>
          </cell>
          <cell r="ABK17">
            <v>0</v>
          </cell>
          <cell r="ABL17">
            <v>0</v>
          </cell>
          <cell r="ABM17">
            <v>0</v>
          </cell>
          <cell r="ABN17">
            <v>0</v>
          </cell>
          <cell r="ABO17">
            <v>0</v>
          </cell>
          <cell r="ABP17">
            <v>0</v>
          </cell>
          <cell r="ABQ17">
            <v>0</v>
          </cell>
          <cell r="ABR17">
            <v>0</v>
          </cell>
          <cell r="ABS17">
            <v>0</v>
          </cell>
          <cell r="ABT17">
            <v>0</v>
          </cell>
          <cell r="ABU17">
            <v>0</v>
          </cell>
          <cell r="ABV17">
            <v>0</v>
          </cell>
          <cell r="ABW17">
            <v>0</v>
          </cell>
          <cell r="ABX17">
            <v>0</v>
          </cell>
          <cell r="ABY17">
            <v>0</v>
          </cell>
          <cell r="ABZ17">
            <v>0</v>
          </cell>
          <cell r="ACA17">
            <v>0</v>
          </cell>
          <cell r="ACB17">
            <v>0</v>
          </cell>
          <cell r="ACC17">
            <v>0</v>
          </cell>
          <cell r="ACD17">
            <v>0</v>
          </cell>
          <cell r="ACE17">
            <v>0</v>
          </cell>
          <cell r="ACF17">
            <v>0</v>
          </cell>
          <cell r="ACG17">
            <v>0</v>
          </cell>
          <cell r="ACH17">
            <v>0</v>
          </cell>
          <cell r="ACI17">
            <v>0</v>
          </cell>
          <cell r="ACJ17">
            <v>0</v>
          </cell>
          <cell r="ACK17">
            <v>0</v>
          </cell>
          <cell r="ACL17">
            <v>0</v>
          </cell>
          <cell r="ACM17">
            <v>0</v>
          </cell>
          <cell r="ACN17">
            <v>0</v>
          </cell>
          <cell r="ACO17">
            <v>0</v>
          </cell>
          <cell r="ACP17">
            <v>0</v>
          </cell>
          <cell r="ACQ17">
            <v>0</v>
          </cell>
          <cell r="ACR17">
            <v>0</v>
          </cell>
          <cell r="ACS17">
            <v>0</v>
          </cell>
          <cell r="ACT17">
            <v>0</v>
          </cell>
          <cell r="ACU17">
            <v>0</v>
          </cell>
          <cell r="ACV17">
            <v>0</v>
          </cell>
          <cell r="ACW17">
            <v>0</v>
          </cell>
          <cell r="ACX17">
            <v>0</v>
          </cell>
          <cell r="ACY17">
            <v>0</v>
          </cell>
          <cell r="ACZ17">
            <v>0</v>
          </cell>
          <cell r="ADA17">
            <v>0</v>
          </cell>
          <cell r="ADB17">
            <v>0</v>
          </cell>
          <cell r="ADC17">
            <v>0</v>
          </cell>
          <cell r="ADD17">
            <v>0</v>
          </cell>
          <cell r="ADE17">
            <v>0</v>
          </cell>
          <cell r="ADF17">
            <v>0</v>
          </cell>
          <cell r="ADG17">
            <v>0</v>
          </cell>
          <cell r="ADH17">
            <v>0</v>
          </cell>
          <cell r="ADI17">
            <v>0</v>
          </cell>
          <cell r="ADJ17">
            <v>0</v>
          </cell>
          <cell r="ADK17">
            <v>0</v>
          </cell>
          <cell r="ADL17">
            <v>0</v>
          </cell>
          <cell r="ADM17">
            <v>0</v>
          </cell>
          <cell r="ADN17">
            <v>0</v>
          </cell>
          <cell r="ADO17">
            <v>0</v>
          </cell>
          <cell r="ADP17">
            <v>0</v>
          </cell>
          <cell r="ADQ17">
            <v>0</v>
          </cell>
          <cell r="ADR17">
            <v>0</v>
          </cell>
          <cell r="ADS17">
            <v>0</v>
          </cell>
          <cell r="ADT17">
            <v>0</v>
          </cell>
          <cell r="ADU17">
            <v>0</v>
          </cell>
          <cell r="ADV17">
            <v>0</v>
          </cell>
          <cell r="ADW17">
            <v>0</v>
          </cell>
          <cell r="ADX17">
            <v>0</v>
          </cell>
          <cell r="ADY17">
            <v>0</v>
          </cell>
          <cell r="ADZ17">
            <v>0</v>
          </cell>
          <cell r="AEA17">
            <v>0</v>
          </cell>
          <cell r="AEB17">
            <v>0</v>
          </cell>
          <cell r="AEC17">
            <v>0</v>
          </cell>
          <cell r="AED17">
            <v>0</v>
          </cell>
          <cell r="AEE17">
            <v>0</v>
          </cell>
          <cell r="AEF17">
            <v>0</v>
          </cell>
          <cell r="AEG17">
            <v>0</v>
          </cell>
          <cell r="AEH17">
            <v>0</v>
          </cell>
          <cell r="AEI17">
            <v>0</v>
          </cell>
          <cell r="AEJ17">
            <v>0</v>
          </cell>
          <cell r="AEK17">
            <v>0</v>
          </cell>
          <cell r="AEL17">
            <v>0</v>
          </cell>
          <cell r="AEM17">
            <v>0</v>
          </cell>
          <cell r="AEN17">
            <v>0</v>
          </cell>
          <cell r="AEO17">
            <v>0</v>
          </cell>
          <cell r="AEP17">
            <v>0</v>
          </cell>
          <cell r="AEQ17">
            <v>0</v>
          </cell>
          <cell r="AER17">
            <v>0</v>
          </cell>
          <cell r="AES17">
            <v>0</v>
          </cell>
          <cell r="AET17">
            <v>0</v>
          </cell>
          <cell r="AEU17">
            <v>0</v>
          </cell>
          <cell r="AEV17">
            <v>0</v>
          </cell>
          <cell r="AEW17">
            <v>0</v>
          </cell>
          <cell r="AEX17">
            <v>0</v>
          </cell>
          <cell r="AEY17">
            <v>0</v>
          </cell>
          <cell r="AEZ17">
            <v>0</v>
          </cell>
          <cell r="AFA17">
            <v>0</v>
          </cell>
          <cell r="AFB17">
            <v>0</v>
          </cell>
          <cell r="AFC17">
            <v>0</v>
          </cell>
          <cell r="AFD17">
            <v>0</v>
          </cell>
          <cell r="AFE17">
            <v>0</v>
          </cell>
          <cell r="AFF17">
            <v>0</v>
          </cell>
          <cell r="AFG17">
            <v>0</v>
          </cell>
          <cell r="AFH17">
            <v>0</v>
          </cell>
          <cell r="AFI17">
            <v>0</v>
          </cell>
          <cell r="AFJ17">
            <v>0</v>
          </cell>
          <cell r="AFK17">
            <v>0</v>
          </cell>
          <cell r="AFL17">
            <v>0</v>
          </cell>
          <cell r="AFM17">
            <v>0</v>
          </cell>
          <cell r="AFN17">
            <v>0</v>
          </cell>
          <cell r="AFO17">
            <v>0</v>
          </cell>
          <cell r="AFP17">
            <v>0</v>
          </cell>
          <cell r="AFQ17">
            <v>0</v>
          </cell>
          <cell r="AFR17">
            <v>0</v>
          </cell>
          <cell r="AFS17">
            <v>0</v>
          </cell>
          <cell r="AFT17">
            <v>0</v>
          </cell>
          <cell r="AFU17">
            <v>0</v>
          </cell>
          <cell r="AFV17">
            <v>0</v>
          </cell>
          <cell r="AFW17">
            <v>0</v>
          </cell>
          <cell r="AFX17">
            <v>0</v>
          </cell>
          <cell r="AFY17">
            <v>0</v>
          </cell>
          <cell r="AFZ17">
            <v>0</v>
          </cell>
          <cell r="AGA17">
            <v>0</v>
          </cell>
          <cell r="AGB17">
            <v>0</v>
          </cell>
          <cell r="AGC17">
            <v>0</v>
          </cell>
          <cell r="AGD17">
            <v>0</v>
          </cell>
          <cell r="AGE17">
            <v>0</v>
          </cell>
          <cell r="AGF17">
            <v>0</v>
          </cell>
          <cell r="AGG17">
            <v>0</v>
          </cell>
          <cell r="AGH17">
            <v>0</v>
          </cell>
          <cell r="AGI17">
            <v>0</v>
          </cell>
          <cell r="AGJ17">
            <v>0</v>
          </cell>
          <cell r="AGK17">
            <v>0</v>
          </cell>
          <cell r="AGL17">
            <v>0</v>
          </cell>
          <cell r="AGM17">
            <v>0</v>
          </cell>
          <cell r="AGN17">
            <v>0</v>
          </cell>
          <cell r="AGO17">
            <v>0</v>
          </cell>
          <cell r="AGP17">
            <v>0</v>
          </cell>
          <cell r="AGQ17">
            <v>0</v>
          </cell>
          <cell r="AGR17">
            <v>0</v>
          </cell>
          <cell r="AGS17">
            <v>0</v>
          </cell>
          <cell r="AGT17">
            <v>0</v>
          </cell>
          <cell r="AGU17">
            <v>0</v>
          </cell>
          <cell r="AGV17">
            <v>0</v>
          </cell>
          <cell r="AGW17">
            <v>0</v>
          </cell>
          <cell r="AGX17">
            <v>0</v>
          </cell>
          <cell r="AGY17">
            <v>0</v>
          </cell>
          <cell r="AGZ17">
            <v>0</v>
          </cell>
          <cell r="AHA17">
            <v>0</v>
          </cell>
          <cell r="AHB17">
            <v>0</v>
          </cell>
          <cell r="AHC17">
            <v>0</v>
          </cell>
          <cell r="AHD17">
            <v>0</v>
          </cell>
          <cell r="AHE17">
            <v>0</v>
          </cell>
          <cell r="AHF17">
            <v>0</v>
          </cell>
          <cell r="AHG17">
            <v>0</v>
          </cell>
          <cell r="AHH17">
            <v>0</v>
          </cell>
          <cell r="AHI17">
            <v>0</v>
          </cell>
          <cell r="AHJ17">
            <v>0</v>
          </cell>
          <cell r="AHK17">
            <v>0</v>
          </cell>
          <cell r="AHL17">
            <v>0</v>
          </cell>
          <cell r="AHM17">
            <v>0</v>
          </cell>
          <cell r="AHN17">
            <v>0</v>
          </cell>
          <cell r="AHO17">
            <v>0</v>
          </cell>
          <cell r="AHP17">
            <v>0</v>
          </cell>
          <cell r="AHQ17">
            <v>0</v>
          </cell>
          <cell r="AHR17">
            <v>0</v>
          </cell>
          <cell r="AHS17">
            <v>0</v>
          </cell>
          <cell r="AHT17">
            <v>0</v>
          </cell>
          <cell r="AHU17">
            <v>0</v>
          </cell>
          <cell r="AHV17">
            <v>0</v>
          </cell>
          <cell r="AHW17">
            <v>0</v>
          </cell>
          <cell r="AHX17">
            <v>0</v>
          </cell>
          <cell r="AHY17">
            <v>0</v>
          </cell>
          <cell r="AHZ17">
            <v>0</v>
          </cell>
          <cell r="AIA17">
            <v>0</v>
          </cell>
          <cell r="AIB17">
            <v>0</v>
          </cell>
          <cell r="AIC17">
            <v>0</v>
          </cell>
          <cell r="AID17">
            <v>0</v>
          </cell>
          <cell r="AIE17">
            <v>0</v>
          </cell>
          <cell r="AIF17">
            <v>0</v>
          </cell>
          <cell r="AIG17">
            <v>0</v>
          </cell>
          <cell r="AIH17">
            <v>0</v>
          </cell>
          <cell r="AII17">
            <v>0</v>
          </cell>
          <cell r="AIJ17">
            <v>0</v>
          </cell>
          <cell r="AIK17">
            <v>0</v>
          </cell>
          <cell r="AIL17">
            <v>0</v>
          </cell>
          <cell r="AIM17">
            <v>0</v>
          </cell>
          <cell r="AIN17">
            <v>0</v>
          </cell>
          <cell r="AIO17">
            <v>0</v>
          </cell>
          <cell r="AIP17">
            <v>0</v>
          </cell>
          <cell r="AIQ17">
            <v>0</v>
          </cell>
          <cell r="AIR17">
            <v>0</v>
          </cell>
          <cell r="AIS17">
            <v>0</v>
          </cell>
          <cell r="AIT17">
            <v>0</v>
          </cell>
          <cell r="AIU17">
            <v>0</v>
          </cell>
          <cell r="AIV17">
            <v>0</v>
          </cell>
          <cell r="AIW17">
            <v>0</v>
          </cell>
          <cell r="AIX17">
            <v>0</v>
          </cell>
          <cell r="AIY17">
            <v>0</v>
          </cell>
          <cell r="AIZ17">
            <v>0</v>
          </cell>
          <cell r="AJA17">
            <v>0</v>
          </cell>
          <cell r="AJB17">
            <v>0</v>
          </cell>
          <cell r="AJC17">
            <v>0</v>
          </cell>
          <cell r="AJD17">
            <v>0</v>
          </cell>
          <cell r="AJE17">
            <v>0</v>
          </cell>
          <cell r="AJF17">
            <v>0</v>
          </cell>
          <cell r="AJG17">
            <v>0</v>
          </cell>
          <cell r="AJH17">
            <v>0</v>
          </cell>
          <cell r="AJI17">
            <v>0</v>
          </cell>
          <cell r="AJJ17">
            <v>0</v>
          </cell>
          <cell r="AJK17">
            <v>0</v>
          </cell>
          <cell r="AJL17">
            <v>0</v>
          </cell>
          <cell r="AJM17">
            <v>0</v>
          </cell>
          <cell r="AJN17">
            <v>0</v>
          </cell>
          <cell r="AJO17">
            <v>0</v>
          </cell>
          <cell r="AJP17">
            <v>0</v>
          </cell>
          <cell r="AJQ17">
            <v>0</v>
          </cell>
          <cell r="AJR17">
            <v>0</v>
          </cell>
          <cell r="AJS17">
            <v>0</v>
          </cell>
          <cell r="AJT17">
            <v>0</v>
          </cell>
          <cell r="AJU17">
            <v>0</v>
          </cell>
          <cell r="AJV17">
            <v>0</v>
          </cell>
          <cell r="AJW17">
            <v>0</v>
          </cell>
          <cell r="AJX17">
            <v>0</v>
          </cell>
          <cell r="AJY17">
            <v>0</v>
          </cell>
          <cell r="AJZ17">
            <v>0</v>
          </cell>
          <cell r="AKA17">
            <v>0</v>
          </cell>
          <cell r="AKB17">
            <v>0</v>
          </cell>
          <cell r="AKC17">
            <v>0</v>
          </cell>
          <cell r="AKD17">
            <v>0</v>
          </cell>
          <cell r="AKE17">
            <v>0</v>
          </cell>
          <cell r="AKF17">
            <v>0</v>
          </cell>
          <cell r="AKG17">
            <v>0</v>
          </cell>
          <cell r="AKH17">
            <v>0</v>
          </cell>
          <cell r="AKI17">
            <v>0</v>
          </cell>
          <cell r="AKJ17">
            <v>0</v>
          </cell>
          <cell r="AKK17">
            <v>0</v>
          </cell>
          <cell r="AKL17">
            <v>0</v>
          </cell>
          <cell r="AKM17">
            <v>0</v>
          </cell>
          <cell r="AKN17">
            <v>0</v>
          </cell>
          <cell r="AKO17">
            <v>0</v>
          </cell>
          <cell r="AKP17">
            <v>0</v>
          </cell>
          <cell r="AKQ17">
            <v>0</v>
          </cell>
          <cell r="AKR17">
            <v>0</v>
          </cell>
          <cell r="AKS17">
            <v>0</v>
          </cell>
          <cell r="AKT17">
            <v>0</v>
          </cell>
          <cell r="AKU17">
            <v>0</v>
          </cell>
          <cell r="AKV17">
            <v>0</v>
          </cell>
          <cell r="AKW17">
            <v>0</v>
          </cell>
          <cell r="AKX17">
            <v>0</v>
          </cell>
          <cell r="AKY17">
            <v>0</v>
          </cell>
          <cell r="AKZ17">
            <v>0</v>
          </cell>
          <cell r="ALA17">
            <v>0</v>
          </cell>
          <cell r="ALB17">
            <v>0</v>
          </cell>
          <cell r="ALC17">
            <v>0</v>
          </cell>
          <cell r="ALD17">
            <v>0</v>
          </cell>
          <cell r="ALE17">
            <v>0</v>
          </cell>
          <cell r="ALF17">
            <v>0</v>
          </cell>
          <cell r="ALG17">
            <v>0</v>
          </cell>
          <cell r="ALH17">
            <v>0</v>
          </cell>
          <cell r="ALI17">
            <v>0</v>
          </cell>
          <cell r="ALJ17">
            <v>0</v>
          </cell>
          <cell r="ALK17">
            <v>0</v>
          </cell>
          <cell r="ALL17">
            <v>0</v>
          </cell>
          <cell r="ALM17">
            <v>0</v>
          </cell>
          <cell r="ALN17">
            <v>0</v>
          </cell>
          <cell r="ALO17">
            <v>0</v>
          </cell>
          <cell r="ALP17">
            <v>0</v>
          </cell>
          <cell r="ALQ17">
            <v>0</v>
          </cell>
          <cell r="ALR17">
            <v>0</v>
          </cell>
          <cell r="ALS17">
            <v>0</v>
          </cell>
          <cell r="ALT17">
            <v>0</v>
          </cell>
          <cell r="ALU17">
            <v>0</v>
          </cell>
          <cell r="ALV17">
            <v>0</v>
          </cell>
          <cell r="ALW17">
            <v>0</v>
          </cell>
          <cell r="ALX17">
            <v>0</v>
          </cell>
          <cell r="ALY17">
            <v>0</v>
          </cell>
          <cell r="ALZ17">
            <v>0</v>
          </cell>
          <cell r="AMA17">
            <v>0</v>
          </cell>
          <cell r="AMB17">
            <v>0</v>
          </cell>
          <cell r="AMC17">
            <v>0</v>
          </cell>
          <cell r="AMD17">
            <v>0</v>
          </cell>
          <cell r="AME17">
            <v>0</v>
          </cell>
          <cell r="AMF17">
            <v>0</v>
          </cell>
          <cell r="AMG17">
            <v>0</v>
          </cell>
          <cell r="AMH17">
            <v>0</v>
          </cell>
          <cell r="AMI17">
            <v>0</v>
          </cell>
          <cell r="AMJ17">
            <v>0</v>
          </cell>
          <cell r="AMK17">
            <v>0</v>
          </cell>
          <cell r="AML17">
            <v>0</v>
          </cell>
          <cell r="AMM17">
            <v>0</v>
          </cell>
          <cell r="AMN17">
            <v>0</v>
          </cell>
          <cell r="AMO17">
            <v>0</v>
          </cell>
          <cell r="AMP17">
            <v>0</v>
          </cell>
          <cell r="AMQ17">
            <v>0</v>
          </cell>
          <cell r="AMR17">
            <v>0</v>
          </cell>
          <cell r="AMS17">
            <v>0</v>
          </cell>
          <cell r="AMT17">
            <v>0</v>
          </cell>
          <cell r="AMU17">
            <v>0</v>
          </cell>
          <cell r="AMV17">
            <v>0</v>
          </cell>
          <cell r="AMW17">
            <v>0</v>
          </cell>
          <cell r="AMX17">
            <v>0</v>
          </cell>
          <cell r="AMY17">
            <v>0</v>
          </cell>
          <cell r="AMZ17">
            <v>0</v>
          </cell>
          <cell r="ANA17">
            <v>0</v>
          </cell>
          <cell r="ANB17">
            <v>0</v>
          </cell>
          <cell r="ANC17">
            <v>0</v>
          </cell>
          <cell r="AND17">
            <v>0</v>
          </cell>
          <cell r="ANE17">
            <v>0</v>
          </cell>
          <cell r="ANF17">
            <v>0</v>
          </cell>
          <cell r="ANG17">
            <v>0</v>
          </cell>
          <cell r="ANH17">
            <v>0</v>
          </cell>
          <cell r="ANI17">
            <v>0</v>
          </cell>
          <cell r="ANJ17">
            <v>0</v>
          </cell>
          <cell r="ANK17">
            <v>0</v>
          </cell>
          <cell r="ANL17">
            <v>0</v>
          </cell>
          <cell r="ANM17">
            <v>0</v>
          </cell>
          <cell r="ANN17">
            <v>0</v>
          </cell>
          <cell r="ANO17">
            <v>0</v>
          </cell>
          <cell r="ANP17">
            <v>0</v>
          </cell>
          <cell r="ANQ17">
            <v>0</v>
          </cell>
          <cell r="ANR17">
            <v>0</v>
          </cell>
          <cell r="ANS17">
            <v>0</v>
          </cell>
          <cell r="ANT17">
            <v>0</v>
          </cell>
          <cell r="ANU17">
            <v>0</v>
          </cell>
          <cell r="ANV17">
            <v>0</v>
          </cell>
          <cell r="ANW17">
            <v>0</v>
          </cell>
          <cell r="ANX17">
            <v>0</v>
          </cell>
          <cell r="ANY17">
            <v>0</v>
          </cell>
          <cell r="ANZ17">
            <v>0</v>
          </cell>
          <cell r="AOA17">
            <v>0</v>
          </cell>
          <cell r="AOB17">
            <v>0</v>
          </cell>
          <cell r="AOC17">
            <v>0</v>
          </cell>
          <cell r="AOD17">
            <v>0</v>
          </cell>
          <cell r="AOE17">
            <v>0</v>
          </cell>
          <cell r="AOF17">
            <v>0</v>
          </cell>
          <cell r="AOG17">
            <v>0</v>
          </cell>
          <cell r="AOH17">
            <v>0</v>
          </cell>
          <cell r="AOI17">
            <v>0</v>
          </cell>
          <cell r="AOJ17">
            <v>0</v>
          </cell>
          <cell r="AOK17">
            <v>0</v>
          </cell>
          <cell r="AOL17">
            <v>0</v>
          </cell>
          <cell r="AOM17">
            <v>0</v>
          </cell>
          <cell r="AON17">
            <v>0</v>
          </cell>
          <cell r="AOO17">
            <v>0</v>
          </cell>
          <cell r="AOP17">
            <v>0</v>
          </cell>
          <cell r="AOQ17">
            <v>0</v>
          </cell>
          <cell r="AOR17">
            <v>0</v>
          </cell>
          <cell r="AOS17">
            <v>0</v>
          </cell>
          <cell r="AOT17">
            <v>0</v>
          </cell>
          <cell r="AOU17">
            <v>0</v>
          </cell>
          <cell r="AOV17">
            <v>0</v>
          </cell>
          <cell r="AOW17">
            <v>0</v>
          </cell>
          <cell r="AOX17">
            <v>0</v>
          </cell>
          <cell r="AOY17">
            <v>0</v>
          </cell>
          <cell r="AOZ17">
            <v>0</v>
          </cell>
          <cell r="APA17">
            <v>0</v>
          </cell>
          <cell r="APB17">
            <v>0</v>
          </cell>
          <cell r="APC17">
            <v>0</v>
          </cell>
          <cell r="APD17">
            <v>0</v>
          </cell>
          <cell r="APE17">
            <v>0</v>
          </cell>
          <cell r="APF17">
            <v>0</v>
          </cell>
          <cell r="APG17">
            <v>0</v>
          </cell>
          <cell r="APH17">
            <v>0</v>
          </cell>
          <cell r="API17">
            <v>0</v>
          </cell>
          <cell r="APJ17">
            <v>0</v>
          </cell>
          <cell r="APK17">
            <v>0</v>
          </cell>
          <cell r="APL17">
            <v>0</v>
          </cell>
          <cell r="APM17">
            <v>0</v>
          </cell>
          <cell r="APN17">
            <v>0</v>
          </cell>
          <cell r="APO17">
            <v>0</v>
          </cell>
          <cell r="APP17">
            <v>0</v>
          </cell>
          <cell r="APQ17">
            <v>0</v>
          </cell>
          <cell r="APR17">
            <v>0</v>
          </cell>
          <cell r="APS17">
            <v>0</v>
          </cell>
          <cell r="APT17">
            <v>0</v>
          </cell>
          <cell r="APU17">
            <v>0</v>
          </cell>
          <cell r="APV17">
            <v>0</v>
          </cell>
          <cell r="APW17">
            <v>0</v>
          </cell>
          <cell r="APX17">
            <v>0</v>
          </cell>
          <cell r="APY17">
            <v>0</v>
          </cell>
          <cell r="APZ17">
            <v>0</v>
          </cell>
          <cell r="AQA17">
            <v>0</v>
          </cell>
          <cell r="AQB17">
            <v>0</v>
          </cell>
          <cell r="AQC17">
            <v>0</v>
          </cell>
          <cell r="AQD17">
            <v>0</v>
          </cell>
          <cell r="AQE17">
            <v>0</v>
          </cell>
          <cell r="AQF17">
            <v>0</v>
          </cell>
          <cell r="AQG17">
            <v>0</v>
          </cell>
          <cell r="AQH17">
            <v>0</v>
          </cell>
          <cell r="AQI17">
            <v>0</v>
          </cell>
          <cell r="AQJ17">
            <v>0</v>
          </cell>
          <cell r="AQK17">
            <v>0</v>
          </cell>
          <cell r="AQL17">
            <v>0</v>
          </cell>
          <cell r="AQM17">
            <v>0</v>
          </cell>
          <cell r="AQN17">
            <v>0</v>
          </cell>
          <cell r="AQO17">
            <v>0</v>
          </cell>
          <cell r="AQP17">
            <v>0</v>
          </cell>
          <cell r="AQQ17">
            <v>0</v>
          </cell>
          <cell r="AQR17">
            <v>0</v>
          </cell>
          <cell r="AQS17">
            <v>0</v>
          </cell>
          <cell r="AQT17">
            <v>0</v>
          </cell>
          <cell r="AQU17">
            <v>0</v>
          </cell>
          <cell r="AQV17">
            <v>0</v>
          </cell>
          <cell r="AQW17">
            <v>0</v>
          </cell>
          <cell r="AQX17">
            <v>0</v>
          </cell>
          <cell r="AQY17">
            <v>0</v>
          </cell>
          <cell r="AQZ17">
            <v>0</v>
          </cell>
          <cell r="ARA17">
            <v>0</v>
          </cell>
          <cell r="ARB17">
            <v>0</v>
          </cell>
          <cell r="ARC17">
            <v>0</v>
          </cell>
          <cell r="ARD17">
            <v>0</v>
          </cell>
          <cell r="ARE17">
            <v>0</v>
          </cell>
          <cell r="ARF17">
            <v>0</v>
          </cell>
          <cell r="ARG17">
            <v>0</v>
          </cell>
          <cell r="ARH17">
            <v>0</v>
          </cell>
          <cell r="ARI17">
            <v>0</v>
          </cell>
          <cell r="ARJ17">
            <v>0</v>
          </cell>
          <cell r="ARK17">
            <v>0</v>
          </cell>
          <cell r="ARL17">
            <v>0</v>
          </cell>
          <cell r="ARM17">
            <v>0</v>
          </cell>
          <cell r="ARN17">
            <v>0</v>
          </cell>
          <cell r="ARO17">
            <v>0</v>
          </cell>
          <cell r="ARP17">
            <v>0</v>
          </cell>
          <cell r="ARQ17">
            <v>0</v>
          </cell>
          <cell r="ARR17">
            <v>0</v>
          </cell>
          <cell r="ARS17">
            <v>0</v>
          </cell>
          <cell r="ART17">
            <v>0</v>
          </cell>
          <cell r="ARU17">
            <v>0</v>
          </cell>
          <cell r="ARV17">
            <v>0</v>
          </cell>
          <cell r="ARW17">
            <v>0</v>
          </cell>
          <cell r="ARX17">
            <v>0</v>
          </cell>
          <cell r="ARY17">
            <v>0</v>
          </cell>
          <cell r="ARZ17">
            <v>0</v>
          </cell>
          <cell r="ASA17">
            <v>0</v>
          </cell>
          <cell r="ASB17">
            <v>0</v>
          </cell>
          <cell r="ASC17">
            <v>0</v>
          </cell>
          <cell r="ASD17">
            <v>0</v>
          </cell>
          <cell r="ASE17">
            <v>0</v>
          </cell>
          <cell r="ASF17">
            <v>0</v>
          </cell>
          <cell r="ASG17">
            <v>0</v>
          </cell>
          <cell r="ASH17">
            <v>0</v>
          </cell>
          <cell r="ASI17">
            <v>0</v>
          </cell>
          <cell r="ASJ17">
            <v>0</v>
          </cell>
          <cell r="ASK17">
            <v>0</v>
          </cell>
          <cell r="ASL17">
            <v>0</v>
          </cell>
          <cell r="ASM17">
            <v>0</v>
          </cell>
          <cell r="ASN17">
            <v>0</v>
          </cell>
          <cell r="ASO17">
            <v>0</v>
          </cell>
          <cell r="ASP17">
            <v>0</v>
          </cell>
          <cell r="ASQ17">
            <v>0</v>
          </cell>
          <cell r="ASR17">
            <v>0</v>
          </cell>
          <cell r="ASS17">
            <v>0</v>
          </cell>
          <cell r="AST17">
            <v>0</v>
          </cell>
          <cell r="ASU17">
            <v>0</v>
          </cell>
          <cell r="ASV17">
            <v>0</v>
          </cell>
          <cell r="ASW17">
            <v>0</v>
          </cell>
          <cell r="ASX17">
            <v>0</v>
          </cell>
          <cell r="ASY17">
            <v>0</v>
          </cell>
          <cell r="ASZ17">
            <v>0</v>
          </cell>
          <cell r="ATA17">
            <v>0</v>
          </cell>
          <cell r="ATB17">
            <v>0</v>
          </cell>
          <cell r="ATC17">
            <v>0</v>
          </cell>
          <cell r="ATD17">
            <v>0</v>
          </cell>
          <cell r="ATE17">
            <v>0</v>
          </cell>
          <cell r="ATF17">
            <v>0</v>
          </cell>
          <cell r="ATG17">
            <v>0</v>
          </cell>
          <cell r="ATH17">
            <v>0</v>
          </cell>
          <cell r="ATI17">
            <v>0</v>
          </cell>
          <cell r="ATJ17">
            <v>0</v>
          </cell>
          <cell r="ATK17">
            <v>0</v>
          </cell>
          <cell r="ATL17">
            <v>0</v>
          </cell>
          <cell r="ATM17">
            <v>0</v>
          </cell>
          <cell r="ATN17">
            <v>0</v>
          </cell>
          <cell r="ATO17">
            <v>0</v>
          </cell>
          <cell r="ATP17">
            <v>0</v>
          </cell>
          <cell r="ATQ17">
            <v>0</v>
          </cell>
          <cell r="ATR17">
            <v>0</v>
          </cell>
          <cell r="ATS17">
            <v>0</v>
          </cell>
          <cell r="ATT17">
            <v>0</v>
          </cell>
          <cell r="ATU17">
            <v>0</v>
          </cell>
          <cell r="ATV17">
            <v>0</v>
          </cell>
          <cell r="ATW17">
            <v>0</v>
          </cell>
          <cell r="ATX17">
            <v>0</v>
          </cell>
          <cell r="ATY17">
            <v>0</v>
          </cell>
          <cell r="ATZ17">
            <v>0</v>
          </cell>
          <cell r="AUA17">
            <v>0</v>
          </cell>
          <cell r="AUB17">
            <v>0</v>
          </cell>
          <cell r="AUC17">
            <v>0</v>
          </cell>
          <cell r="AUD17">
            <v>0</v>
          </cell>
          <cell r="AUE17">
            <v>0</v>
          </cell>
          <cell r="AUF17">
            <v>0</v>
          </cell>
          <cell r="AUG17">
            <v>0</v>
          </cell>
          <cell r="AUH17">
            <v>0</v>
          </cell>
          <cell r="AUI17">
            <v>0</v>
          </cell>
          <cell r="AUJ17">
            <v>0</v>
          </cell>
          <cell r="AUK17">
            <v>0</v>
          </cell>
          <cell r="AUL17">
            <v>0</v>
          </cell>
          <cell r="AUM17">
            <v>0</v>
          </cell>
          <cell r="AUN17">
            <v>0</v>
          </cell>
          <cell r="AUO17">
            <v>0</v>
          </cell>
          <cell r="AUP17">
            <v>0</v>
          </cell>
          <cell r="AUQ17">
            <v>0</v>
          </cell>
          <cell r="AUR17">
            <v>0</v>
          </cell>
          <cell r="AUS17">
            <v>0</v>
          </cell>
          <cell r="AUT17">
            <v>0</v>
          </cell>
          <cell r="AUU17">
            <v>0</v>
          </cell>
          <cell r="AUV17">
            <v>0</v>
          </cell>
          <cell r="AUW17">
            <v>0</v>
          </cell>
          <cell r="AUX17">
            <v>0</v>
          </cell>
          <cell r="AUY17">
            <v>0</v>
          </cell>
          <cell r="AUZ17">
            <v>0</v>
          </cell>
          <cell r="AVA17">
            <v>0</v>
          </cell>
          <cell r="AVB17">
            <v>0</v>
          </cell>
          <cell r="AVC17">
            <v>0</v>
          </cell>
          <cell r="AVD17">
            <v>0</v>
          </cell>
          <cell r="AVE17">
            <v>0</v>
          </cell>
          <cell r="AVF17">
            <v>0</v>
          </cell>
          <cell r="AVG17">
            <v>0</v>
          </cell>
          <cell r="AVH17">
            <v>0</v>
          </cell>
          <cell r="AVI17">
            <v>0</v>
          </cell>
          <cell r="AVJ17">
            <v>0</v>
          </cell>
          <cell r="AVK17">
            <v>0</v>
          </cell>
          <cell r="AVL17">
            <v>0</v>
          </cell>
          <cell r="AVM17">
            <v>0</v>
          </cell>
          <cell r="AVN17">
            <v>0</v>
          </cell>
          <cell r="AVO17">
            <v>0</v>
          </cell>
          <cell r="AVP17">
            <v>0</v>
          </cell>
          <cell r="AVQ17">
            <v>0</v>
          </cell>
          <cell r="AVR17">
            <v>0</v>
          </cell>
          <cell r="AVS17">
            <v>0</v>
          </cell>
          <cell r="AVT17">
            <v>0</v>
          </cell>
          <cell r="AVU17">
            <v>0</v>
          </cell>
          <cell r="AVV17">
            <v>0</v>
          </cell>
          <cell r="AVW17">
            <v>0</v>
          </cell>
          <cell r="AVX17">
            <v>0</v>
          </cell>
          <cell r="AVY17">
            <v>0</v>
          </cell>
          <cell r="AVZ17">
            <v>0</v>
          </cell>
          <cell r="AWA17">
            <v>0</v>
          </cell>
          <cell r="AWB17">
            <v>0</v>
          </cell>
          <cell r="AWC17">
            <v>0</v>
          </cell>
          <cell r="AWD17">
            <v>0</v>
          </cell>
          <cell r="AWE17">
            <v>0</v>
          </cell>
          <cell r="AWF17">
            <v>0</v>
          </cell>
          <cell r="AWG17">
            <v>0</v>
          </cell>
          <cell r="AWH17">
            <v>0</v>
          </cell>
          <cell r="AWI17">
            <v>0</v>
          </cell>
          <cell r="AWJ17">
            <v>0</v>
          </cell>
          <cell r="AWK17">
            <v>0</v>
          </cell>
          <cell r="AWL17">
            <v>0</v>
          </cell>
          <cell r="AWM17">
            <v>0</v>
          </cell>
          <cell r="AWN17">
            <v>0</v>
          </cell>
          <cell r="AWO17">
            <v>0</v>
          </cell>
          <cell r="AWP17">
            <v>0</v>
          </cell>
          <cell r="AWQ17">
            <v>0</v>
          </cell>
          <cell r="AWR17">
            <v>0</v>
          </cell>
          <cell r="AWS17">
            <v>0</v>
          </cell>
          <cell r="AWT17">
            <v>0</v>
          </cell>
          <cell r="AWU17">
            <v>0</v>
          </cell>
          <cell r="AWV17">
            <v>0</v>
          </cell>
          <cell r="AWW17">
            <v>0</v>
          </cell>
          <cell r="AWX17">
            <v>0</v>
          </cell>
          <cell r="AWY17">
            <v>0</v>
          </cell>
          <cell r="AWZ17">
            <v>0</v>
          </cell>
          <cell r="AXA17">
            <v>0</v>
          </cell>
          <cell r="AXB17">
            <v>0</v>
          </cell>
          <cell r="AXC17">
            <v>0</v>
          </cell>
          <cell r="AXD17">
            <v>0</v>
          </cell>
          <cell r="AXE17">
            <v>0</v>
          </cell>
          <cell r="AXF17">
            <v>0</v>
          </cell>
          <cell r="AXG17">
            <v>0</v>
          </cell>
          <cell r="AXH17">
            <v>0</v>
          </cell>
          <cell r="AXI17">
            <v>0</v>
          </cell>
          <cell r="AXJ17">
            <v>0</v>
          </cell>
          <cell r="AXK17">
            <v>0</v>
          </cell>
          <cell r="AXL17">
            <v>0</v>
          </cell>
          <cell r="AXM17">
            <v>0</v>
          </cell>
          <cell r="AXN17">
            <v>0</v>
          </cell>
          <cell r="AXO17">
            <v>0</v>
          </cell>
          <cell r="AXP17">
            <v>0</v>
          </cell>
          <cell r="AXQ17">
            <v>0</v>
          </cell>
          <cell r="AXR17">
            <v>0</v>
          </cell>
          <cell r="AXS17">
            <v>0</v>
          </cell>
          <cell r="AXT17">
            <v>0</v>
          </cell>
          <cell r="AXU17">
            <v>0</v>
          </cell>
          <cell r="AXV17">
            <v>0</v>
          </cell>
          <cell r="AXW17">
            <v>0</v>
          </cell>
          <cell r="AXX17">
            <v>0</v>
          </cell>
          <cell r="AXY17">
            <v>0</v>
          </cell>
          <cell r="AXZ17">
            <v>0</v>
          </cell>
          <cell r="AYA17">
            <v>0</v>
          </cell>
          <cell r="AYB17">
            <v>0</v>
          </cell>
          <cell r="AYC17">
            <v>0</v>
          </cell>
          <cell r="AYD17">
            <v>0</v>
          </cell>
          <cell r="AYE17">
            <v>0</v>
          </cell>
          <cell r="AYF17">
            <v>0</v>
          </cell>
          <cell r="AYG17">
            <v>0</v>
          </cell>
          <cell r="AYH17">
            <v>0</v>
          </cell>
          <cell r="AYI17">
            <v>0</v>
          </cell>
          <cell r="AYJ17">
            <v>0</v>
          </cell>
          <cell r="AYK17">
            <v>0</v>
          </cell>
          <cell r="AYL17">
            <v>0</v>
          </cell>
          <cell r="AYM17">
            <v>0</v>
          </cell>
          <cell r="AYN17">
            <v>0</v>
          </cell>
          <cell r="AYO17">
            <v>0</v>
          </cell>
          <cell r="AYP17">
            <v>0</v>
          </cell>
          <cell r="AYQ17">
            <v>0</v>
          </cell>
          <cell r="AYR17">
            <v>0</v>
          </cell>
          <cell r="AYS17">
            <v>0</v>
          </cell>
          <cell r="AYT17">
            <v>0</v>
          </cell>
          <cell r="AYU17">
            <v>0</v>
          </cell>
          <cell r="AYV17">
            <v>0</v>
          </cell>
          <cell r="AYW17">
            <v>0</v>
          </cell>
          <cell r="AYX17">
            <v>0</v>
          </cell>
          <cell r="AYY17">
            <v>0</v>
          </cell>
          <cell r="AYZ17">
            <v>0</v>
          </cell>
          <cell r="AZA17">
            <v>0</v>
          </cell>
          <cell r="AZB17">
            <v>0</v>
          </cell>
          <cell r="AZC17">
            <v>0</v>
          </cell>
          <cell r="AZD17">
            <v>0</v>
          </cell>
          <cell r="AZE17">
            <v>0</v>
          </cell>
          <cell r="AZF17">
            <v>0</v>
          </cell>
          <cell r="AZG17">
            <v>0</v>
          </cell>
          <cell r="AZH17">
            <v>0</v>
          </cell>
          <cell r="AZI17">
            <v>0</v>
          </cell>
          <cell r="AZJ17">
            <v>0</v>
          </cell>
          <cell r="AZK17">
            <v>0</v>
          </cell>
          <cell r="AZL17">
            <v>0</v>
          </cell>
          <cell r="AZM17">
            <v>0</v>
          </cell>
          <cell r="AZN17">
            <v>0</v>
          </cell>
          <cell r="AZO17">
            <v>0</v>
          </cell>
          <cell r="AZP17">
            <v>0</v>
          </cell>
          <cell r="AZQ17">
            <v>0</v>
          </cell>
          <cell r="AZR17">
            <v>0</v>
          </cell>
          <cell r="AZS17">
            <v>0</v>
          </cell>
          <cell r="AZT17">
            <v>0</v>
          </cell>
          <cell r="AZU17">
            <v>0</v>
          </cell>
          <cell r="AZV17">
            <v>0</v>
          </cell>
          <cell r="AZW17">
            <v>0</v>
          </cell>
          <cell r="AZX17">
            <v>0</v>
          </cell>
          <cell r="AZY17">
            <v>0</v>
          </cell>
          <cell r="AZZ17">
            <v>0</v>
          </cell>
          <cell r="BAA17">
            <v>0</v>
          </cell>
          <cell r="BAB17">
            <v>0</v>
          </cell>
          <cell r="BAC17">
            <v>0</v>
          </cell>
          <cell r="BAD17">
            <v>0</v>
          </cell>
          <cell r="BAE17">
            <v>0</v>
          </cell>
          <cell r="BAF17">
            <v>0</v>
          </cell>
          <cell r="BAG17">
            <v>0</v>
          </cell>
          <cell r="BAH17">
            <v>0</v>
          </cell>
          <cell r="BAI17">
            <v>0</v>
          </cell>
          <cell r="BAJ17">
            <v>0</v>
          </cell>
          <cell r="BAK17">
            <v>0</v>
          </cell>
          <cell r="BAL17">
            <v>0</v>
          </cell>
          <cell r="BAM17">
            <v>0</v>
          </cell>
          <cell r="BAN17">
            <v>0</v>
          </cell>
          <cell r="BAO17">
            <v>0</v>
          </cell>
          <cell r="BAP17">
            <v>0</v>
          </cell>
          <cell r="BAQ17">
            <v>0</v>
          </cell>
          <cell r="BAR17">
            <v>0</v>
          </cell>
          <cell r="BAS17">
            <v>0</v>
          </cell>
          <cell r="BAT17">
            <v>0</v>
          </cell>
          <cell r="BAU17">
            <v>0</v>
          </cell>
          <cell r="BAV17">
            <v>0</v>
          </cell>
          <cell r="BAW17">
            <v>0</v>
          </cell>
          <cell r="BAX17">
            <v>0</v>
          </cell>
          <cell r="BAY17">
            <v>0</v>
          </cell>
          <cell r="BAZ17">
            <v>0</v>
          </cell>
          <cell r="BBA17">
            <v>0</v>
          </cell>
          <cell r="BBB17">
            <v>0</v>
          </cell>
        </row>
        <row r="18">
          <cell r="A18">
            <v>48214</v>
          </cell>
          <cell r="D18">
            <v>856780928</v>
          </cell>
          <cell r="E18">
            <v>883152064</v>
          </cell>
          <cell r="F18">
            <v>864356544</v>
          </cell>
          <cell r="G18">
            <v>864494400</v>
          </cell>
          <cell r="H18">
            <v>864494400</v>
          </cell>
          <cell r="I18">
            <v>843560064</v>
          </cell>
          <cell r="J18">
            <v>875568512</v>
          </cell>
          <cell r="K18">
            <v>856780928</v>
          </cell>
          <cell r="L18">
            <v>879568832</v>
          </cell>
          <cell r="M18">
            <v>891947648</v>
          </cell>
          <cell r="N18">
            <v>895582400</v>
          </cell>
          <cell r="O18">
            <v>906210432</v>
          </cell>
          <cell r="P18">
            <v>864356544</v>
          </cell>
          <cell r="Q18">
            <v>869475392</v>
          </cell>
          <cell r="R18">
            <v>942147200</v>
          </cell>
          <cell r="S18">
            <v>911540864</v>
          </cell>
          <cell r="T18">
            <v>845233152</v>
          </cell>
          <cell r="U18">
            <v>902555712</v>
          </cell>
          <cell r="V18">
            <v>835438528</v>
          </cell>
          <cell r="W18">
            <v>867097536</v>
          </cell>
          <cell r="X18">
            <v>882589120</v>
          </cell>
          <cell r="Y18">
            <v>898178944</v>
          </cell>
          <cell r="Z18">
            <v>896444992</v>
          </cell>
          <cell r="AA18">
            <v>863010176</v>
          </cell>
          <cell r="AB18">
            <v>901347584</v>
          </cell>
          <cell r="AC18">
            <v>860180224</v>
          </cell>
          <cell r="AD18">
            <v>884488704</v>
          </cell>
          <cell r="AE18">
            <v>869509632</v>
          </cell>
          <cell r="AF18">
            <v>892546624</v>
          </cell>
          <cell r="AG18">
            <v>904041856</v>
          </cell>
          <cell r="AH18">
            <v>908873088</v>
          </cell>
          <cell r="AI18">
            <v>917402432</v>
          </cell>
          <cell r="AJ18">
            <v>864494400</v>
          </cell>
          <cell r="AK18">
            <v>881969344</v>
          </cell>
          <cell r="AL18">
            <v>964122112</v>
          </cell>
          <cell r="AM18">
            <v>925025152</v>
          </cell>
          <cell r="AN18">
            <v>855146688</v>
          </cell>
          <cell r="AO18">
            <v>919073216</v>
          </cell>
          <cell r="AP18">
            <v>852586240</v>
          </cell>
          <cell r="AQ18">
            <v>877302528</v>
          </cell>
          <cell r="AR18">
            <v>897586112</v>
          </cell>
          <cell r="AS18">
            <v>913243648</v>
          </cell>
          <cell r="AT18">
            <v>904252800</v>
          </cell>
          <cell r="AU18">
            <v>877009984</v>
          </cell>
          <cell r="AV18">
            <v>914567552</v>
          </cell>
          <cell r="AW18">
            <v>892783872</v>
          </cell>
          <cell r="AX18">
            <v>928527488</v>
          </cell>
          <cell r="AY18">
            <v>913377600</v>
          </cell>
          <cell r="AZ18">
            <v>931959936</v>
          </cell>
          <cell r="BA18">
            <v>944167808</v>
          </cell>
          <cell r="BB18">
            <v>956793472</v>
          </cell>
          <cell r="BC18">
            <v>950725248</v>
          </cell>
          <cell r="BD18">
            <v>864494400</v>
          </cell>
          <cell r="BE18">
            <v>932931392</v>
          </cell>
          <cell r="BF18">
            <v>1004544384</v>
          </cell>
          <cell r="BG18">
            <v>957267712</v>
          </cell>
          <cell r="BH18">
            <v>888036096</v>
          </cell>
          <cell r="BI18">
            <v>974723136</v>
          </cell>
          <cell r="BJ18">
            <v>893650304</v>
          </cell>
          <cell r="BK18">
            <v>932576320</v>
          </cell>
          <cell r="BL18">
            <v>937885760</v>
          </cell>
          <cell r="BM18">
            <v>959781760</v>
          </cell>
          <cell r="BN18">
            <v>942068608</v>
          </cell>
          <cell r="BO18">
            <v>922353472</v>
          </cell>
          <cell r="BP18">
            <v>960837376</v>
          </cell>
          <cell r="BQ18">
            <v>919229888</v>
          </cell>
          <cell r="BR18">
            <v>868646080</v>
          </cell>
          <cell r="BS18">
            <v>852033792</v>
          </cell>
          <cell r="BT18">
            <v>933239872</v>
          </cell>
          <cell r="BU18">
            <v>881148544</v>
          </cell>
          <cell r="BV18">
            <v>872461184</v>
          </cell>
          <cell r="BW18">
            <v>978340864</v>
          </cell>
          <cell r="BX18">
            <v>930450560</v>
          </cell>
          <cell r="BY18">
            <v>902212544</v>
          </cell>
          <cell r="BZ18">
            <v>871996992</v>
          </cell>
          <cell r="CA18">
            <v>859831936</v>
          </cell>
          <cell r="CB18">
            <v>918614592</v>
          </cell>
          <cell r="CC18">
            <v>925968384</v>
          </cell>
          <cell r="CD18">
            <v>881251712</v>
          </cell>
          <cell r="CE18">
            <v>905245632</v>
          </cell>
          <cell r="CF18">
            <v>898828288</v>
          </cell>
          <cell r="CG18">
            <v>892212608</v>
          </cell>
          <cell r="CH18">
            <v>965165824</v>
          </cell>
          <cell r="CI18">
            <v>904210560</v>
          </cell>
          <cell r="CJ18">
            <v>869327744</v>
          </cell>
          <cell r="CK18">
            <v>853618880</v>
          </cell>
          <cell r="CL18">
            <v>933618944</v>
          </cell>
          <cell r="CM18">
            <v>883709056</v>
          </cell>
          <cell r="CN18">
            <v>876438912</v>
          </cell>
          <cell r="CO18">
            <v>913207424</v>
          </cell>
          <cell r="CP18">
            <v>914920256</v>
          </cell>
          <cell r="CQ18">
            <v>880714752</v>
          </cell>
          <cell r="CR18">
            <v>876766336</v>
          </cell>
          <cell r="CS18">
            <v>918790336</v>
          </cell>
          <cell r="CT18">
            <v>898001280</v>
          </cell>
          <cell r="CU18">
            <v>892176896</v>
          </cell>
          <cell r="CV18">
            <v>948379328</v>
          </cell>
          <cell r="CW18">
            <v>958306880</v>
          </cell>
          <cell r="CX18">
            <v>915956864</v>
          </cell>
          <cell r="CY18">
            <v>948928384</v>
          </cell>
          <cell r="CZ18">
            <v>941461760</v>
          </cell>
          <cell r="DA18">
            <v>942276224</v>
          </cell>
          <cell r="DB18">
            <v>1012589184</v>
          </cell>
          <cell r="DC18">
            <v>950999296</v>
          </cell>
          <cell r="DD18">
            <v>921123136</v>
          </cell>
          <cell r="DE18">
            <v>901072832</v>
          </cell>
          <cell r="DF18">
            <v>987596544</v>
          </cell>
          <cell r="DG18">
            <v>935981824</v>
          </cell>
          <cell r="DH18">
            <v>924400960</v>
          </cell>
          <cell r="DI18">
            <v>975212160</v>
          </cell>
          <cell r="DJ18">
            <v>967982784</v>
          </cell>
          <cell r="DK18">
            <v>935464320</v>
          </cell>
          <cell r="DL18">
            <v>938414976</v>
          </cell>
          <cell r="DM18">
            <v>981047040</v>
          </cell>
          <cell r="DN18">
            <v>871996992</v>
          </cell>
          <cell r="DO18">
            <v>859822528</v>
          </cell>
          <cell r="DP18">
            <v>917192768</v>
          </cell>
          <cell r="DQ18">
            <v>925983936</v>
          </cell>
          <cell r="DR18">
            <v>881368576</v>
          </cell>
          <cell r="DS18">
            <v>905245632</v>
          </cell>
          <cell r="DT18">
            <v>898828288</v>
          </cell>
          <cell r="DU18">
            <v>892212608</v>
          </cell>
          <cell r="DV18">
            <v>965165824</v>
          </cell>
          <cell r="DW18">
            <v>904210560</v>
          </cell>
          <cell r="DX18">
            <v>869315584</v>
          </cell>
          <cell r="DY18">
            <v>853618880</v>
          </cell>
          <cell r="DZ18">
            <v>933618944</v>
          </cell>
          <cell r="EA18">
            <v>883709056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898001280</v>
          </cell>
          <cell r="EI18">
            <v>892176896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942276224</v>
          </cell>
          <cell r="EP18">
            <v>1012589184</v>
          </cell>
          <cell r="EQ18">
            <v>950999296</v>
          </cell>
          <cell r="ER18">
            <v>0</v>
          </cell>
          <cell r="ES18">
            <v>0</v>
          </cell>
          <cell r="ET18">
            <v>987596544</v>
          </cell>
          <cell r="EU18">
            <v>935981824</v>
          </cell>
          <cell r="EV18">
            <v>924400960</v>
          </cell>
          <cell r="EW18">
            <v>0</v>
          </cell>
          <cell r="EX18">
            <v>0</v>
          </cell>
          <cell r="EY18">
            <v>935464320</v>
          </cell>
          <cell r="EZ18">
            <v>938414976</v>
          </cell>
          <cell r="FA18">
            <v>981047040</v>
          </cell>
          <cell r="FB18">
            <v>897363264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895361152</v>
          </cell>
          <cell r="FW18">
            <v>0</v>
          </cell>
          <cell r="FX18">
            <v>0</v>
          </cell>
          <cell r="FY18">
            <v>0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855953856</v>
          </cell>
          <cell r="GQ18">
            <v>857136320</v>
          </cell>
          <cell r="GR18">
            <v>848017024</v>
          </cell>
          <cell r="GS18">
            <v>816061248</v>
          </cell>
          <cell r="GT18">
            <v>815789248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0</v>
          </cell>
          <cell r="JH18">
            <v>0</v>
          </cell>
          <cell r="JI18">
            <v>0</v>
          </cell>
          <cell r="JJ18">
            <v>0</v>
          </cell>
          <cell r="JK18">
            <v>0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0</v>
          </cell>
          <cell r="JQ18">
            <v>0</v>
          </cell>
          <cell r="JR18">
            <v>0</v>
          </cell>
          <cell r="JS18">
            <v>0</v>
          </cell>
          <cell r="JT18">
            <v>0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0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  <cell r="KQ18">
            <v>0</v>
          </cell>
          <cell r="KR18">
            <v>0</v>
          </cell>
          <cell r="KS18">
            <v>0</v>
          </cell>
          <cell r="KT18">
            <v>0</v>
          </cell>
          <cell r="KU18">
            <v>0</v>
          </cell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>
            <v>0</v>
          </cell>
          <cell r="LG18">
            <v>0</v>
          </cell>
          <cell r="LH18">
            <v>0</v>
          </cell>
          <cell r="LI18">
            <v>0</v>
          </cell>
          <cell r="LJ18">
            <v>0</v>
          </cell>
          <cell r="LK18">
            <v>0</v>
          </cell>
          <cell r="LL18">
            <v>0</v>
          </cell>
          <cell r="LM18">
            <v>0</v>
          </cell>
          <cell r="LN18">
            <v>0</v>
          </cell>
          <cell r="LO18">
            <v>0</v>
          </cell>
          <cell r="LP18">
            <v>0</v>
          </cell>
          <cell r="LQ18">
            <v>0</v>
          </cell>
          <cell r="LR18">
            <v>0</v>
          </cell>
          <cell r="LS18">
            <v>0</v>
          </cell>
          <cell r="LT18">
            <v>0</v>
          </cell>
          <cell r="LU18">
            <v>0</v>
          </cell>
          <cell r="LV18">
            <v>0</v>
          </cell>
          <cell r="LW18">
            <v>0</v>
          </cell>
          <cell r="LX18">
            <v>0</v>
          </cell>
          <cell r="LY18">
            <v>0</v>
          </cell>
          <cell r="LZ18">
            <v>0</v>
          </cell>
          <cell r="MA18">
            <v>0</v>
          </cell>
          <cell r="MB18">
            <v>0</v>
          </cell>
          <cell r="MC18">
            <v>0</v>
          </cell>
          <cell r="MD18">
            <v>0</v>
          </cell>
          <cell r="ME18">
            <v>0</v>
          </cell>
          <cell r="MF18">
            <v>0</v>
          </cell>
          <cell r="MG18">
            <v>0</v>
          </cell>
          <cell r="MH18">
            <v>0</v>
          </cell>
          <cell r="MI18">
            <v>0</v>
          </cell>
          <cell r="MJ18">
            <v>0</v>
          </cell>
          <cell r="MK18">
            <v>0</v>
          </cell>
          <cell r="ML18">
            <v>0</v>
          </cell>
          <cell r="MM18">
            <v>0</v>
          </cell>
          <cell r="MN18">
            <v>0</v>
          </cell>
          <cell r="MO18">
            <v>0</v>
          </cell>
          <cell r="MP18">
            <v>0</v>
          </cell>
          <cell r="MQ18">
            <v>0</v>
          </cell>
          <cell r="MR18">
            <v>0</v>
          </cell>
          <cell r="MS18">
            <v>0</v>
          </cell>
          <cell r="MT18">
            <v>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0</v>
          </cell>
          <cell r="ND18">
            <v>0</v>
          </cell>
          <cell r="NE18">
            <v>0</v>
          </cell>
          <cell r="NF18">
            <v>0</v>
          </cell>
          <cell r="NG18">
            <v>0</v>
          </cell>
          <cell r="NH18">
            <v>0</v>
          </cell>
          <cell r="NI18">
            <v>0</v>
          </cell>
          <cell r="NJ18">
            <v>0</v>
          </cell>
          <cell r="NK18">
            <v>0</v>
          </cell>
          <cell r="NL18">
            <v>0</v>
          </cell>
          <cell r="NM18">
            <v>0</v>
          </cell>
          <cell r="NN18">
            <v>0</v>
          </cell>
          <cell r="NO18">
            <v>0</v>
          </cell>
          <cell r="NP18">
            <v>0</v>
          </cell>
          <cell r="NQ18">
            <v>0</v>
          </cell>
          <cell r="NR18">
            <v>0</v>
          </cell>
          <cell r="NS18">
            <v>0</v>
          </cell>
          <cell r="NT18">
            <v>0</v>
          </cell>
          <cell r="NU18">
            <v>0</v>
          </cell>
          <cell r="NV18">
            <v>0</v>
          </cell>
          <cell r="NW18">
            <v>0</v>
          </cell>
          <cell r="NX18">
            <v>0</v>
          </cell>
          <cell r="NY18">
            <v>0</v>
          </cell>
          <cell r="NZ18">
            <v>0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  <cell r="OE18">
            <v>0</v>
          </cell>
          <cell r="OF18">
            <v>0</v>
          </cell>
          <cell r="OG18">
            <v>0</v>
          </cell>
          <cell r="OH18">
            <v>0</v>
          </cell>
          <cell r="OI18">
            <v>0</v>
          </cell>
          <cell r="OJ18">
            <v>0</v>
          </cell>
          <cell r="OK18">
            <v>0</v>
          </cell>
          <cell r="OL18">
            <v>0</v>
          </cell>
          <cell r="OM18">
            <v>0</v>
          </cell>
          <cell r="ON18">
            <v>0</v>
          </cell>
          <cell r="OO18">
            <v>0</v>
          </cell>
          <cell r="OP18">
            <v>0</v>
          </cell>
          <cell r="OQ18">
            <v>0</v>
          </cell>
          <cell r="OR18">
            <v>0</v>
          </cell>
          <cell r="OS18">
            <v>0</v>
          </cell>
          <cell r="OT18">
            <v>0</v>
          </cell>
          <cell r="OU18">
            <v>0</v>
          </cell>
          <cell r="OV18">
            <v>0</v>
          </cell>
          <cell r="OW18">
            <v>0</v>
          </cell>
          <cell r="OX18">
            <v>0</v>
          </cell>
          <cell r="OY18">
            <v>0</v>
          </cell>
          <cell r="OZ18">
            <v>0</v>
          </cell>
          <cell r="PA18">
            <v>0</v>
          </cell>
          <cell r="PB18">
            <v>0</v>
          </cell>
          <cell r="PC18">
            <v>0</v>
          </cell>
          <cell r="PD18">
            <v>0</v>
          </cell>
          <cell r="PE18">
            <v>0</v>
          </cell>
          <cell r="PF18">
            <v>0</v>
          </cell>
          <cell r="PG18">
            <v>0</v>
          </cell>
          <cell r="PH18">
            <v>0</v>
          </cell>
          <cell r="PI18">
            <v>0</v>
          </cell>
          <cell r="PJ18">
            <v>0</v>
          </cell>
          <cell r="PK18">
            <v>0</v>
          </cell>
          <cell r="PL18">
            <v>0</v>
          </cell>
          <cell r="PM18">
            <v>0</v>
          </cell>
          <cell r="PN18">
            <v>0</v>
          </cell>
          <cell r="PO18">
            <v>0</v>
          </cell>
          <cell r="PP18">
            <v>0</v>
          </cell>
          <cell r="PQ18">
            <v>0</v>
          </cell>
          <cell r="PR18">
            <v>0</v>
          </cell>
          <cell r="PS18">
            <v>0</v>
          </cell>
          <cell r="PT18">
            <v>0</v>
          </cell>
          <cell r="PU18">
            <v>0</v>
          </cell>
          <cell r="PV18">
            <v>0</v>
          </cell>
          <cell r="PW18">
            <v>0</v>
          </cell>
          <cell r="PX18">
            <v>0</v>
          </cell>
          <cell r="PY18">
            <v>0</v>
          </cell>
          <cell r="PZ18">
            <v>0</v>
          </cell>
          <cell r="QA18">
            <v>0</v>
          </cell>
          <cell r="QB18">
            <v>0</v>
          </cell>
          <cell r="QC18">
            <v>0</v>
          </cell>
          <cell r="QD18">
            <v>0</v>
          </cell>
          <cell r="QE18">
            <v>0</v>
          </cell>
          <cell r="QF18">
            <v>0</v>
          </cell>
          <cell r="QG18">
            <v>0</v>
          </cell>
          <cell r="QH18">
            <v>0</v>
          </cell>
          <cell r="QI18">
            <v>0</v>
          </cell>
          <cell r="QJ18">
            <v>0</v>
          </cell>
          <cell r="QK18">
            <v>0</v>
          </cell>
          <cell r="QL18">
            <v>0</v>
          </cell>
          <cell r="QM18">
            <v>0</v>
          </cell>
          <cell r="QN18">
            <v>0</v>
          </cell>
          <cell r="QO18">
            <v>0</v>
          </cell>
          <cell r="QP18">
            <v>0</v>
          </cell>
          <cell r="QQ18">
            <v>0</v>
          </cell>
          <cell r="QR18">
            <v>0</v>
          </cell>
          <cell r="QS18">
            <v>0</v>
          </cell>
          <cell r="QT18">
            <v>0</v>
          </cell>
          <cell r="QU18">
            <v>0</v>
          </cell>
          <cell r="QV18">
            <v>0</v>
          </cell>
          <cell r="QW18">
            <v>0</v>
          </cell>
          <cell r="QX18">
            <v>0</v>
          </cell>
          <cell r="QY18">
            <v>0</v>
          </cell>
          <cell r="QZ18">
            <v>0</v>
          </cell>
          <cell r="RA18">
            <v>0</v>
          </cell>
          <cell r="RB18">
            <v>0</v>
          </cell>
          <cell r="RC18">
            <v>0</v>
          </cell>
          <cell r="RD18">
            <v>0</v>
          </cell>
          <cell r="RE18">
            <v>0</v>
          </cell>
          <cell r="RF18">
            <v>0</v>
          </cell>
          <cell r="RG18">
            <v>0</v>
          </cell>
          <cell r="RH18">
            <v>0</v>
          </cell>
          <cell r="RI18">
            <v>0</v>
          </cell>
          <cell r="RJ18">
            <v>0</v>
          </cell>
          <cell r="RK18">
            <v>0</v>
          </cell>
          <cell r="RL18">
            <v>0</v>
          </cell>
          <cell r="RM18">
            <v>0</v>
          </cell>
          <cell r="RN18">
            <v>0</v>
          </cell>
          <cell r="RO18">
            <v>0</v>
          </cell>
          <cell r="RP18">
            <v>0</v>
          </cell>
          <cell r="RQ18">
            <v>0</v>
          </cell>
          <cell r="RR18">
            <v>0</v>
          </cell>
          <cell r="RS18">
            <v>0</v>
          </cell>
          <cell r="RT18">
            <v>0</v>
          </cell>
          <cell r="RU18">
            <v>0</v>
          </cell>
          <cell r="RV18">
            <v>0</v>
          </cell>
          <cell r="RW18">
            <v>0</v>
          </cell>
          <cell r="RX18">
            <v>0</v>
          </cell>
          <cell r="RY18">
            <v>0</v>
          </cell>
          <cell r="RZ18">
            <v>0</v>
          </cell>
          <cell r="SA18">
            <v>0</v>
          </cell>
          <cell r="SB18">
            <v>0</v>
          </cell>
          <cell r="SC18">
            <v>0</v>
          </cell>
          <cell r="SD18">
            <v>0</v>
          </cell>
          <cell r="SE18">
            <v>0</v>
          </cell>
          <cell r="SF18">
            <v>0</v>
          </cell>
          <cell r="SG18">
            <v>0</v>
          </cell>
          <cell r="SH18">
            <v>0</v>
          </cell>
          <cell r="SI18">
            <v>0</v>
          </cell>
          <cell r="SJ18">
            <v>0</v>
          </cell>
          <cell r="SK18">
            <v>0</v>
          </cell>
          <cell r="SL18">
            <v>0</v>
          </cell>
          <cell r="SM18">
            <v>0</v>
          </cell>
          <cell r="SN18">
            <v>0</v>
          </cell>
          <cell r="SO18">
            <v>0</v>
          </cell>
          <cell r="SP18">
            <v>0</v>
          </cell>
          <cell r="SQ18">
            <v>0</v>
          </cell>
          <cell r="SR18">
            <v>0</v>
          </cell>
          <cell r="SS18">
            <v>0</v>
          </cell>
          <cell r="ST18">
            <v>0</v>
          </cell>
          <cell r="SU18">
            <v>0</v>
          </cell>
          <cell r="SV18">
            <v>0</v>
          </cell>
          <cell r="SW18">
            <v>0</v>
          </cell>
          <cell r="SX18">
            <v>0</v>
          </cell>
          <cell r="SY18">
            <v>0</v>
          </cell>
          <cell r="SZ18">
            <v>0</v>
          </cell>
          <cell r="TA18">
            <v>0</v>
          </cell>
          <cell r="TB18">
            <v>0</v>
          </cell>
          <cell r="TC18">
            <v>0</v>
          </cell>
          <cell r="TD18">
            <v>0</v>
          </cell>
          <cell r="TE18">
            <v>0</v>
          </cell>
          <cell r="TF18">
            <v>0</v>
          </cell>
          <cell r="TG18">
            <v>0</v>
          </cell>
          <cell r="TH18">
            <v>0</v>
          </cell>
          <cell r="TI18">
            <v>0</v>
          </cell>
          <cell r="TJ18">
            <v>0</v>
          </cell>
          <cell r="TK18">
            <v>0</v>
          </cell>
          <cell r="TL18">
            <v>0</v>
          </cell>
          <cell r="TM18">
            <v>0</v>
          </cell>
          <cell r="TN18">
            <v>0</v>
          </cell>
          <cell r="TO18">
            <v>0</v>
          </cell>
          <cell r="TP18">
            <v>0</v>
          </cell>
          <cell r="TQ18">
            <v>0</v>
          </cell>
          <cell r="TR18">
            <v>0</v>
          </cell>
          <cell r="TS18">
            <v>0</v>
          </cell>
          <cell r="TT18">
            <v>0</v>
          </cell>
          <cell r="TU18">
            <v>0</v>
          </cell>
          <cell r="TV18">
            <v>0</v>
          </cell>
          <cell r="TW18">
            <v>0</v>
          </cell>
          <cell r="TX18">
            <v>0</v>
          </cell>
          <cell r="TY18">
            <v>0</v>
          </cell>
          <cell r="TZ18">
            <v>0</v>
          </cell>
          <cell r="UA18">
            <v>0</v>
          </cell>
          <cell r="UB18">
            <v>0</v>
          </cell>
          <cell r="UC18">
            <v>0</v>
          </cell>
          <cell r="UD18">
            <v>0</v>
          </cell>
          <cell r="UE18">
            <v>0</v>
          </cell>
          <cell r="UF18">
            <v>0</v>
          </cell>
          <cell r="UG18">
            <v>0</v>
          </cell>
          <cell r="UH18">
            <v>0</v>
          </cell>
          <cell r="UI18">
            <v>0</v>
          </cell>
          <cell r="UJ18">
            <v>0</v>
          </cell>
          <cell r="UK18">
            <v>0</v>
          </cell>
          <cell r="UL18">
            <v>0</v>
          </cell>
          <cell r="UM18">
            <v>0</v>
          </cell>
          <cell r="UN18">
            <v>0</v>
          </cell>
          <cell r="UO18">
            <v>0</v>
          </cell>
          <cell r="UP18">
            <v>0</v>
          </cell>
          <cell r="UQ18">
            <v>0</v>
          </cell>
          <cell r="UR18">
            <v>0</v>
          </cell>
          <cell r="US18">
            <v>0</v>
          </cell>
          <cell r="UT18">
            <v>0</v>
          </cell>
          <cell r="UU18">
            <v>0</v>
          </cell>
          <cell r="UV18">
            <v>0</v>
          </cell>
          <cell r="UW18">
            <v>0</v>
          </cell>
          <cell r="UX18">
            <v>0</v>
          </cell>
          <cell r="UY18">
            <v>0</v>
          </cell>
          <cell r="UZ18">
            <v>0</v>
          </cell>
          <cell r="VA18">
            <v>0</v>
          </cell>
          <cell r="VB18">
            <v>0</v>
          </cell>
          <cell r="VC18">
            <v>0</v>
          </cell>
          <cell r="VD18">
            <v>0</v>
          </cell>
          <cell r="VE18">
            <v>0</v>
          </cell>
          <cell r="VF18">
            <v>0</v>
          </cell>
          <cell r="VG18">
            <v>0</v>
          </cell>
          <cell r="VH18">
            <v>0</v>
          </cell>
          <cell r="VI18">
            <v>0</v>
          </cell>
          <cell r="VJ18">
            <v>0</v>
          </cell>
          <cell r="VK18">
            <v>0</v>
          </cell>
          <cell r="VL18">
            <v>0</v>
          </cell>
          <cell r="VM18">
            <v>0</v>
          </cell>
          <cell r="VN18">
            <v>0</v>
          </cell>
          <cell r="VO18">
            <v>0</v>
          </cell>
          <cell r="VP18">
            <v>0</v>
          </cell>
          <cell r="VQ18">
            <v>0</v>
          </cell>
          <cell r="VR18">
            <v>0</v>
          </cell>
          <cell r="VS18">
            <v>0</v>
          </cell>
          <cell r="VT18">
            <v>0</v>
          </cell>
          <cell r="VU18">
            <v>0</v>
          </cell>
          <cell r="VV18">
            <v>0</v>
          </cell>
          <cell r="VW18">
            <v>0</v>
          </cell>
          <cell r="VX18">
            <v>0</v>
          </cell>
          <cell r="VY18">
            <v>0</v>
          </cell>
          <cell r="VZ18">
            <v>0</v>
          </cell>
          <cell r="WA18">
            <v>0</v>
          </cell>
          <cell r="WB18">
            <v>0</v>
          </cell>
          <cell r="WC18">
            <v>0</v>
          </cell>
          <cell r="WD18">
            <v>0</v>
          </cell>
          <cell r="WE18">
            <v>0</v>
          </cell>
          <cell r="WF18">
            <v>0</v>
          </cell>
          <cell r="WG18">
            <v>0</v>
          </cell>
          <cell r="WH18">
            <v>0</v>
          </cell>
          <cell r="WI18">
            <v>0</v>
          </cell>
          <cell r="WJ18">
            <v>0</v>
          </cell>
          <cell r="WK18">
            <v>0</v>
          </cell>
          <cell r="WL18">
            <v>0</v>
          </cell>
          <cell r="WM18">
            <v>0</v>
          </cell>
          <cell r="WN18">
            <v>0</v>
          </cell>
          <cell r="WO18">
            <v>0</v>
          </cell>
          <cell r="WP18">
            <v>0</v>
          </cell>
          <cell r="WQ18">
            <v>0</v>
          </cell>
          <cell r="WR18">
            <v>0</v>
          </cell>
          <cell r="WS18">
            <v>0</v>
          </cell>
          <cell r="WT18">
            <v>0</v>
          </cell>
          <cell r="WU18">
            <v>0</v>
          </cell>
          <cell r="WV18">
            <v>0</v>
          </cell>
          <cell r="WW18">
            <v>0</v>
          </cell>
          <cell r="WX18">
            <v>0</v>
          </cell>
          <cell r="WY18">
            <v>0</v>
          </cell>
          <cell r="WZ18">
            <v>0</v>
          </cell>
          <cell r="XA18">
            <v>0</v>
          </cell>
          <cell r="XB18">
            <v>0</v>
          </cell>
          <cell r="XC18">
            <v>0</v>
          </cell>
          <cell r="XD18">
            <v>0</v>
          </cell>
          <cell r="XE18">
            <v>0</v>
          </cell>
          <cell r="XF18">
            <v>0</v>
          </cell>
          <cell r="XG18">
            <v>0</v>
          </cell>
          <cell r="XH18">
            <v>0</v>
          </cell>
          <cell r="XI18">
            <v>0</v>
          </cell>
          <cell r="XJ18">
            <v>0</v>
          </cell>
          <cell r="XK18">
            <v>0</v>
          </cell>
          <cell r="XL18">
            <v>0</v>
          </cell>
          <cell r="XM18">
            <v>0</v>
          </cell>
          <cell r="XN18">
            <v>0</v>
          </cell>
          <cell r="XO18">
            <v>0</v>
          </cell>
          <cell r="XP18">
            <v>0</v>
          </cell>
          <cell r="XQ18">
            <v>0</v>
          </cell>
          <cell r="XR18">
            <v>0</v>
          </cell>
          <cell r="XS18">
            <v>0</v>
          </cell>
          <cell r="XT18">
            <v>0</v>
          </cell>
          <cell r="XU18">
            <v>0</v>
          </cell>
          <cell r="XV18">
            <v>0</v>
          </cell>
          <cell r="XW18">
            <v>0</v>
          </cell>
          <cell r="XX18">
            <v>0</v>
          </cell>
          <cell r="XY18">
            <v>0</v>
          </cell>
          <cell r="XZ18">
            <v>0</v>
          </cell>
          <cell r="YA18">
            <v>0</v>
          </cell>
          <cell r="YB18">
            <v>0</v>
          </cell>
          <cell r="YC18">
            <v>0</v>
          </cell>
          <cell r="YD18">
            <v>0</v>
          </cell>
          <cell r="YE18">
            <v>0</v>
          </cell>
          <cell r="YF18">
            <v>0</v>
          </cell>
          <cell r="YG18">
            <v>0</v>
          </cell>
          <cell r="YH18">
            <v>0</v>
          </cell>
          <cell r="YI18">
            <v>0</v>
          </cell>
          <cell r="YJ18">
            <v>0</v>
          </cell>
          <cell r="YK18">
            <v>0</v>
          </cell>
          <cell r="YL18">
            <v>0</v>
          </cell>
          <cell r="YM18">
            <v>0</v>
          </cell>
          <cell r="YN18">
            <v>0</v>
          </cell>
          <cell r="YO18">
            <v>0</v>
          </cell>
          <cell r="YP18">
            <v>0</v>
          </cell>
          <cell r="YQ18">
            <v>0</v>
          </cell>
          <cell r="YR18">
            <v>0</v>
          </cell>
          <cell r="YS18">
            <v>0</v>
          </cell>
          <cell r="YT18">
            <v>0</v>
          </cell>
          <cell r="YU18">
            <v>0</v>
          </cell>
          <cell r="YV18">
            <v>0</v>
          </cell>
          <cell r="YW18">
            <v>0</v>
          </cell>
          <cell r="YX18">
            <v>0</v>
          </cell>
          <cell r="YY18">
            <v>0</v>
          </cell>
          <cell r="YZ18">
            <v>0</v>
          </cell>
          <cell r="ZA18">
            <v>0</v>
          </cell>
          <cell r="ZB18">
            <v>0</v>
          </cell>
          <cell r="ZC18">
            <v>0</v>
          </cell>
          <cell r="ZD18">
            <v>0</v>
          </cell>
          <cell r="ZE18">
            <v>0</v>
          </cell>
          <cell r="ZF18">
            <v>0</v>
          </cell>
          <cell r="ZG18">
            <v>0</v>
          </cell>
          <cell r="ZH18">
            <v>0</v>
          </cell>
          <cell r="ZI18">
            <v>0</v>
          </cell>
          <cell r="ZJ18">
            <v>0</v>
          </cell>
          <cell r="ZK18">
            <v>0</v>
          </cell>
          <cell r="ZL18">
            <v>0</v>
          </cell>
          <cell r="ZM18">
            <v>0</v>
          </cell>
          <cell r="ZN18">
            <v>0</v>
          </cell>
          <cell r="ZO18">
            <v>0</v>
          </cell>
          <cell r="ZP18">
            <v>0</v>
          </cell>
          <cell r="ZQ18">
            <v>0</v>
          </cell>
          <cell r="ZR18">
            <v>0</v>
          </cell>
          <cell r="ZS18">
            <v>0</v>
          </cell>
          <cell r="ZT18">
            <v>0</v>
          </cell>
          <cell r="ZU18">
            <v>0</v>
          </cell>
          <cell r="ZV18">
            <v>0</v>
          </cell>
          <cell r="ZW18">
            <v>0</v>
          </cell>
          <cell r="ZX18">
            <v>0</v>
          </cell>
          <cell r="ZY18">
            <v>0</v>
          </cell>
          <cell r="ZZ18">
            <v>0</v>
          </cell>
          <cell r="AAA18">
            <v>0</v>
          </cell>
          <cell r="AAB18">
            <v>0</v>
          </cell>
          <cell r="AAC18">
            <v>0</v>
          </cell>
          <cell r="AAD18">
            <v>0</v>
          </cell>
          <cell r="AAE18">
            <v>0</v>
          </cell>
          <cell r="AAF18">
            <v>0</v>
          </cell>
          <cell r="AAG18">
            <v>0</v>
          </cell>
          <cell r="AAH18">
            <v>0</v>
          </cell>
          <cell r="AAI18">
            <v>0</v>
          </cell>
          <cell r="AAJ18">
            <v>0</v>
          </cell>
          <cell r="AAK18">
            <v>0</v>
          </cell>
          <cell r="AAL18">
            <v>0</v>
          </cell>
          <cell r="AAM18">
            <v>0</v>
          </cell>
          <cell r="AAN18">
            <v>0</v>
          </cell>
          <cell r="AAO18">
            <v>0</v>
          </cell>
          <cell r="AAP18">
            <v>0</v>
          </cell>
          <cell r="AAQ18">
            <v>0</v>
          </cell>
          <cell r="AAR18">
            <v>0</v>
          </cell>
          <cell r="AAS18">
            <v>0</v>
          </cell>
          <cell r="AAT18">
            <v>0</v>
          </cell>
          <cell r="AAU18">
            <v>0</v>
          </cell>
          <cell r="AAV18">
            <v>0</v>
          </cell>
          <cell r="AAW18">
            <v>0</v>
          </cell>
          <cell r="AAX18">
            <v>0</v>
          </cell>
          <cell r="AAY18">
            <v>0</v>
          </cell>
          <cell r="AAZ18">
            <v>0</v>
          </cell>
          <cell r="ABA18">
            <v>0</v>
          </cell>
          <cell r="ABB18">
            <v>0</v>
          </cell>
          <cell r="ABC18">
            <v>0</v>
          </cell>
          <cell r="ABD18">
            <v>0</v>
          </cell>
          <cell r="ABE18">
            <v>0</v>
          </cell>
          <cell r="ABF18">
            <v>0</v>
          </cell>
          <cell r="ABG18">
            <v>0</v>
          </cell>
          <cell r="ABH18">
            <v>0</v>
          </cell>
          <cell r="ABI18">
            <v>0</v>
          </cell>
          <cell r="ABJ18">
            <v>0</v>
          </cell>
          <cell r="ABK18">
            <v>0</v>
          </cell>
          <cell r="ABL18">
            <v>0</v>
          </cell>
          <cell r="ABM18">
            <v>0</v>
          </cell>
          <cell r="ABN18">
            <v>0</v>
          </cell>
          <cell r="ABO18">
            <v>0</v>
          </cell>
          <cell r="ABP18">
            <v>0</v>
          </cell>
          <cell r="ABQ18">
            <v>0</v>
          </cell>
          <cell r="ABR18">
            <v>0</v>
          </cell>
          <cell r="ABS18">
            <v>0</v>
          </cell>
          <cell r="ABT18">
            <v>0</v>
          </cell>
          <cell r="ABU18">
            <v>0</v>
          </cell>
          <cell r="ABV18">
            <v>0</v>
          </cell>
          <cell r="ABW18">
            <v>0</v>
          </cell>
          <cell r="ABX18">
            <v>0</v>
          </cell>
          <cell r="ABY18">
            <v>0</v>
          </cell>
          <cell r="ABZ18">
            <v>0</v>
          </cell>
          <cell r="ACA18">
            <v>0</v>
          </cell>
          <cell r="ACB18">
            <v>0</v>
          </cell>
          <cell r="ACC18">
            <v>0</v>
          </cell>
          <cell r="ACD18">
            <v>0</v>
          </cell>
          <cell r="ACE18">
            <v>0</v>
          </cell>
          <cell r="ACF18">
            <v>0</v>
          </cell>
          <cell r="ACG18">
            <v>0</v>
          </cell>
          <cell r="ACH18">
            <v>0</v>
          </cell>
          <cell r="ACI18">
            <v>0</v>
          </cell>
          <cell r="ACJ18">
            <v>0</v>
          </cell>
          <cell r="ACK18">
            <v>0</v>
          </cell>
          <cell r="ACL18">
            <v>0</v>
          </cell>
          <cell r="ACM18">
            <v>0</v>
          </cell>
          <cell r="ACN18">
            <v>0</v>
          </cell>
          <cell r="ACO18">
            <v>0</v>
          </cell>
          <cell r="ACP18">
            <v>0</v>
          </cell>
          <cell r="ACQ18">
            <v>0</v>
          </cell>
          <cell r="ACR18">
            <v>0</v>
          </cell>
          <cell r="ACS18">
            <v>0</v>
          </cell>
          <cell r="ACT18">
            <v>0</v>
          </cell>
          <cell r="ACU18">
            <v>0</v>
          </cell>
          <cell r="ACV18">
            <v>0</v>
          </cell>
          <cell r="ACW18">
            <v>0</v>
          </cell>
          <cell r="ACX18">
            <v>0</v>
          </cell>
          <cell r="ACY18">
            <v>0</v>
          </cell>
          <cell r="ACZ18">
            <v>0</v>
          </cell>
          <cell r="ADA18">
            <v>0</v>
          </cell>
          <cell r="ADB18">
            <v>0</v>
          </cell>
          <cell r="ADC18">
            <v>0</v>
          </cell>
          <cell r="ADD18">
            <v>0</v>
          </cell>
          <cell r="ADE18">
            <v>0</v>
          </cell>
          <cell r="ADF18">
            <v>0</v>
          </cell>
          <cell r="ADG18">
            <v>0</v>
          </cell>
          <cell r="ADH18">
            <v>0</v>
          </cell>
          <cell r="ADI18">
            <v>0</v>
          </cell>
          <cell r="ADJ18">
            <v>0</v>
          </cell>
          <cell r="ADK18">
            <v>0</v>
          </cell>
          <cell r="ADL18">
            <v>0</v>
          </cell>
          <cell r="ADM18">
            <v>0</v>
          </cell>
          <cell r="ADN18">
            <v>0</v>
          </cell>
          <cell r="ADO18">
            <v>0</v>
          </cell>
          <cell r="ADP18">
            <v>0</v>
          </cell>
          <cell r="ADQ18">
            <v>0</v>
          </cell>
          <cell r="ADR18">
            <v>0</v>
          </cell>
          <cell r="ADS18">
            <v>0</v>
          </cell>
          <cell r="ADT18">
            <v>0</v>
          </cell>
          <cell r="ADU18">
            <v>0</v>
          </cell>
          <cell r="ADV18">
            <v>0</v>
          </cell>
          <cell r="ADW18">
            <v>0</v>
          </cell>
          <cell r="ADX18">
            <v>0</v>
          </cell>
          <cell r="ADY18">
            <v>0</v>
          </cell>
          <cell r="ADZ18">
            <v>0</v>
          </cell>
          <cell r="AEA18">
            <v>0</v>
          </cell>
          <cell r="AEB18">
            <v>0</v>
          </cell>
          <cell r="AEC18">
            <v>0</v>
          </cell>
          <cell r="AED18">
            <v>0</v>
          </cell>
          <cell r="AEE18">
            <v>0</v>
          </cell>
          <cell r="AEF18">
            <v>0</v>
          </cell>
          <cell r="AEG18">
            <v>0</v>
          </cell>
          <cell r="AEH18">
            <v>0</v>
          </cell>
          <cell r="AEI18">
            <v>0</v>
          </cell>
          <cell r="AEJ18">
            <v>0</v>
          </cell>
          <cell r="AEK18">
            <v>0</v>
          </cell>
          <cell r="AEL18">
            <v>0</v>
          </cell>
          <cell r="AEM18">
            <v>0</v>
          </cell>
          <cell r="AEN18">
            <v>0</v>
          </cell>
          <cell r="AEO18">
            <v>0</v>
          </cell>
          <cell r="AEP18">
            <v>0</v>
          </cell>
          <cell r="AEQ18">
            <v>0</v>
          </cell>
          <cell r="AER18">
            <v>0</v>
          </cell>
          <cell r="AES18">
            <v>0</v>
          </cell>
          <cell r="AET18">
            <v>0</v>
          </cell>
          <cell r="AEU18">
            <v>0</v>
          </cell>
          <cell r="AEV18">
            <v>0</v>
          </cell>
          <cell r="AEW18">
            <v>0</v>
          </cell>
          <cell r="AEX18">
            <v>0</v>
          </cell>
          <cell r="AEY18">
            <v>0</v>
          </cell>
          <cell r="AEZ18">
            <v>0</v>
          </cell>
          <cell r="AFA18">
            <v>0</v>
          </cell>
          <cell r="AFB18">
            <v>0</v>
          </cell>
          <cell r="AFC18">
            <v>0</v>
          </cell>
          <cell r="AFD18">
            <v>0</v>
          </cell>
          <cell r="AFE18">
            <v>0</v>
          </cell>
          <cell r="AFF18">
            <v>0</v>
          </cell>
          <cell r="AFG18">
            <v>0</v>
          </cell>
          <cell r="AFH18">
            <v>0</v>
          </cell>
          <cell r="AFI18">
            <v>0</v>
          </cell>
          <cell r="AFJ18">
            <v>0</v>
          </cell>
          <cell r="AFK18">
            <v>0</v>
          </cell>
          <cell r="AFL18">
            <v>0</v>
          </cell>
          <cell r="AFM18">
            <v>0</v>
          </cell>
          <cell r="AFN18">
            <v>0</v>
          </cell>
          <cell r="AFO18">
            <v>0</v>
          </cell>
          <cell r="AFP18">
            <v>0</v>
          </cell>
          <cell r="AFQ18">
            <v>0</v>
          </cell>
          <cell r="AFR18">
            <v>0</v>
          </cell>
          <cell r="AFS18">
            <v>0</v>
          </cell>
          <cell r="AFT18">
            <v>0</v>
          </cell>
          <cell r="AFU18">
            <v>0</v>
          </cell>
          <cell r="AFV18">
            <v>0</v>
          </cell>
          <cell r="AFW18">
            <v>0</v>
          </cell>
          <cell r="AFX18">
            <v>0</v>
          </cell>
          <cell r="AFY18">
            <v>0</v>
          </cell>
          <cell r="AFZ18">
            <v>0</v>
          </cell>
          <cell r="AGA18">
            <v>0</v>
          </cell>
          <cell r="AGB18">
            <v>0</v>
          </cell>
          <cell r="AGC18">
            <v>0</v>
          </cell>
          <cell r="AGD18">
            <v>0</v>
          </cell>
          <cell r="AGE18">
            <v>0</v>
          </cell>
          <cell r="AGF18">
            <v>0</v>
          </cell>
          <cell r="AGG18">
            <v>0</v>
          </cell>
          <cell r="AGH18">
            <v>0</v>
          </cell>
          <cell r="AGI18">
            <v>0</v>
          </cell>
          <cell r="AGJ18">
            <v>0</v>
          </cell>
          <cell r="AGK18">
            <v>0</v>
          </cell>
          <cell r="AGL18">
            <v>0</v>
          </cell>
          <cell r="AGM18">
            <v>0</v>
          </cell>
          <cell r="AGN18">
            <v>0</v>
          </cell>
          <cell r="AGO18">
            <v>0</v>
          </cell>
          <cell r="AGP18">
            <v>0</v>
          </cell>
          <cell r="AGQ18">
            <v>0</v>
          </cell>
          <cell r="AGR18">
            <v>0</v>
          </cell>
          <cell r="AGS18">
            <v>0</v>
          </cell>
          <cell r="AGT18">
            <v>0</v>
          </cell>
          <cell r="AGU18">
            <v>0</v>
          </cell>
          <cell r="AGV18">
            <v>0</v>
          </cell>
          <cell r="AGW18">
            <v>0</v>
          </cell>
          <cell r="AGX18">
            <v>0</v>
          </cell>
          <cell r="AGY18">
            <v>0</v>
          </cell>
          <cell r="AGZ18">
            <v>0</v>
          </cell>
          <cell r="AHA18">
            <v>0</v>
          </cell>
          <cell r="AHB18">
            <v>0</v>
          </cell>
          <cell r="AHC18">
            <v>0</v>
          </cell>
          <cell r="AHD18">
            <v>0</v>
          </cell>
          <cell r="AHE18">
            <v>0</v>
          </cell>
          <cell r="AHF18">
            <v>0</v>
          </cell>
          <cell r="AHG18">
            <v>0</v>
          </cell>
          <cell r="AHH18">
            <v>0</v>
          </cell>
          <cell r="AHI18">
            <v>0</v>
          </cell>
          <cell r="AHJ18">
            <v>0</v>
          </cell>
          <cell r="AHK18">
            <v>0</v>
          </cell>
          <cell r="AHL18">
            <v>0</v>
          </cell>
          <cell r="AHM18">
            <v>0</v>
          </cell>
          <cell r="AHN18">
            <v>0</v>
          </cell>
          <cell r="AHO18">
            <v>0</v>
          </cell>
          <cell r="AHP18">
            <v>0</v>
          </cell>
          <cell r="AHQ18">
            <v>0</v>
          </cell>
          <cell r="AHR18">
            <v>0</v>
          </cell>
          <cell r="AHS18">
            <v>0</v>
          </cell>
          <cell r="AHT18">
            <v>0</v>
          </cell>
          <cell r="AHU18">
            <v>0</v>
          </cell>
          <cell r="AHV18">
            <v>0</v>
          </cell>
          <cell r="AHW18">
            <v>0</v>
          </cell>
          <cell r="AHX18">
            <v>0</v>
          </cell>
          <cell r="AHY18">
            <v>0</v>
          </cell>
          <cell r="AHZ18">
            <v>0</v>
          </cell>
          <cell r="AIA18">
            <v>0</v>
          </cell>
          <cell r="AIB18">
            <v>0</v>
          </cell>
          <cell r="AIC18">
            <v>0</v>
          </cell>
          <cell r="AID18">
            <v>0</v>
          </cell>
          <cell r="AIE18">
            <v>0</v>
          </cell>
          <cell r="AIF18">
            <v>0</v>
          </cell>
          <cell r="AIG18">
            <v>0</v>
          </cell>
          <cell r="AIH18">
            <v>0</v>
          </cell>
          <cell r="AII18">
            <v>0</v>
          </cell>
          <cell r="AIJ18">
            <v>0</v>
          </cell>
          <cell r="AIK18">
            <v>0</v>
          </cell>
          <cell r="AIL18">
            <v>0</v>
          </cell>
          <cell r="AIM18">
            <v>0</v>
          </cell>
          <cell r="AIN18">
            <v>0</v>
          </cell>
          <cell r="AIO18">
            <v>0</v>
          </cell>
          <cell r="AIP18">
            <v>0</v>
          </cell>
          <cell r="AIQ18">
            <v>0</v>
          </cell>
          <cell r="AIR18">
            <v>0</v>
          </cell>
          <cell r="AIS18">
            <v>0</v>
          </cell>
          <cell r="AIT18">
            <v>0</v>
          </cell>
          <cell r="AIU18">
            <v>0</v>
          </cell>
          <cell r="AIV18">
            <v>0</v>
          </cell>
          <cell r="AIW18">
            <v>0</v>
          </cell>
          <cell r="AIX18">
            <v>0</v>
          </cell>
          <cell r="AIY18">
            <v>0</v>
          </cell>
          <cell r="AIZ18">
            <v>0</v>
          </cell>
          <cell r="AJA18">
            <v>0</v>
          </cell>
          <cell r="AJB18">
            <v>0</v>
          </cell>
          <cell r="AJC18">
            <v>0</v>
          </cell>
          <cell r="AJD18">
            <v>0</v>
          </cell>
          <cell r="AJE18">
            <v>0</v>
          </cell>
          <cell r="AJF18">
            <v>0</v>
          </cell>
          <cell r="AJG18">
            <v>0</v>
          </cell>
          <cell r="AJH18">
            <v>0</v>
          </cell>
          <cell r="AJI18">
            <v>0</v>
          </cell>
          <cell r="AJJ18">
            <v>0</v>
          </cell>
          <cell r="AJK18">
            <v>0</v>
          </cell>
          <cell r="AJL18">
            <v>0</v>
          </cell>
          <cell r="AJM18">
            <v>0</v>
          </cell>
          <cell r="AJN18">
            <v>0</v>
          </cell>
          <cell r="AJO18">
            <v>0</v>
          </cell>
          <cell r="AJP18">
            <v>0</v>
          </cell>
          <cell r="AJQ18">
            <v>0</v>
          </cell>
          <cell r="AJR18">
            <v>0</v>
          </cell>
          <cell r="AJS18">
            <v>0</v>
          </cell>
          <cell r="AJT18">
            <v>0</v>
          </cell>
          <cell r="AJU18">
            <v>0</v>
          </cell>
          <cell r="AJV18">
            <v>0</v>
          </cell>
          <cell r="AJW18">
            <v>0</v>
          </cell>
          <cell r="AJX18">
            <v>0</v>
          </cell>
          <cell r="AJY18">
            <v>0</v>
          </cell>
          <cell r="AJZ18">
            <v>0</v>
          </cell>
          <cell r="AKA18">
            <v>0</v>
          </cell>
          <cell r="AKB18">
            <v>0</v>
          </cell>
          <cell r="AKC18">
            <v>0</v>
          </cell>
          <cell r="AKD18">
            <v>0</v>
          </cell>
          <cell r="AKE18">
            <v>0</v>
          </cell>
          <cell r="AKF18">
            <v>0</v>
          </cell>
          <cell r="AKG18">
            <v>0</v>
          </cell>
          <cell r="AKH18">
            <v>0</v>
          </cell>
          <cell r="AKI18">
            <v>0</v>
          </cell>
          <cell r="AKJ18">
            <v>0</v>
          </cell>
          <cell r="AKK18">
            <v>0</v>
          </cell>
          <cell r="AKL18">
            <v>0</v>
          </cell>
          <cell r="AKM18">
            <v>0</v>
          </cell>
          <cell r="AKN18">
            <v>0</v>
          </cell>
          <cell r="AKO18">
            <v>0</v>
          </cell>
          <cell r="AKP18">
            <v>0</v>
          </cell>
          <cell r="AKQ18">
            <v>0</v>
          </cell>
          <cell r="AKR18">
            <v>0</v>
          </cell>
          <cell r="AKS18">
            <v>0</v>
          </cell>
          <cell r="AKT18">
            <v>0</v>
          </cell>
          <cell r="AKU18">
            <v>0</v>
          </cell>
          <cell r="AKV18">
            <v>0</v>
          </cell>
          <cell r="AKW18">
            <v>0</v>
          </cell>
          <cell r="AKX18">
            <v>0</v>
          </cell>
          <cell r="AKY18">
            <v>0</v>
          </cell>
          <cell r="AKZ18">
            <v>0</v>
          </cell>
          <cell r="ALA18">
            <v>0</v>
          </cell>
          <cell r="ALB18">
            <v>0</v>
          </cell>
          <cell r="ALC18">
            <v>0</v>
          </cell>
          <cell r="ALD18">
            <v>0</v>
          </cell>
          <cell r="ALE18">
            <v>0</v>
          </cell>
          <cell r="ALF18">
            <v>0</v>
          </cell>
          <cell r="ALG18">
            <v>0</v>
          </cell>
          <cell r="ALH18">
            <v>0</v>
          </cell>
          <cell r="ALI18">
            <v>0</v>
          </cell>
          <cell r="ALJ18">
            <v>0</v>
          </cell>
          <cell r="ALK18">
            <v>0</v>
          </cell>
          <cell r="ALL18">
            <v>0</v>
          </cell>
          <cell r="ALM18">
            <v>0</v>
          </cell>
          <cell r="ALN18">
            <v>0</v>
          </cell>
          <cell r="ALO18">
            <v>0</v>
          </cell>
          <cell r="ALP18">
            <v>0</v>
          </cell>
          <cell r="ALQ18">
            <v>0</v>
          </cell>
          <cell r="ALR18">
            <v>0</v>
          </cell>
          <cell r="ALS18">
            <v>0</v>
          </cell>
          <cell r="ALT18">
            <v>0</v>
          </cell>
          <cell r="ALU18">
            <v>0</v>
          </cell>
          <cell r="ALV18">
            <v>0</v>
          </cell>
          <cell r="ALW18">
            <v>0</v>
          </cell>
          <cell r="ALX18">
            <v>0</v>
          </cell>
          <cell r="ALY18">
            <v>0</v>
          </cell>
          <cell r="ALZ18">
            <v>0</v>
          </cell>
          <cell r="AMA18">
            <v>0</v>
          </cell>
          <cell r="AMB18">
            <v>0</v>
          </cell>
          <cell r="AMC18">
            <v>0</v>
          </cell>
          <cell r="AMD18">
            <v>0</v>
          </cell>
          <cell r="AME18">
            <v>0</v>
          </cell>
          <cell r="AMF18">
            <v>0</v>
          </cell>
          <cell r="AMG18">
            <v>0</v>
          </cell>
          <cell r="AMH18">
            <v>0</v>
          </cell>
          <cell r="AMI18">
            <v>0</v>
          </cell>
          <cell r="AMJ18">
            <v>0</v>
          </cell>
          <cell r="AMK18">
            <v>0</v>
          </cell>
          <cell r="AML18">
            <v>0</v>
          </cell>
          <cell r="AMM18">
            <v>0</v>
          </cell>
          <cell r="AMN18">
            <v>0</v>
          </cell>
          <cell r="AMO18">
            <v>0</v>
          </cell>
          <cell r="AMP18">
            <v>0</v>
          </cell>
          <cell r="AMQ18">
            <v>0</v>
          </cell>
          <cell r="AMR18">
            <v>0</v>
          </cell>
          <cell r="AMS18">
            <v>0</v>
          </cell>
          <cell r="AMT18">
            <v>0</v>
          </cell>
          <cell r="AMU18">
            <v>0</v>
          </cell>
          <cell r="AMV18">
            <v>0</v>
          </cell>
          <cell r="AMW18">
            <v>0</v>
          </cell>
          <cell r="AMX18">
            <v>0</v>
          </cell>
          <cell r="AMY18">
            <v>0</v>
          </cell>
          <cell r="AMZ18">
            <v>0</v>
          </cell>
          <cell r="ANA18">
            <v>0</v>
          </cell>
          <cell r="ANB18">
            <v>0</v>
          </cell>
          <cell r="ANC18">
            <v>0</v>
          </cell>
          <cell r="AND18">
            <v>0</v>
          </cell>
          <cell r="ANE18">
            <v>0</v>
          </cell>
          <cell r="ANF18">
            <v>0</v>
          </cell>
          <cell r="ANG18">
            <v>0</v>
          </cell>
          <cell r="ANH18">
            <v>0</v>
          </cell>
          <cell r="ANI18">
            <v>0</v>
          </cell>
          <cell r="ANJ18">
            <v>0</v>
          </cell>
          <cell r="ANK18">
            <v>0</v>
          </cell>
          <cell r="ANL18">
            <v>0</v>
          </cell>
          <cell r="ANM18">
            <v>0</v>
          </cell>
          <cell r="ANN18">
            <v>0</v>
          </cell>
          <cell r="ANO18">
            <v>0</v>
          </cell>
          <cell r="ANP18">
            <v>0</v>
          </cell>
          <cell r="ANQ18">
            <v>0</v>
          </cell>
          <cell r="ANR18">
            <v>0</v>
          </cell>
          <cell r="ANS18">
            <v>0</v>
          </cell>
          <cell r="ANT18">
            <v>0</v>
          </cell>
          <cell r="ANU18">
            <v>0</v>
          </cell>
          <cell r="ANV18">
            <v>0</v>
          </cell>
          <cell r="ANW18">
            <v>0</v>
          </cell>
          <cell r="ANX18">
            <v>0</v>
          </cell>
          <cell r="ANY18">
            <v>0</v>
          </cell>
          <cell r="ANZ18">
            <v>0</v>
          </cell>
          <cell r="AOA18">
            <v>0</v>
          </cell>
          <cell r="AOB18">
            <v>0</v>
          </cell>
          <cell r="AOC18">
            <v>0</v>
          </cell>
          <cell r="AOD18">
            <v>0</v>
          </cell>
          <cell r="AOE18">
            <v>0</v>
          </cell>
          <cell r="AOF18">
            <v>0</v>
          </cell>
          <cell r="AOG18">
            <v>0</v>
          </cell>
          <cell r="AOH18">
            <v>0</v>
          </cell>
          <cell r="AOI18">
            <v>0</v>
          </cell>
          <cell r="AOJ18">
            <v>0</v>
          </cell>
          <cell r="AOK18">
            <v>0</v>
          </cell>
          <cell r="AOL18">
            <v>0</v>
          </cell>
          <cell r="AOM18">
            <v>0</v>
          </cell>
          <cell r="AON18">
            <v>0</v>
          </cell>
          <cell r="AOO18">
            <v>0</v>
          </cell>
          <cell r="AOP18">
            <v>0</v>
          </cell>
          <cell r="AOQ18">
            <v>0</v>
          </cell>
          <cell r="AOR18">
            <v>0</v>
          </cell>
          <cell r="AOS18">
            <v>0</v>
          </cell>
          <cell r="AOT18">
            <v>0</v>
          </cell>
          <cell r="AOU18">
            <v>0</v>
          </cell>
          <cell r="AOV18">
            <v>0</v>
          </cell>
          <cell r="AOW18">
            <v>0</v>
          </cell>
          <cell r="AOX18">
            <v>0</v>
          </cell>
          <cell r="AOY18">
            <v>0</v>
          </cell>
          <cell r="AOZ18">
            <v>0</v>
          </cell>
          <cell r="APA18">
            <v>0</v>
          </cell>
          <cell r="APB18">
            <v>0</v>
          </cell>
          <cell r="APC18">
            <v>0</v>
          </cell>
          <cell r="APD18">
            <v>0</v>
          </cell>
          <cell r="APE18">
            <v>0</v>
          </cell>
          <cell r="APF18">
            <v>0</v>
          </cell>
          <cell r="APG18">
            <v>0</v>
          </cell>
          <cell r="APH18">
            <v>0</v>
          </cell>
          <cell r="API18">
            <v>0</v>
          </cell>
          <cell r="APJ18">
            <v>0</v>
          </cell>
          <cell r="APK18">
            <v>0</v>
          </cell>
          <cell r="APL18">
            <v>0</v>
          </cell>
          <cell r="APM18">
            <v>0</v>
          </cell>
          <cell r="APN18">
            <v>0</v>
          </cell>
          <cell r="APO18">
            <v>0</v>
          </cell>
          <cell r="APP18">
            <v>0</v>
          </cell>
          <cell r="APQ18">
            <v>0</v>
          </cell>
          <cell r="APR18">
            <v>0</v>
          </cell>
          <cell r="APS18">
            <v>0</v>
          </cell>
          <cell r="APT18">
            <v>0</v>
          </cell>
          <cell r="APU18">
            <v>0</v>
          </cell>
          <cell r="APV18">
            <v>0</v>
          </cell>
          <cell r="APW18">
            <v>0</v>
          </cell>
          <cell r="APX18">
            <v>0</v>
          </cell>
          <cell r="APY18">
            <v>0</v>
          </cell>
          <cell r="APZ18">
            <v>0</v>
          </cell>
          <cell r="AQA18">
            <v>0</v>
          </cell>
          <cell r="AQB18">
            <v>0</v>
          </cell>
          <cell r="AQC18">
            <v>0</v>
          </cell>
          <cell r="AQD18">
            <v>0</v>
          </cell>
          <cell r="AQE18">
            <v>0</v>
          </cell>
          <cell r="AQF18">
            <v>0</v>
          </cell>
          <cell r="AQG18">
            <v>0</v>
          </cell>
          <cell r="AQH18">
            <v>0</v>
          </cell>
          <cell r="AQI18">
            <v>0</v>
          </cell>
          <cell r="AQJ18">
            <v>0</v>
          </cell>
          <cell r="AQK18">
            <v>0</v>
          </cell>
          <cell r="AQL18">
            <v>0</v>
          </cell>
          <cell r="AQM18">
            <v>0</v>
          </cell>
          <cell r="AQN18">
            <v>0</v>
          </cell>
          <cell r="AQO18">
            <v>0</v>
          </cell>
          <cell r="AQP18">
            <v>0</v>
          </cell>
          <cell r="AQQ18">
            <v>0</v>
          </cell>
          <cell r="AQR18">
            <v>0</v>
          </cell>
          <cell r="AQS18">
            <v>0</v>
          </cell>
          <cell r="AQT18">
            <v>0</v>
          </cell>
          <cell r="AQU18">
            <v>0</v>
          </cell>
          <cell r="AQV18">
            <v>0</v>
          </cell>
          <cell r="AQW18">
            <v>0</v>
          </cell>
          <cell r="AQX18">
            <v>0</v>
          </cell>
          <cell r="AQY18">
            <v>0</v>
          </cell>
          <cell r="AQZ18">
            <v>0</v>
          </cell>
          <cell r="ARA18">
            <v>0</v>
          </cell>
          <cell r="ARB18">
            <v>0</v>
          </cell>
          <cell r="ARC18">
            <v>0</v>
          </cell>
          <cell r="ARD18">
            <v>0</v>
          </cell>
          <cell r="ARE18">
            <v>0</v>
          </cell>
          <cell r="ARF18">
            <v>0</v>
          </cell>
          <cell r="ARG18">
            <v>0</v>
          </cell>
          <cell r="ARH18">
            <v>0</v>
          </cell>
          <cell r="ARI18">
            <v>0</v>
          </cell>
          <cell r="ARJ18">
            <v>0</v>
          </cell>
          <cell r="ARK18">
            <v>0</v>
          </cell>
          <cell r="ARL18">
            <v>0</v>
          </cell>
          <cell r="ARM18">
            <v>0</v>
          </cell>
          <cell r="ARN18">
            <v>0</v>
          </cell>
          <cell r="ARO18">
            <v>0</v>
          </cell>
          <cell r="ARP18">
            <v>0</v>
          </cell>
          <cell r="ARQ18">
            <v>0</v>
          </cell>
          <cell r="ARR18">
            <v>0</v>
          </cell>
          <cell r="ARS18">
            <v>0</v>
          </cell>
          <cell r="ART18">
            <v>0</v>
          </cell>
          <cell r="ARU18">
            <v>0</v>
          </cell>
          <cell r="ARV18">
            <v>0</v>
          </cell>
          <cell r="ARW18">
            <v>0</v>
          </cell>
          <cell r="ARX18">
            <v>0</v>
          </cell>
          <cell r="ARY18">
            <v>0</v>
          </cell>
          <cell r="ARZ18">
            <v>0</v>
          </cell>
          <cell r="ASA18">
            <v>0</v>
          </cell>
          <cell r="ASB18">
            <v>0</v>
          </cell>
          <cell r="ASC18">
            <v>0</v>
          </cell>
          <cell r="ASD18">
            <v>0</v>
          </cell>
          <cell r="ASE18">
            <v>0</v>
          </cell>
          <cell r="ASF18">
            <v>0</v>
          </cell>
          <cell r="ASG18">
            <v>0</v>
          </cell>
          <cell r="ASH18">
            <v>0</v>
          </cell>
          <cell r="ASI18">
            <v>0</v>
          </cell>
          <cell r="ASJ18">
            <v>0</v>
          </cell>
          <cell r="ASK18">
            <v>0</v>
          </cell>
          <cell r="ASL18">
            <v>0</v>
          </cell>
          <cell r="ASM18">
            <v>0</v>
          </cell>
          <cell r="ASN18">
            <v>0</v>
          </cell>
          <cell r="ASO18">
            <v>0</v>
          </cell>
          <cell r="ASP18">
            <v>0</v>
          </cell>
          <cell r="ASQ18">
            <v>0</v>
          </cell>
          <cell r="ASR18">
            <v>0</v>
          </cell>
          <cell r="ASS18">
            <v>0</v>
          </cell>
          <cell r="AST18">
            <v>0</v>
          </cell>
          <cell r="ASU18">
            <v>0</v>
          </cell>
          <cell r="ASV18">
            <v>0</v>
          </cell>
          <cell r="ASW18">
            <v>0</v>
          </cell>
          <cell r="ASX18">
            <v>0</v>
          </cell>
          <cell r="ASY18">
            <v>0</v>
          </cell>
          <cell r="ASZ18">
            <v>0</v>
          </cell>
          <cell r="ATA18">
            <v>0</v>
          </cell>
          <cell r="ATB18">
            <v>0</v>
          </cell>
          <cell r="ATC18">
            <v>0</v>
          </cell>
          <cell r="ATD18">
            <v>0</v>
          </cell>
          <cell r="ATE18">
            <v>0</v>
          </cell>
          <cell r="ATF18">
            <v>0</v>
          </cell>
          <cell r="ATG18">
            <v>0</v>
          </cell>
          <cell r="ATH18">
            <v>0</v>
          </cell>
          <cell r="ATI18">
            <v>0</v>
          </cell>
          <cell r="ATJ18">
            <v>0</v>
          </cell>
          <cell r="ATK18">
            <v>0</v>
          </cell>
          <cell r="ATL18">
            <v>0</v>
          </cell>
          <cell r="ATM18">
            <v>0</v>
          </cell>
          <cell r="ATN18">
            <v>0</v>
          </cell>
          <cell r="ATO18">
            <v>0</v>
          </cell>
          <cell r="ATP18">
            <v>0</v>
          </cell>
          <cell r="ATQ18">
            <v>0</v>
          </cell>
          <cell r="ATR18">
            <v>0</v>
          </cell>
          <cell r="ATS18">
            <v>0</v>
          </cell>
          <cell r="ATT18">
            <v>0</v>
          </cell>
          <cell r="ATU18">
            <v>0</v>
          </cell>
          <cell r="ATV18">
            <v>0</v>
          </cell>
          <cell r="ATW18">
            <v>0</v>
          </cell>
          <cell r="ATX18">
            <v>0</v>
          </cell>
          <cell r="ATY18">
            <v>0</v>
          </cell>
          <cell r="ATZ18">
            <v>0</v>
          </cell>
          <cell r="AUA18">
            <v>0</v>
          </cell>
          <cell r="AUB18">
            <v>0</v>
          </cell>
          <cell r="AUC18">
            <v>0</v>
          </cell>
          <cell r="AUD18">
            <v>0</v>
          </cell>
          <cell r="AUE18">
            <v>0</v>
          </cell>
          <cell r="AUF18">
            <v>0</v>
          </cell>
          <cell r="AUG18">
            <v>0</v>
          </cell>
          <cell r="AUH18">
            <v>0</v>
          </cell>
          <cell r="AUI18">
            <v>0</v>
          </cell>
          <cell r="AUJ18">
            <v>0</v>
          </cell>
          <cell r="AUK18">
            <v>0</v>
          </cell>
          <cell r="AUL18">
            <v>0</v>
          </cell>
          <cell r="AUM18">
            <v>0</v>
          </cell>
          <cell r="AUN18">
            <v>0</v>
          </cell>
          <cell r="AUO18">
            <v>0</v>
          </cell>
          <cell r="AUP18">
            <v>0</v>
          </cell>
          <cell r="AUQ18">
            <v>0</v>
          </cell>
          <cell r="AUR18">
            <v>0</v>
          </cell>
          <cell r="AUS18">
            <v>0</v>
          </cell>
          <cell r="AUT18">
            <v>0</v>
          </cell>
          <cell r="AUU18">
            <v>0</v>
          </cell>
          <cell r="AUV18">
            <v>0</v>
          </cell>
          <cell r="AUW18">
            <v>0</v>
          </cell>
          <cell r="AUX18">
            <v>0</v>
          </cell>
          <cell r="AUY18">
            <v>0</v>
          </cell>
          <cell r="AUZ18">
            <v>0</v>
          </cell>
          <cell r="AVA18">
            <v>0</v>
          </cell>
          <cell r="AVB18">
            <v>0</v>
          </cell>
          <cell r="AVC18">
            <v>0</v>
          </cell>
          <cell r="AVD18">
            <v>0</v>
          </cell>
          <cell r="AVE18">
            <v>0</v>
          </cell>
          <cell r="AVF18">
            <v>0</v>
          </cell>
          <cell r="AVG18">
            <v>0</v>
          </cell>
          <cell r="AVH18">
            <v>0</v>
          </cell>
          <cell r="AVI18">
            <v>0</v>
          </cell>
          <cell r="AVJ18">
            <v>0</v>
          </cell>
          <cell r="AVK18">
            <v>0</v>
          </cell>
          <cell r="AVL18">
            <v>0</v>
          </cell>
          <cell r="AVM18">
            <v>0</v>
          </cell>
          <cell r="AVN18">
            <v>0</v>
          </cell>
          <cell r="AVO18">
            <v>0</v>
          </cell>
          <cell r="AVP18">
            <v>0</v>
          </cell>
          <cell r="AVQ18">
            <v>0</v>
          </cell>
          <cell r="AVR18">
            <v>0</v>
          </cell>
          <cell r="AVS18">
            <v>0</v>
          </cell>
          <cell r="AVT18">
            <v>0</v>
          </cell>
          <cell r="AVU18">
            <v>0</v>
          </cell>
          <cell r="AVV18">
            <v>0</v>
          </cell>
          <cell r="AVW18">
            <v>0</v>
          </cell>
          <cell r="AVX18">
            <v>0</v>
          </cell>
          <cell r="AVY18">
            <v>0</v>
          </cell>
          <cell r="AVZ18">
            <v>0</v>
          </cell>
          <cell r="AWA18">
            <v>0</v>
          </cell>
          <cell r="AWB18">
            <v>0</v>
          </cell>
          <cell r="AWC18">
            <v>0</v>
          </cell>
          <cell r="AWD18">
            <v>0</v>
          </cell>
          <cell r="AWE18">
            <v>0</v>
          </cell>
          <cell r="AWF18">
            <v>0</v>
          </cell>
          <cell r="AWG18">
            <v>0</v>
          </cell>
          <cell r="AWH18">
            <v>0</v>
          </cell>
          <cell r="AWI18">
            <v>0</v>
          </cell>
          <cell r="AWJ18">
            <v>0</v>
          </cell>
          <cell r="AWK18">
            <v>0</v>
          </cell>
          <cell r="AWL18">
            <v>0</v>
          </cell>
          <cell r="AWM18">
            <v>0</v>
          </cell>
          <cell r="AWN18">
            <v>0</v>
          </cell>
          <cell r="AWO18">
            <v>0</v>
          </cell>
          <cell r="AWP18">
            <v>0</v>
          </cell>
          <cell r="AWQ18">
            <v>0</v>
          </cell>
          <cell r="AWR18">
            <v>0</v>
          </cell>
          <cell r="AWS18">
            <v>0</v>
          </cell>
          <cell r="AWT18">
            <v>0</v>
          </cell>
          <cell r="AWU18">
            <v>0</v>
          </cell>
          <cell r="AWV18">
            <v>0</v>
          </cell>
          <cell r="AWW18">
            <v>0</v>
          </cell>
          <cell r="AWX18">
            <v>0</v>
          </cell>
          <cell r="AWY18">
            <v>0</v>
          </cell>
          <cell r="AWZ18">
            <v>0</v>
          </cell>
          <cell r="AXA18">
            <v>0</v>
          </cell>
          <cell r="AXB18">
            <v>0</v>
          </cell>
          <cell r="AXC18">
            <v>0</v>
          </cell>
          <cell r="AXD18">
            <v>0</v>
          </cell>
          <cell r="AXE18">
            <v>0</v>
          </cell>
          <cell r="AXF18">
            <v>0</v>
          </cell>
          <cell r="AXG18">
            <v>0</v>
          </cell>
          <cell r="AXH18">
            <v>0</v>
          </cell>
          <cell r="AXI18">
            <v>0</v>
          </cell>
          <cell r="AXJ18">
            <v>0</v>
          </cell>
          <cell r="AXK18">
            <v>0</v>
          </cell>
          <cell r="AXL18">
            <v>0</v>
          </cell>
          <cell r="AXM18">
            <v>0</v>
          </cell>
          <cell r="AXN18">
            <v>0</v>
          </cell>
          <cell r="AXO18">
            <v>0</v>
          </cell>
          <cell r="AXP18">
            <v>0</v>
          </cell>
          <cell r="AXQ18">
            <v>0</v>
          </cell>
          <cell r="AXR18">
            <v>0</v>
          </cell>
          <cell r="AXS18">
            <v>0</v>
          </cell>
          <cell r="AXT18">
            <v>0</v>
          </cell>
          <cell r="AXU18">
            <v>0</v>
          </cell>
          <cell r="AXV18">
            <v>0</v>
          </cell>
          <cell r="AXW18">
            <v>0</v>
          </cell>
          <cell r="AXX18">
            <v>0</v>
          </cell>
          <cell r="AXY18">
            <v>0</v>
          </cell>
          <cell r="AXZ18">
            <v>0</v>
          </cell>
          <cell r="AYA18">
            <v>0</v>
          </cell>
          <cell r="AYB18">
            <v>0</v>
          </cell>
          <cell r="AYC18">
            <v>0</v>
          </cell>
          <cell r="AYD18">
            <v>0</v>
          </cell>
          <cell r="AYE18">
            <v>0</v>
          </cell>
          <cell r="AYF18">
            <v>0</v>
          </cell>
          <cell r="AYG18">
            <v>0</v>
          </cell>
          <cell r="AYH18">
            <v>0</v>
          </cell>
          <cell r="AYI18">
            <v>0</v>
          </cell>
          <cell r="AYJ18">
            <v>0</v>
          </cell>
          <cell r="AYK18">
            <v>0</v>
          </cell>
          <cell r="AYL18">
            <v>0</v>
          </cell>
          <cell r="AYM18">
            <v>0</v>
          </cell>
          <cell r="AYN18">
            <v>0</v>
          </cell>
          <cell r="AYO18">
            <v>0</v>
          </cell>
          <cell r="AYP18">
            <v>0</v>
          </cell>
          <cell r="AYQ18">
            <v>0</v>
          </cell>
          <cell r="AYR18">
            <v>0</v>
          </cell>
          <cell r="AYS18">
            <v>0</v>
          </cell>
          <cell r="AYT18">
            <v>0</v>
          </cell>
          <cell r="AYU18">
            <v>0</v>
          </cell>
          <cell r="AYV18">
            <v>0</v>
          </cell>
          <cell r="AYW18">
            <v>0</v>
          </cell>
          <cell r="AYX18">
            <v>0</v>
          </cell>
          <cell r="AYY18">
            <v>0</v>
          </cell>
          <cell r="AYZ18">
            <v>0</v>
          </cell>
          <cell r="AZA18">
            <v>0</v>
          </cell>
          <cell r="AZB18">
            <v>0</v>
          </cell>
          <cell r="AZC18">
            <v>0</v>
          </cell>
          <cell r="AZD18">
            <v>0</v>
          </cell>
          <cell r="AZE18">
            <v>0</v>
          </cell>
          <cell r="AZF18">
            <v>0</v>
          </cell>
          <cell r="AZG18">
            <v>0</v>
          </cell>
          <cell r="AZH18">
            <v>0</v>
          </cell>
          <cell r="AZI18">
            <v>0</v>
          </cell>
          <cell r="AZJ18">
            <v>0</v>
          </cell>
          <cell r="AZK18">
            <v>0</v>
          </cell>
          <cell r="AZL18">
            <v>0</v>
          </cell>
          <cell r="AZM18">
            <v>0</v>
          </cell>
          <cell r="AZN18">
            <v>0</v>
          </cell>
          <cell r="AZO18">
            <v>0</v>
          </cell>
          <cell r="AZP18">
            <v>0</v>
          </cell>
          <cell r="AZQ18">
            <v>0</v>
          </cell>
          <cell r="AZR18">
            <v>0</v>
          </cell>
          <cell r="AZS18">
            <v>0</v>
          </cell>
          <cell r="AZT18">
            <v>0</v>
          </cell>
          <cell r="AZU18">
            <v>0</v>
          </cell>
          <cell r="AZV18">
            <v>0</v>
          </cell>
          <cell r="AZW18">
            <v>0</v>
          </cell>
          <cell r="AZX18">
            <v>0</v>
          </cell>
          <cell r="AZY18">
            <v>0</v>
          </cell>
          <cell r="AZZ18">
            <v>0</v>
          </cell>
          <cell r="BAA18">
            <v>0</v>
          </cell>
          <cell r="BAB18">
            <v>0</v>
          </cell>
          <cell r="BAC18">
            <v>0</v>
          </cell>
          <cell r="BAD18">
            <v>0</v>
          </cell>
          <cell r="BAE18">
            <v>0</v>
          </cell>
          <cell r="BAF18">
            <v>0</v>
          </cell>
          <cell r="BAG18">
            <v>0</v>
          </cell>
          <cell r="BAH18">
            <v>0</v>
          </cell>
          <cell r="BAI18">
            <v>0</v>
          </cell>
          <cell r="BAJ18">
            <v>0</v>
          </cell>
          <cell r="BAK18">
            <v>0</v>
          </cell>
          <cell r="BAL18">
            <v>0</v>
          </cell>
          <cell r="BAM18">
            <v>0</v>
          </cell>
          <cell r="BAN18">
            <v>0</v>
          </cell>
          <cell r="BAO18">
            <v>0</v>
          </cell>
          <cell r="BAP18">
            <v>0</v>
          </cell>
          <cell r="BAQ18">
            <v>0</v>
          </cell>
          <cell r="BAR18">
            <v>0</v>
          </cell>
          <cell r="BAS18">
            <v>0</v>
          </cell>
          <cell r="BAT18">
            <v>0</v>
          </cell>
          <cell r="BAU18">
            <v>0</v>
          </cell>
          <cell r="BAV18">
            <v>0</v>
          </cell>
          <cell r="BAW18">
            <v>0</v>
          </cell>
          <cell r="BAX18">
            <v>0</v>
          </cell>
          <cell r="BAY18">
            <v>0</v>
          </cell>
          <cell r="BAZ18">
            <v>0</v>
          </cell>
          <cell r="BBA18">
            <v>0</v>
          </cell>
          <cell r="BBB18">
            <v>0</v>
          </cell>
        </row>
        <row r="19">
          <cell r="A19">
            <v>48580</v>
          </cell>
          <cell r="D19">
            <v>863708736</v>
          </cell>
          <cell r="E19">
            <v>889673536</v>
          </cell>
          <cell r="F19">
            <v>870855552</v>
          </cell>
          <cell r="G19">
            <v>871008256</v>
          </cell>
          <cell r="H19">
            <v>871008256</v>
          </cell>
          <cell r="I19">
            <v>850174464</v>
          </cell>
          <cell r="J19">
            <v>883342336</v>
          </cell>
          <cell r="K19">
            <v>863708736</v>
          </cell>
          <cell r="L19">
            <v>886024768</v>
          </cell>
          <cell r="M19">
            <v>898844992</v>
          </cell>
          <cell r="N19">
            <v>903051008</v>
          </cell>
          <cell r="O19">
            <v>913630272</v>
          </cell>
          <cell r="P19">
            <v>870855552</v>
          </cell>
          <cell r="Q19">
            <v>875659776</v>
          </cell>
          <cell r="R19">
            <v>949765504</v>
          </cell>
          <cell r="S19">
            <v>918202048</v>
          </cell>
          <cell r="T19">
            <v>851048192</v>
          </cell>
          <cell r="U19">
            <v>910181184</v>
          </cell>
          <cell r="V19">
            <v>841597632</v>
          </cell>
          <cell r="W19">
            <v>873444992</v>
          </cell>
          <cell r="X19">
            <v>889555968</v>
          </cell>
          <cell r="Y19">
            <v>904944192</v>
          </cell>
          <cell r="Z19">
            <v>903072832</v>
          </cell>
          <cell r="AA19">
            <v>869837184</v>
          </cell>
          <cell r="AB19">
            <v>908214272</v>
          </cell>
          <cell r="AC19">
            <v>866964032</v>
          </cell>
          <cell r="AD19">
            <v>892120896</v>
          </cell>
          <cell r="AE19">
            <v>876706944</v>
          </cell>
          <cell r="AF19">
            <v>898918272</v>
          </cell>
          <cell r="AG19">
            <v>911046912</v>
          </cell>
          <cell r="AH19">
            <v>916245184</v>
          </cell>
          <cell r="AI19">
            <v>924747072</v>
          </cell>
          <cell r="AJ19">
            <v>871008256</v>
          </cell>
          <cell r="AK19">
            <v>888642240</v>
          </cell>
          <cell r="AL19">
            <v>972304128</v>
          </cell>
          <cell r="AM19">
            <v>932196352</v>
          </cell>
          <cell r="AN19">
            <v>860952448</v>
          </cell>
          <cell r="AO19">
            <v>926912192</v>
          </cell>
          <cell r="AP19">
            <v>859228672</v>
          </cell>
          <cell r="AQ19">
            <v>884023424</v>
          </cell>
          <cell r="AR19">
            <v>904571648</v>
          </cell>
          <cell r="AS19">
            <v>920374208</v>
          </cell>
          <cell r="AT19">
            <v>910788928</v>
          </cell>
          <cell r="AU19">
            <v>883703744</v>
          </cell>
          <cell r="AV19">
            <v>921536128</v>
          </cell>
          <cell r="AW19">
            <v>899421056</v>
          </cell>
          <cell r="AX19">
            <v>936057728</v>
          </cell>
          <cell r="AY19">
            <v>920604672</v>
          </cell>
          <cell r="AZ19">
            <v>938381248</v>
          </cell>
          <cell r="BA19">
            <v>951143040</v>
          </cell>
          <cell r="BB19">
            <v>964687104</v>
          </cell>
          <cell r="BC19">
            <v>958078336</v>
          </cell>
          <cell r="BD19">
            <v>871008256</v>
          </cell>
          <cell r="BE19">
            <v>940010496</v>
          </cell>
          <cell r="BF19">
            <v>1012500032</v>
          </cell>
          <cell r="BG19">
            <v>964398976</v>
          </cell>
          <cell r="BH19">
            <v>893939648</v>
          </cell>
          <cell r="BI19">
            <v>983177280</v>
          </cell>
          <cell r="BJ19">
            <v>900588480</v>
          </cell>
          <cell r="BK19">
            <v>939242240</v>
          </cell>
          <cell r="BL19">
            <v>944945280</v>
          </cell>
          <cell r="BM19">
            <v>967072960</v>
          </cell>
          <cell r="BN19">
            <v>949280832</v>
          </cell>
          <cell r="BO19">
            <v>929412032</v>
          </cell>
          <cell r="BP19">
            <v>967791872</v>
          </cell>
          <cell r="BQ19">
            <v>926989184</v>
          </cell>
          <cell r="BR19">
            <v>875268928</v>
          </cell>
          <cell r="BS19">
            <v>858821824</v>
          </cell>
          <cell r="BT19">
            <v>941482112</v>
          </cell>
          <cell r="BU19">
            <v>887972032</v>
          </cell>
          <cell r="BV19">
            <v>879599040</v>
          </cell>
          <cell r="BW19">
            <v>986957760</v>
          </cell>
          <cell r="BX19">
            <v>937441472</v>
          </cell>
          <cell r="BY19">
            <v>909319424</v>
          </cell>
          <cell r="BZ19">
            <v>878633280</v>
          </cell>
          <cell r="CA19">
            <v>866425664</v>
          </cell>
          <cell r="CB19">
            <v>925855424</v>
          </cell>
          <cell r="CC19">
            <v>932968960</v>
          </cell>
          <cell r="CD19">
            <v>887925504</v>
          </cell>
          <cell r="CE19">
            <v>911999936</v>
          </cell>
          <cell r="CF19">
            <v>905980544</v>
          </cell>
          <cell r="CG19">
            <v>898600768</v>
          </cell>
          <cell r="CH19">
            <v>973288576</v>
          </cell>
          <cell r="CI19">
            <v>910996096</v>
          </cell>
          <cell r="CJ19">
            <v>876527296</v>
          </cell>
          <cell r="CK19">
            <v>860300224</v>
          </cell>
          <cell r="CL19">
            <v>941844224</v>
          </cell>
          <cell r="CM19">
            <v>890564032</v>
          </cell>
          <cell r="CN19">
            <v>883101056</v>
          </cell>
          <cell r="CO19">
            <v>920315264</v>
          </cell>
          <cell r="CP19">
            <v>921771904</v>
          </cell>
          <cell r="CQ19">
            <v>887558784</v>
          </cell>
          <cell r="CR19">
            <v>883500352</v>
          </cell>
          <cell r="CS19">
            <v>926629120</v>
          </cell>
          <cell r="CT19">
            <v>905115008</v>
          </cell>
          <cell r="CU19">
            <v>898808896</v>
          </cell>
          <cell r="CV19">
            <v>955666112</v>
          </cell>
          <cell r="CW19">
            <v>965436480</v>
          </cell>
          <cell r="CX19">
            <v>922555392</v>
          </cell>
          <cell r="CY19">
            <v>956343488</v>
          </cell>
          <cell r="CZ19">
            <v>948674944</v>
          </cell>
          <cell r="DA19">
            <v>948908160</v>
          </cell>
          <cell r="DB19">
            <v>1020617728</v>
          </cell>
          <cell r="DC19">
            <v>957970624</v>
          </cell>
          <cell r="DD19">
            <v>928377088</v>
          </cell>
          <cell r="DE19">
            <v>908011136</v>
          </cell>
          <cell r="DF19">
            <v>996172544</v>
          </cell>
          <cell r="DG19">
            <v>943214336</v>
          </cell>
          <cell r="DH19">
            <v>931119872</v>
          </cell>
          <cell r="DI19">
            <v>982919808</v>
          </cell>
          <cell r="DJ19">
            <v>975077824</v>
          </cell>
          <cell r="DK19">
            <v>942618752</v>
          </cell>
          <cell r="DL19">
            <v>945302336</v>
          </cell>
          <cell r="DM19">
            <v>989462208</v>
          </cell>
          <cell r="DN19">
            <v>878633280</v>
          </cell>
          <cell r="DO19">
            <v>866412544</v>
          </cell>
          <cell r="DP19">
            <v>924537920</v>
          </cell>
          <cell r="DQ19">
            <v>932978560</v>
          </cell>
          <cell r="DR19">
            <v>888042496</v>
          </cell>
          <cell r="DS19">
            <v>911999936</v>
          </cell>
          <cell r="DT19">
            <v>905980544</v>
          </cell>
          <cell r="DU19">
            <v>898600768</v>
          </cell>
          <cell r="DV19">
            <v>973288576</v>
          </cell>
          <cell r="DW19">
            <v>910996096</v>
          </cell>
          <cell r="DX19">
            <v>876506048</v>
          </cell>
          <cell r="DY19">
            <v>860300224</v>
          </cell>
          <cell r="DZ19">
            <v>941844224</v>
          </cell>
          <cell r="EA19">
            <v>890564032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905115008</v>
          </cell>
          <cell r="EI19">
            <v>898808896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948908160</v>
          </cell>
          <cell r="EP19">
            <v>1020617728</v>
          </cell>
          <cell r="EQ19">
            <v>957970624</v>
          </cell>
          <cell r="ER19">
            <v>0</v>
          </cell>
          <cell r="ES19">
            <v>0</v>
          </cell>
          <cell r="ET19">
            <v>996172544</v>
          </cell>
          <cell r="EU19">
            <v>943214336</v>
          </cell>
          <cell r="EV19">
            <v>931119872</v>
          </cell>
          <cell r="EW19">
            <v>0</v>
          </cell>
          <cell r="EX19">
            <v>0</v>
          </cell>
          <cell r="EY19">
            <v>942618752</v>
          </cell>
          <cell r="EZ19">
            <v>945302336</v>
          </cell>
          <cell r="FA19">
            <v>989462208</v>
          </cell>
          <cell r="FB19">
            <v>904432512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0</v>
          </cell>
          <cell r="FN19">
            <v>0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0</v>
          </cell>
          <cell r="FU19">
            <v>0</v>
          </cell>
          <cell r="FV19">
            <v>902365760</v>
          </cell>
          <cell r="FW19">
            <v>0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0</v>
          </cell>
          <cell r="GK19">
            <v>0</v>
          </cell>
          <cell r="GL19">
            <v>0</v>
          </cell>
          <cell r="GM19">
            <v>0</v>
          </cell>
          <cell r="GN19">
            <v>0</v>
          </cell>
          <cell r="GO19">
            <v>0</v>
          </cell>
          <cell r="GP19">
            <v>861182336</v>
          </cell>
          <cell r="GQ19">
            <v>862241856</v>
          </cell>
          <cell r="GR19">
            <v>853215872</v>
          </cell>
          <cell r="GS19">
            <v>820879936</v>
          </cell>
          <cell r="GT19">
            <v>820656000</v>
          </cell>
          <cell r="GU19">
            <v>0</v>
          </cell>
          <cell r="GV19">
            <v>0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0</v>
          </cell>
          <cell r="HE19">
            <v>0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0</v>
          </cell>
          <cell r="HW19">
            <v>0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0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0</v>
          </cell>
          <cell r="JA19">
            <v>0</v>
          </cell>
          <cell r="JB19">
            <v>0</v>
          </cell>
          <cell r="JC19">
            <v>0</v>
          </cell>
          <cell r="JD19">
            <v>0</v>
          </cell>
          <cell r="JE19">
            <v>0</v>
          </cell>
          <cell r="JF19">
            <v>0</v>
          </cell>
          <cell r="JG19">
            <v>0</v>
          </cell>
          <cell r="JH19">
            <v>0</v>
          </cell>
          <cell r="JI19">
            <v>0</v>
          </cell>
          <cell r="JJ19">
            <v>0</v>
          </cell>
          <cell r="JK19">
            <v>0</v>
          </cell>
          <cell r="JL19">
            <v>0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0</v>
          </cell>
          <cell r="JV19">
            <v>0</v>
          </cell>
          <cell r="JW19">
            <v>0</v>
          </cell>
          <cell r="JX19">
            <v>0</v>
          </cell>
          <cell r="JY19">
            <v>0</v>
          </cell>
          <cell r="JZ19">
            <v>0</v>
          </cell>
          <cell r="KA19">
            <v>0</v>
          </cell>
          <cell r="KB19">
            <v>0</v>
          </cell>
          <cell r="KC19">
            <v>0</v>
          </cell>
          <cell r="KD19">
            <v>0</v>
          </cell>
          <cell r="KE19">
            <v>0</v>
          </cell>
          <cell r="KF19">
            <v>0</v>
          </cell>
          <cell r="KG19">
            <v>0</v>
          </cell>
          <cell r="KH19">
            <v>0</v>
          </cell>
          <cell r="KI19">
            <v>0</v>
          </cell>
          <cell r="KJ19">
            <v>0</v>
          </cell>
          <cell r="KK19">
            <v>0</v>
          </cell>
          <cell r="KL19">
            <v>0</v>
          </cell>
          <cell r="KM19">
            <v>0</v>
          </cell>
          <cell r="KN19">
            <v>0</v>
          </cell>
          <cell r="KO19">
            <v>0</v>
          </cell>
          <cell r="KP19">
            <v>0</v>
          </cell>
          <cell r="KQ19">
            <v>0</v>
          </cell>
          <cell r="KR19">
            <v>0</v>
          </cell>
          <cell r="KS19">
            <v>0</v>
          </cell>
          <cell r="KT19">
            <v>0</v>
          </cell>
          <cell r="KU19">
            <v>0</v>
          </cell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0</v>
          </cell>
          <cell r="LB19">
            <v>0</v>
          </cell>
          <cell r="LC19">
            <v>0</v>
          </cell>
          <cell r="LD19">
            <v>0</v>
          </cell>
          <cell r="LE19">
            <v>0</v>
          </cell>
          <cell r="LF19">
            <v>0</v>
          </cell>
          <cell r="LG19">
            <v>0</v>
          </cell>
          <cell r="LH19">
            <v>0</v>
          </cell>
          <cell r="LI19">
            <v>0</v>
          </cell>
          <cell r="LJ19">
            <v>0</v>
          </cell>
          <cell r="LK19">
            <v>0</v>
          </cell>
          <cell r="LL19">
            <v>0</v>
          </cell>
          <cell r="LM19">
            <v>0</v>
          </cell>
          <cell r="LN19">
            <v>0</v>
          </cell>
          <cell r="LO19">
            <v>0</v>
          </cell>
          <cell r="LP19">
            <v>0</v>
          </cell>
          <cell r="LQ19">
            <v>0</v>
          </cell>
          <cell r="LR19">
            <v>0</v>
          </cell>
          <cell r="LS19">
            <v>0</v>
          </cell>
          <cell r="LT19">
            <v>0</v>
          </cell>
          <cell r="LU19">
            <v>0</v>
          </cell>
          <cell r="LV19">
            <v>0</v>
          </cell>
          <cell r="LW19">
            <v>0</v>
          </cell>
          <cell r="LX19">
            <v>0</v>
          </cell>
          <cell r="LY19">
            <v>0</v>
          </cell>
          <cell r="LZ19">
            <v>0</v>
          </cell>
          <cell r="MA19">
            <v>0</v>
          </cell>
          <cell r="MB19">
            <v>0</v>
          </cell>
          <cell r="MC19">
            <v>0</v>
          </cell>
          <cell r="MD19">
            <v>0</v>
          </cell>
          <cell r="ME19">
            <v>0</v>
          </cell>
          <cell r="MF19">
            <v>0</v>
          </cell>
          <cell r="MG19">
            <v>0</v>
          </cell>
          <cell r="MH19">
            <v>0</v>
          </cell>
          <cell r="MI19">
            <v>0</v>
          </cell>
          <cell r="MJ19">
            <v>0</v>
          </cell>
          <cell r="MK19">
            <v>0</v>
          </cell>
          <cell r="ML19">
            <v>0</v>
          </cell>
          <cell r="MM19">
            <v>0</v>
          </cell>
          <cell r="MN19">
            <v>0</v>
          </cell>
          <cell r="MO19">
            <v>0</v>
          </cell>
          <cell r="MP19">
            <v>0</v>
          </cell>
          <cell r="MQ19">
            <v>0</v>
          </cell>
          <cell r="MR19">
            <v>0</v>
          </cell>
          <cell r="MS19">
            <v>0</v>
          </cell>
          <cell r="MT19">
            <v>0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  <cell r="NE19">
            <v>0</v>
          </cell>
          <cell r="NF19">
            <v>0</v>
          </cell>
          <cell r="NG19">
            <v>0</v>
          </cell>
          <cell r="NH19">
            <v>0</v>
          </cell>
          <cell r="NI19">
            <v>0</v>
          </cell>
          <cell r="NJ19">
            <v>0</v>
          </cell>
          <cell r="NK19">
            <v>0</v>
          </cell>
          <cell r="NL19">
            <v>0</v>
          </cell>
          <cell r="NM19">
            <v>0</v>
          </cell>
          <cell r="NN19">
            <v>0</v>
          </cell>
          <cell r="NO19">
            <v>0</v>
          </cell>
          <cell r="NP19">
            <v>0</v>
          </cell>
          <cell r="NQ19">
            <v>0</v>
          </cell>
          <cell r="NR19">
            <v>0</v>
          </cell>
          <cell r="NS19">
            <v>0</v>
          </cell>
          <cell r="NT19">
            <v>0</v>
          </cell>
          <cell r="NU19">
            <v>0</v>
          </cell>
          <cell r="NV19">
            <v>0</v>
          </cell>
          <cell r="NW19">
            <v>0</v>
          </cell>
          <cell r="NX19">
            <v>0</v>
          </cell>
          <cell r="NY19">
            <v>0</v>
          </cell>
          <cell r="NZ19">
            <v>0</v>
          </cell>
          <cell r="OA19">
            <v>0</v>
          </cell>
          <cell r="OB19">
            <v>0</v>
          </cell>
          <cell r="OC19">
            <v>0</v>
          </cell>
          <cell r="OD19">
            <v>0</v>
          </cell>
          <cell r="OE19">
            <v>0</v>
          </cell>
          <cell r="OF19">
            <v>0</v>
          </cell>
          <cell r="OG19">
            <v>0</v>
          </cell>
          <cell r="OH19">
            <v>0</v>
          </cell>
          <cell r="OI19">
            <v>0</v>
          </cell>
          <cell r="OJ19">
            <v>0</v>
          </cell>
          <cell r="OK19">
            <v>0</v>
          </cell>
          <cell r="OL19">
            <v>0</v>
          </cell>
          <cell r="OM19">
            <v>0</v>
          </cell>
          <cell r="ON19">
            <v>0</v>
          </cell>
          <cell r="OO19">
            <v>0</v>
          </cell>
          <cell r="OP19">
            <v>0</v>
          </cell>
          <cell r="OQ19">
            <v>0</v>
          </cell>
          <cell r="OR19">
            <v>0</v>
          </cell>
          <cell r="OS19">
            <v>0</v>
          </cell>
          <cell r="OT19">
            <v>0</v>
          </cell>
          <cell r="OU19">
            <v>0</v>
          </cell>
          <cell r="OV19">
            <v>0</v>
          </cell>
          <cell r="OW19">
            <v>0</v>
          </cell>
          <cell r="OX19">
            <v>0</v>
          </cell>
          <cell r="OY19">
            <v>0</v>
          </cell>
          <cell r="OZ19">
            <v>0</v>
          </cell>
          <cell r="PA19">
            <v>0</v>
          </cell>
          <cell r="PB19">
            <v>0</v>
          </cell>
          <cell r="PC19">
            <v>0</v>
          </cell>
          <cell r="PD19">
            <v>0</v>
          </cell>
          <cell r="PE19">
            <v>0</v>
          </cell>
          <cell r="PF19">
            <v>0</v>
          </cell>
          <cell r="PG19">
            <v>0</v>
          </cell>
          <cell r="PH19">
            <v>0</v>
          </cell>
          <cell r="PI19">
            <v>0</v>
          </cell>
          <cell r="PJ19">
            <v>0</v>
          </cell>
          <cell r="PK19">
            <v>0</v>
          </cell>
          <cell r="PL19">
            <v>0</v>
          </cell>
          <cell r="PM19">
            <v>0</v>
          </cell>
          <cell r="PN19">
            <v>0</v>
          </cell>
          <cell r="PO19">
            <v>0</v>
          </cell>
          <cell r="PP19">
            <v>0</v>
          </cell>
          <cell r="PQ19">
            <v>0</v>
          </cell>
          <cell r="PR19">
            <v>0</v>
          </cell>
          <cell r="PS19">
            <v>0</v>
          </cell>
          <cell r="PT19">
            <v>0</v>
          </cell>
          <cell r="PU19">
            <v>0</v>
          </cell>
          <cell r="PV19">
            <v>0</v>
          </cell>
          <cell r="PW19">
            <v>0</v>
          </cell>
          <cell r="PX19">
            <v>0</v>
          </cell>
          <cell r="PY19">
            <v>0</v>
          </cell>
          <cell r="PZ19">
            <v>0</v>
          </cell>
          <cell r="QA19">
            <v>0</v>
          </cell>
          <cell r="QB19">
            <v>0</v>
          </cell>
          <cell r="QC19">
            <v>0</v>
          </cell>
          <cell r="QD19">
            <v>0</v>
          </cell>
          <cell r="QE19">
            <v>0</v>
          </cell>
          <cell r="QF19">
            <v>0</v>
          </cell>
          <cell r="QG19">
            <v>0</v>
          </cell>
          <cell r="QH19">
            <v>0</v>
          </cell>
          <cell r="QI19">
            <v>0</v>
          </cell>
          <cell r="QJ19">
            <v>0</v>
          </cell>
          <cell r="QK19">
            <v>0</v>
          </cell>
          <cell r="QL19">
            <v>0</v>
          </cell>
          <cell r="QM19">
            <v>0</v>
          </cell>
          <cell r="QN19">
            <v>0</v>
          </cell>
          <cell r="QO19">
            <v>0</v>
          </cell>
          <cell r="QP19">
            <v>0</v>
          </cell>
          <cell r="QQ19">
            <v>0</v>
          </cell>
          <cell r="QR19">
            <v>0</v>
          </cell>
          <cell r="QS19">
            <v>0</v>
          </cell>
          <cell r="QT19">
            <v>0</v>
          </cell>
          <cell r="QU19">
            <v>0</v>
          </cell>
          <cell r="QV19">
            <v>0</v>
          </cell>
          <cell r="QW19">
            <v>0</v>
          </cell>
          <cell r="QX19">
            <v>0</v>
          </cell>
          <cell r="QY19">
            <v>0</v>
          </cell>
          <cell r="QZ19">
            <v>0</v>
          </cell>
          <cell r="RA19">
            <v>0</v>
          </cell>
          <cell r="RB19">
            <v>0</v>
          </cell>
          <cell r="RC19">
            <v>0</v>
          </cell>
          <cell r="RD19">
            <v>0</v>
          </cell>
          <cell r="RE19">
            <v>0</v>
          </cell>
          <cell r="RF19">
            <v>0</v>
          </cell>
          <cell r="RG19">
            <v>0</v>
          </cell>
          <cell r="RH19">
            <v>0</v>
          </cell>
          <cell r="RI19">
            <v>0</v>
          </cell>
          <cell r="RJ19">
            <v>0</v>
          </cell>
          <cell r="RK19">
            <v>0</v>
          </cell>
          <cell r="RL19">
            <v>0</v>
          </cell>
          <cell r="RM19">
            <v>0</v>
          </cell>
          <cell r="RN19">
            <v>0</v>
          </cell>
          <cell r="RO19">
            <v>0</v>
          </cell>
          <cell r="RP19">
            <v>0</v>
          </cell>
          <cell r="RQ19">
            <v>0</v>
          </cell>
          <cell r="RR19">
            <v>0</v>
          </cell>
          <cell r="RS19">
            <v>0</v>
          </cell>
          <cell r="RT19">
            <v>0</v>
          </cell>
          <cell r="RU19">
            <v>0</v>
          </cell>
          <cell r="RV19">
            <v>0</v>
          </cell>
          <cell r="RW19">
            <v>0</v>
          </cell>
          <cell r="RX19">
            <v>0</v>
          </cell>
          <cell r="RY19">
            <v>0</v>
          </cell>
          <cell r="RZ19">
            <v>0</v>
          </cell>
          <cell r="SA19">
            <v>0</v>
          </cell>
          <cell r="SB19">
            <v>0</v>
          </cell>
          <cell r="SC19">
            <v>0</v>
          </cell>
          <cell r="SD19">
            <v>0</v>
          </cell>
          <cell r="SE19">
            <v>0</v>
          </cell>
          <cell r="SF19">
            <v>0</v>
          </cell>
          <cell r="SG19">
            <v>0</v>
          </cell>
          <cell r="SH19">
            <v>0</v>
          </cell>
          <cell r="SI19">
            <v>0</v>
          </cell>
          <cell r="SJ19">
            <v>0</v>
          </cell>
          <cell r="SK19">
            <v>0</v>
          </cell>
          <cell r="SL19">
            <v>0</v>
          </cell>
          <cell r="SM19">
            <v>0</v>
          </cell>
          <cell r="SN19">
            <v>0</v>
          </cell>
          <cell r="SO19">
            <v>0</v>
          </cell>
          <cell r="SP19">
            <v>0</v>
          </cell>
          <cell r="SQ19">
            <v>0</v>
          </cell>
          <cell r="SR19">
            <v>0</v>
          </cell>
          <cell r="SS19">
            <v>0</v>
          </cell>
          <cell r="ST19">
            <v>0</v>
          </cell>
          <cell r="SU19">
            <v>0</v>
          </cell>
          <cell r="SV19">
            <v>0</v>
          </cell>
          <cell r="SW19">
            <v>0</v>
          </cell>
          <cell r="SX19">
            <v>0</v>
          </cell>
          <cell r="SY19">
            <v>0</v>
          </cell>
          <cell r="SZ19">
            <v>0</v>
          </cell>
          <cell r="TA19">
            <v>0</v>
          </cell>
          <cell r="TB19">
            <v>0</v>
          </cell>
          <cell r="TC19">
            <v>0</v>
          </cell>
          <cell r="TD19">
            <v>0</v>
          </cell>
          <cell r="TE19">
            <v>0</v>
          </cell>
          <cell r="TF19">
            <v>0</v>
          </cell>
          <cell r="TG19">
            <v>0</v>
          </cell>
          <cell r="TH19">
            <v>0</v>
          </cell>
          <cell r="TI19">
            <v>0</v>
          </cell>
          <cell r="TJ19">
            <v>0</v>
          </cell>
          <cell r="TK19">
            <v>0</v>
          </cell>
          <cell r="TL19">
            <v>0</v>
          </cell>
          <cell r="TM19">
            <v>0</v>
          </cell>
          <cell r="TN19">
            <v>0</v>
          </cell>
          <cell r="TO19">
            <v>0</v>
          </cell>
          <cell r="TP19">
            <v>0</v>
          </cell>
          <cell r="TQ19">
            <v>0</v>
          </cell>
          <cell r="TR19">
            <v>0</v>
          </cell>
          <cell r="TS19">
            <v>0</v>
          </cell>
          <cell r="TT19">
            <v>0</v>
          </cell>
          <cell r="TU19">
            <v>0</v>
          </cell>
          <cell r="TV19">
            <v>0</v>
          </cell>
          <cell r="TW19">
            <v>0</v>
          </cell>
          <cell r="TX19">
            <v>0</v>
          </cell>
          <cell r="TY19">
            <v>0</v>
          </cell>
          <cell r="TZ19">
            <v>0</v>
          </cell>
          <cell r="UA19">
            <v>0</v>
          </cell>
          <cell r="UB19">
            <v>0</v>
          </cell>
          <cell r="UC19">
            <v>0</v>
          </cell>
          <cell r="UD19">
            <v>0</v>
          </cell>
          <cell r="UE19">
            <v>0</v>
          </cell>
          <cell r="UF19">
            <v>0</v>
          </cell>
          <cell r="UG19">
            <v>0</v>
          </cell>
          <cell r="UH19">
            <v>0</v>
          </cell>
          <cell r="UI19">
            <v>0</v>
          </cell>
          <cell r="UJ19">
            <v>0</v>
          </cell>
          <cell r="UK19">
            <v>0</v>
          </cell>
          <cell r="UL19">
            <v>0</v>
          </cell>
          <cell r="UM19">
            <v>0</v>
          </cell>
          <cell r="UN19">
            <v>0</v>
          </cell>
          <cell r="UO19">
            <v>0</v>
          </cell>
          <cell r="UP19">
            <v>0</v>
          </cell>
          <cell r="UQ19">
            <v>0</v>
          </cell>
          <cell r="UR19">
            <v>0</v>
          </cell>
          <cell r="US19">
            <v>0</v>
          </cell>
          <cell r="UT19">
            <v>0</v>
          </cell>
          <cell r="UU19">
            <v>0</v>
          </cell>
          <cell r="UV19">
            <v>0</v>
          </cell>
          <cell r="UW19">
            <v>0</v>
          </cell>
          <cell r="UX19">
            <v>0</v>
          </cell>
          <cell r="UY19">
            <v>0</v>
          </cell>
          <cell r="UZ19">
            <v>0</v>
          </cell>
          <cell r="VA19">
            <v>0</v>
          </cell>
          <cell r="VB19">
            <v>0</v>
          </cell>
          <cell r="VC19">
            <v>0</v>
          </cell>
          <cell r="VD19">
            <v>0</v>
          </cell>
          <cell r="VE19">
            <v>0</v>
          </cell>
          <cell r="VF19">
            <v>0</v>
          </cell>
          <cell r="VG19">
            <v>0</v>
          </cell>
          <cell r="VH19">
            <v>0</v>
          </cell>
          <cell r="VI19">
            <v>0</v>
          </cell>
          <cell r="VJ19">
            <v>0</v>
          </cell>
          <cell r="VK19">
            <v>0</v>
          </cell>
          <cell r="VL19">
            <v>0</v>
          </cell>
          <cell r="VM19">
            <v>0</v>
          </cell>
          <cell r="VN19">
            <v>0</v>
          </cell>
          <cell r="VO19">
            <v>0</v>
          </cell>
          <cell r="VP19">
            <v>0</v>
          </cell>
          <cell r="VQ19">
            <v>0</v>
          </cell>
          <cell r="VR19">
            <v>0</v>
          </cell>
          <cell r="VS19">
            <v>0</v>
          </cell>
          <cell r="VT19">
            <v>0</v>
          </cell>
          <cell r="VU19">
            <v>0</v>
          </cell>
          <cell r="VV19">
            <v>0</v>
          </cell>
          <cell r="VW19">
            <v>0</v>
          </cell>
          <cell r="VX19">
            <v>0</v>
          </cell>
          <cell r="VY19">
            <v>0</v>
          </cell>
          <cell r="VZ19">
            <v>0</v>
          </cell>
          <cell r="WA19">
            <v>0</v>
          </cell>
          <cell r="WB19">
            <v>0</v>
          </cell>
          <cell r="WC19">
            <v>0</v>
          </cell>
          <cell r="WD19">
            <v>0</v>
          </cell>
          <cell r="WE19">
            <v>0</v>
          </cell>
          <cell r="WF19">
            <v>0</v>
          </cell>
          <cell r="WG19">
            <v>0</v>
          </cell>
          <cell r="WH19">
            <v>0</v>
          </cell>
          <cell r="WI19">
            <v>0</v>
          </cell>
          <cell r="WJ19">
            <v>0</v>
          </cell>
          <cell r="WK19">
            <v>0</v>
          </cell>
          <cell r="WL19">
            <v>0</v>
          </cell>
          <cell r="WM19">
            <v>0</v>
          </cell>
          <cell r="WN19">
            <v>0</v>
          </cell>
          <cell r="WO19">
            <v>0</v>
          </cell>
          <cell r="WP19">
            <v>0</v>
          </cell>
          <cell r="WQ19">
            <v>0</v>
          </cell>
          <cell r="WR19">
            <v>0</v>
          </cell>
          <cell r="WS19">
            <v>0</v>
          </cell>
          <cell r="WT19">
            <v>0</v>
          </cell>
          <cell r="WU19">
            <v>0</v>
          </cell>
          <cell r="WV19">
            <v>0</v>
          </cell>
          <cell r="WW19">
            <v>0</v>
          </cell>
          <cell r="WX19">
            <v>0</v>
          </cell>
          <cell r="WY19">
            <v>0</v>
          </cell>
          <cell r="WZ19">
            <v>0</v>
          </cell>
          <cell r="XA19">
            <v>0</v>
          </cell>
          <cell r="XB19">
            <v>0</v>
          </cell>
          <cell r="XC19">
            <v>0</v>
          </cell>
          <cell r="XD19">
            <v>0</v>
          </cell>
          <cell r="XE19">
            <v>0</v>
          </cell>
          <cell r="XF19">
            <v>0</v>
          </cell>
          <cell r="XG19">
            <v>0</v>
          </cell>
          <cell r="XH19">
            <v>0</v>
          </cell>
          <cell r="XI19">
            <v>0</v>
          </cell>
          <cell r="XJ19">
            <v>0</v>
          </cell>
          <cell r="XK19">
            <v>0</v>
          </cell>
          <cell r="XL19">
            <v>0</v>
          </cell>
          <cell r="XM19">
            <v>0</v>
          </cell>
          <cell r="XN19">
            <v>0</v>
          </cell>
          <cell r="XO19">
            <v>0</v>
          </cell>
          <cell r="XP19">
            <v>0</v>
          </cell>
          <cell r="XQ19">
            <v>0</v>
          </cell>
          <cell r="XR19">
            <v>0</v>
          </cell>
          <cell r="XS19">
            <v>0</v>
          </cell>
          <cell r="XT19">
            <v>0</v>
          </cell>
          <cell r="XU19">
            <v>0</v>
          </cell>
          <cell r="XV19">
            <v>0</v>
          </cell>
          <cell r="XW19">
            <v>0</v>
          </cell>
          <cell r="XX19">
            <v>0</v>
          </cell>
          <cell r="XY19">
            <v>0</v>
          </cell>
          <cell r="XZ19">
            <v>0</v>
          </cell>
          <cell r="YA19">
            <v>0</v>
          </cell>
          <cell r="YB19">
            <v>0</v>
          </cell>
          <cell r="YC19">
            <v>0</v>
          </cell>
          <cell r="YD19">
            <v>0</v>
          </cell>
          <cell r="YE19">
            <v>0</v>
          </cell>
          <cell r="YF19">
            <v>0</v>
          </cell>
          <cell r="YG19">
            <v>0</v>
          </cell>
          <cell r="YH19">
            <v>0</v>
          </cell>
          <cell r="YI19">
            <v>0</v>
          </cell>
          <cell r="YJ19">
            <v>0</v>
          </cell>
          <cell r="YK19">
            <v>0</v>
          </cell>
          <cell r="YL19">
            <v>0</v>
          </cell>
          <cell r="YM19">
            <v>0</v>
          </cell>
          <cell r="YN19">
            <v>0</v>
          </cell>
          <cell r="YO19">
            <v>0</v>
          </cell>
          <cell r="YP19">
            <v>0</v>
          </cell>
          <cell r="YQ19">
            <v>0</v>
          </cell>
          <cell r="YR19">
            <v>0</v>
          </cell>
          <cell r="YS19">
            <v>0</v>
          </cell>
          <cell r="YT19">
            <v>0</v>
          </cell>
          <cell r="YU19">
            <v>0</v>
          </cell>
          <cell r="YV19">
            <v>0</v>
          </cell>
          <cell r="YW19">
            <v>0</v>
          </cell>
          <cell r="YX19">
            <v>0</v>
          </cell>
          <cell r="YY19">
            <v>0</v>
          </cell>
          <cell r="YZ19">
            <v>0</v>
          </cell>
          <cell r="ZA19">
            <v>0</v>
          </cell>
          <cell r="ZB19">
            <v>0</v>
          </cell>
          <cell r="ZC19">
            <v>0</v>
          </cell>
          <cell r="ZD19">
            <v>0</v>
          </cell>
          <cell r="ZE19">
            <v>0</v>
          </cell>
          <cell r="ZF19">
            <v>0</v>
          </cell>
          <cell r="ZG19">
            <v>0</v>
          </cell>
          <cell r="ZH19">
            <v>0</v>
          </cell>
          <cell r="ZI19">
            <v>0</v>
          </cell>
          <cell r="ZJ19">
            <v>0</v>
          </cell>
          <cell r="ZK19">
            <v>0</v>
          </cell>
          <cell r="ZL19">
            <v>0</v>
          </cell>
          <cell r="ZM19">
            <v>0</v>
          </cell>
          <cell r="ZN19">
            <v>0</v>
          </cell>
          <cell r="ZO19">
            <v>0</v>
          </cell>
          <cell r="ZP19">
            <v>0</v>
          </cell>
          <cell r="ZQ19">
            <v>0</v>
          </cell>
          <cell r="ZR19">
            <v>0</v>
          </cell>
          <cell r="ZS19">
            <v>0</v>
          </cell>
          <cell r="ZT19">
            <v>0</v>
          </cell>
          <cell r="ZU19">
            <v>0</v>
          </cell>
          <cell r="ZV19">
            <v>0</v>
          </cell>
          <cell r="ZW19">
            <v>0</v>
          </cell>
          <cell r="ZX19">
            <v>0</v>
          </cell>
          <cell r="ZY19">
            <v>0</v>
          </cell>
          <cell r="ZZ19">
            <v>0</v>
          </cell>
          <cell r="AAA19">
            <v>0</v>
          </cell>
          <cell r="AAB19">
            <v>0</v>
          </cell>
          <cell r="AAC19">
            <v>0</v>
          </cell>
          <cell r="AAD19">
            <v>0</v>
          </cell>
          <cell r="AAE19">
            <v>0</v>
          </cell>
          <cell r="AAF19">
            <v>0</v>
          </cell>
          <cell r="AAG19">
            <v>0</v>
          </cell>
          <cell r="AAH19">
            <v>0</v>
          </cell>
          <cell r="AAI19">
            <v>0</v>
          </cell>
          <cell r="AAJ19">
            <v>0</v>
          </cell>
          <cell r="AAK19">
            <v>0</v>
          </cell>
          <cell r="AAL19">
            <v>0</v>
          </cell>
          <cell r="AAM19">
            <v>0</v>
          </cell>
          <cell r="AAN19">
            <v>0</v>
          </cell>
          <cell r="AAO19">
            <v>0</v>
          </cell>
          <cell r="AAP19">
            <v>0</v>
          </cell>
          <cell r="AAQ19">
            <v>0</v>
          </cell>
          <cell r="AAR19">
            <v>0</v>
          </cell>
          <cell r="AAS19">
            <v>0</v>
          </cell>
          <cell r="AAT19">
            <v>0</v>
          </cell>
          <cell r="AAU19">
            <v>0</v>
          </cell>
          <cell r="AAV19">
            <v>0</v>
          </cell>
          <cell r="AAW19">
            <v>0</v>
          </cell>
          <cell r="AAX19">
            <v>0</v>
          </cell>
          <cell r="AAY19">
            <v>0</v>
          </cell>
          <cell r="AAZ19">
            <v>0</v>
          </cell>
          <cell r="ABA19">
            <v>0</v>
          </cell>
          <cell r="ABB19">
            <v>0</v>
          </cell>
          <cell r="ABC19">
            <v>0</v>
          </cell>
          <cell r="ABD19">
            <v>0</v>
          </cell>
          <cell r="ABE19">
            <v>0</v>
          </cell>
          <cell r="ABF19">
            <v>0</v>
          </cell>
          <cell r="ABG19">
            <v>0</v>
          </cell>
          <cell r="ABH19">
            <v>0</v>
          </cell>
          <cell r="ABI19">
            <v>0</v>
          </cell>
          <cell r="ABJ19">
            <v>0</v>
          </cell>
          <cell r="ABK19">
            <v>0</v>
          </cell>
          <cell r="ABL19">
            <v>0</v>
          </cell>
          <cell r="ABM19">
            <v>0</v>
          </cell>
          <cell r="ABN19">
            <v>0</v>
          </cell>
          <cell r="ABO19">
            <v>0</v>
          </cell>
          <cell r="ABP19">
            <v>0</v>
          </cell>
          <cell r="ABQ19">
            <v>0</v>
          </cell>
          <cell r="ABR19">
            <v>0</v>
          </cell>
          <cell r="ABS19">
            <v>0</v>
          </cell>
          <cell r="ABT19">
            <v>0</v>
          </cell>
          <cell r="ABU19">
            <v>0</v>
          </cell>
          <cell r="ABV19">
            <v>0</v>
          </cell>
          <cell r="ABW19">
            <v>0</v>
          </cell>
          <cell r="ABX19">
            <v>0</v>
          </cell>
          <cell r="ABY19">
            <v>0</v>
          </cell>
          <cell r="ABZ19">
            <v>0</v>
          </cell>
          <cell r="ACA19">
            <v>0</v>
          </cell>
          <cell r="ACB19">
            <v>0</v>
          </cell>
          <cell r="ACC19">
            <v>0</v>
          </cell>
          <cell r="ACD19">
            <v>0</v>
          </cell>
          <cell r="ACE19">
            <v>0</v>
          </cell>
          <cell r="ACF19">
            <v>0</v>
          </cell>
          <cell r="ACG19">
            <v>0</v>
          </cell>
          <cell r="ACH19">
            <v>0</v>
          </cell>
          <cell r="ACI19">
            <v>0</v>
          </cell>
          <cell r="ACJ19">
            <v>0</v>
          </cell>
          <cell r="ACK19">
            <v>0</v>
          </cell>
          <cell r="ACL19">
            <v>0</v>
          </cell>
          <cell r="ACM19">
            <v>0</v>
          </cell>
          <cell r="ACN19">
            <v>0</v>
          </cell>
          <cell r="ACO19">
            <v>0</v>
          </cell>
          <cell r="ACP19">
            <v>0</v>
          </cell>
          <cell r="ACQ19">
            <v>0</v>
          </cell>
          <cell r="ACR19">
            <v>0</v>
          </cell>
          <cell r="ACS19">
            <v>0</v>
          </cell>
          <cell r="ACT19">
            <v>0</v>
          </cell>
          <cell r="ACU19">
            <v>0</v>
          </cell>
          <cell r="ACV19">
            <v>0</v>
          </cell>
          <cell r="ACW19">
            <v>0</v>
          </cell>
          <cell r="ACX19">
            <v>0</v>
          </cell>
          <cell r="ACY19">
            <v>0</v>
          </cell>
          <cell r="ACZ19">
            <v>0</v>
          </cell>
          <cell r="ADA19">
            <v>0</v>
          </cell>
          <cell r="ADB19">
            <v>0</v>
          </cell>
          <cell r="ADC19">
            <v>0</v>
          </cell>
          <cell r="ADD19">
            <v>0</v>
          </cell>
          <cell r="ADE19">
            <v>0</v>
          </cell>
          <cell r="ADF19">
            <v>0</v>
          </cell>
          <cell r="ADG19">
            <v>0</v>
          </cell>
          <cell r="ADH19">
            <v>0</v>
          </cell>
          <cell r="ADI19">
            <v>0</v>
          </cell>
          <cell r="ADJ19">
            <v>0</v>
          </cell>
          <cell r="ADK19">
            <v>0</v>
          </cell>
          <cell r="ADL19">
            <v>0</v>
          </cell>
          <cell r="ADM19">
            <v>0</v>
          </cell>
          <cell r="ADN19">
            <v>0</v>
          </cell>
          <cell r="ADO19">
            <v>0</v>
          </cell>
          <cell r="ADP19">
            <v>0</v>
          </cell>
          <cell r="ADQ19">
            <v>0</v>
          </cell>
          <cell r="ADR19">
            <v>0</v>
          </cell>
          <cell r="ADS19">
            <v>0</v>
          </cell>
          <cell r="ADT19">
            <v>0</v>
          </cell>
          <cell r="ADU19">
            <v>0</v>
          </cell>
          <cell r="ADV19">
            <v>0</v>
          </cell>
          <cell r="ADW19">
            <v>0</v>
          </cell>
          <cell r="ADX19">
            <v>0</v>
          </cell>
          <cell r="ADY19">
            <v>0</v>
          </cell>
          <cell r="ADZ19">
            <v>0</v>
          </cell>
          <cell r="AEA19">
            <v>0</v>
          </cell>
          <cell r="AEB19">
            <v>0</v>
          </cell>
          <cell r="AEC19">
            <v>0</v>
          </cell>
          <cell r="AED19">
            <v>0</v>
          </cell>
          <cell r="AEE19">
            <v>0</v>
          </cell>
          <cell r="AEF19">
            <v>0</v>
          </cell>
          <cell r="AEG19">
            <v>0</v>
          </cell>
          <cell r="AEH19">
            <v>0</v>
          </cell>
          <cell r="AEI19">
            <v>0</v>
          </cell>
          <cell r="AEJ19">
            <v>0</v>
          </cell>
          <cell r="AEK19">
            <v>0</v>
          </cell>
          <cell r="AEL19">
            <v>0</v>
          </cell>
          <cell r="AEM19">
            <v>0</v>
          </cell>
          <cell r="AEN19">
            <v>0</v>
          </cell>
          <cell r="AEO19">
            <v>0</v>
          </cell>
          <cell r="AEP19">
            <v>0</v>
          </cell>
          <cell r="AEQ19">
            <v>0</v>
          </cell>
          <cell r="AER19">
            <v>0</v>
          </cell>
          <cell r="AES19">
            <v>0</v>
          </cell>
          <cell r="AET19">
            <v>0</v>
          </cell>
          <cell r="AEU19">
            <v>0</v>
          </cell>
          <cell r="AEV19">
            <v>0</v>
          </cell>
          <cell r="AEW19">
            <v>0</v>
          </cell>
          <cell r="AEX19">
            <v>0</v>
          </cell>
          <cell r="AEY19">
            <v>0</v>
          </cell>
          <cell r="AEZ19">
            <v>0</v>
          </cell>
          <cell r="AFA19">
            <v>0</v>
          </cell>
          <cell r="AFB19">
            <v>0</v>
          </cell>
          <cell r="AFC19">
            <v>0</v>
          </cell>
          <cell r="AFD19">
            <v>0</v>
          </cell>
          <cell r="AFE19">
            <v>0</v>
          </cell>
          <cell r="AFF19">
            <v>0</v>
          </cell>
          <cell r="AFG19">
            <v>0</v>
          </cell>
          <cell r="AFH19">
            <v>0</v>
          </cell>
          <cell r="AFI19">
            <v>0</v>
          </cell>
          <cell r="AFJ19">
            <v>0</v>
          </cell>
          <cell r="AFK19">
            <v>0</v>
          </cell>
          <cell r="AFL19">
            <v>0</v>
          </cell>
          <cell r="AFM19">
            <v>0</v>
          </cell>
          <cell r="AFN19">
            <v>0</v>
          </cell>
          <cell r="AFO19">
            <v>0</v>
          </cell>
          <cell r="AFP19">
            <v>0</v>
          </cell>
          <cell r="AFQ19">
            <v>0</v>
          </cell>
          <cell r="AFR19">
            <v>0</v>
          </cell>
          <cell r="AFS19">
            <v>0</v>
          </cell>
          <cell r="AFT19">
            <v>0</v>
          </cell>
          <cell r="AFU19">
            <v>0</v>
          </cell>
          <cell r="AFV19">
            <v>0</v>
          </cell>
          <cell r="AFW19">
            <v>0</v>
          </cell>
          <cell r="AFX19">
            <v>0</v>
          </cell>
          <cell r="AFY19">
            <v>0</v>
          </cell>
          <cell r="AFZ19">
            <v>0</v>
          </cell>
          <cell r="AGA19">
            <v>0</v>
          </cell>
          <cell r="AGB19">
            <v>0</v>
          </cell>
          <cell r="AGC19">
            <v>0</v>
          </cell>
          <cell r="AGD19">
            <v>0</v>
          </cell>
          <cell r="AGE19">
            <v>0</v>
          </cell>
          <cell r="AGF19">
            <v>0</v>
          </cell>
          <cell r="AGG19">
            <v>0</v>
          </cell>
          <cell r="AGH19">
            <v>0</v>
          </cell>
          <cell r="AGI19">
            <v>0</v>
          </cell>
          <cell r="AGJ19">
            <v>0</v>
          </cell>
          <cell r="AGK19">
            <v>0</v>
          </cell>
          <cell r="AGL19">
            <v>0</v>
          </cell>
          <cell r="AGM19">
            <v>0</v>
          </cell>
          <cell r="AGN19">
            <v>0</v>
          </cell>
          <cell r="AGO19">
            <v>0</v>
          </cell>
          <cell r="AGP19">
            <v>0</v>
          </cell>
          <cell r="AGQ19">
            <v>0</v>
          </cell>
          <cell r="AGR19">
            <v>0</v>
          </cell>
          <cell r="AGS19">
            <v>0</v>
          </cell>
          <cell r="AGT19">
            <v>0</v>
          </cell>
          <cell r="AGU19">
            <v>0</v>
          </cell>
          <cell r="AGV19">
            <v>0</v>
          </cell>
          <cell r="AGW19">
            <v>0</v>
          </cell>
          <cell r="AGX19">
            <v>0</v>
          </cell>
          <cell r="AGY19">
            <v>0</v>
          </cell>
          <cell r="AGZ19">
            <v>0</v>
          </cell>
          <cell r="AHA19">
            <v>0</v>
          </cell>
          <cell r="AHB19">
            <v>0</v>
          </cell>
          <cell r="AHC19">
            <v>0</v>
          </cell>
          <cell r="AHD19">
            <v>0</v>
          </cell>
          <cell r="AHE19">
            <v>0</v>
          </cell>
          <cell r="AHF19">
            <v>0</v>
          </cell>
          <cell r="AHG19">
            <v>0</v>
          </cell>
          <cell r="AHH19">
            <v>0</v>
          </cell>
          <cell r="AHI19">
            <v>0</v>
          </cell>
          <cell r="AHJ19">
            <v>0</v>
          </cell>
          <cell r="AHK19">
            <v>0</v>
          </cell>
          <cell r="AHL19">
            <v>0</v>
          </cell>
          <cell r="AHM19">
            <v>0</v>
          </cell>
          <cell r="AHN19">
            <v>0</v>
          </cell>
          <cell r="AHO19">
            <v>0</v>
          </cell>
          <cell r="AHP19">
            <v>0</v>
          </cell>
          <cell r="AHQ19">
            <v>0</v>
          </cell>
          <cell r="AHR19">
            <v>0</v>
          </cell>
          <cell r="AHS19">
            <v>0</v>
          </cell>
          <cell r="AHT19">
            <v>0</v>
          </cell>
          <cell r="AHU19">
            <v>0</v>
          </cell>
          <cell r="AHV19">
            <v>0</v>
          </cell>
          <cell r="AHW19">
            <v>0</v>
          </cell>
          <cell r="AHX19">
            <v>0</v>
          </cell>
          <cell r="AHY19">
            <v>0</v>
          </cell>
          <cell r="AHZ19">
            <v>0</v>
          </cell>
          <cell r="AIA19">
            <v>0</v>
          </cell>
          <cell r="AIB19">
            <v>0</v>
          </cell>
          <cell r="AIC19">
            <v>0</v>
          </cell>
          <cell r="AID19">
            <v>0</v>
          </cell>
          <cell r="AIE19">
            <v>0</v>
          </cell>
          <cell r="AIF19">
            <v>0</v>
          </cell>
          <cell r="AIG19">
            <v>0</v>
          </cell>
          <cell r="AIH19">
            <v>0</v>
          </cell>
          <cell r="AII19">
            <v>0</v>
          </cell>
          <cell r="AIJ19">
            <v>0</v>
          </cell>
          <cell r="AIK19">
            <v>0</v>
          </cell>
          <cell r="AIL19">
            <v>0</v>
          </cell>
          <cell r="AIM19">
            <v>0</v>
          </cell>
          <cell r="AIN19">
            <v>0</v>
          </cell>
          <cell r="AIO19">
            <v>0</v>
          </cell>
          <cell r="AIP19">
            <v>0</v>
          </cell>
          <cell r="AIQ19">
            <v>0</v>
          </cell>
          <cell r="AIR19">
            <v>0</v>
          </cell>
          <cell r="AIS19">
            <v>0</v>
          </cell>
          <cell r="AIT19">
            <v>0</v>
          </cell>
          <cell r="AIU19">
            <v>0</v>
          </cell>
          <cell r="AIV19">
            <v>0</v>
          </cell>
          <cell r="AIW19">
            <v>0</v>
          </cell>
          <cell r="AIX19">
            <v>0</v>
          </cell>
          <cell r="AIY19">
            <v>0</v>
          </cell>
          <cell r="AIZ19">
            <v>0</v>
          </cell>
          <cell r="AJA19">
            <v>0</v>
          </cell>
          <cell r="AJB19">
            <v>0</v>
          </cell>
          <cell r="AJC19">
            <v>0</v>
          </cell>
          <cell r="AJD19">
            <v>0</v>
          </cell>
          <cell r="AJE19">
            <v>0</v>
          </cell>
          <cell r="AJF19">
            <v>0</v>
          </cell>
          <cell r="AJG19">
            <v>0</v>
          </cell>
          <cell r="AJH19">
            <v>0</v>
          </cell>
          <cell r="AJI19">
            <v>0</v>
          </cell>
          <cell r="AJJ19">
            <v>0</v>
          </cell>
          <cell r="AJK19">
            <v>0</v>
          </cell>
          <cell r="AJL19">
            <v>0</v>
          </cell>
          <cell r="AJM19">
            <v>0</v>
          </cell>
          <cell r="AJN19">
            <v>0</v>
          </cell>
          <cell r="AJO19">
            <v>0</v>
          </cell>
          <cell r="AJP19">
            <v>0</v>
          </cell>
          <cell r="AJQ19">
            <v>0</v>
          </cell>
          <cell r="AJR19">
            <v>0</v>
          </cell>
          <cell r="AJS19">
            <v>0</v>
          </cell>
          <cell r="AJT19">
            <v>0</v>
          </cell>
          <cell r="AJU19">
            <v>0</v>
          </cell>
          <cell r="AJV19">
            <v>0</v>
          </cell>
          <cell r="AJW19">
            <v>0</v>
          </cell>
          <cell r="AJX19">
            <v>0</v>
          </cell>
          <cell r="AJY19">
            <v>0</v>
          </cell>
          <cell r="AJZ19">
            <v>0</v>
          </cell>
          <cell r="AKA19">
            <v>0</v>
          </cell>
          <cell r="AKB19">
            <v>0</v>
          </cell>
          <cell r="AKC19">
            <v>0</v>
          </cell>
          <cell r="AKD19">
            <v>0</v>
          </cell>
          <cell r="AKE19">
            <v>0</v>
          </cell>
          <cell r="AKF19">
            <v>0</v>
          </cell>
          <cell r="AKG19">
            <v>0</v>
          </cell>
          <cell r="AKH19">
            <v>0</v>
          </cell>
          <cell r="AKI19">
            <v>0</v>
          </cell>
          <cell r="AKJ19">
            <v>0</v>
          </cell>
          <cell r="AKK19">
            <v>0</v>
          </cell>
          <cell r="AKL19">
            <v>0</v>
          </cell>
          <cell r="AKM19">
            <v>0</v>
          </cell>
          <cell r="AKN19">
            <v>0</v>
          </cell>
          <cell r="AKO19">
            <v>0</v>
          </cell>
          <cell r="AKP19">
            <v>0</v>
          </cell>
          <cell r="AKQ19">
            <v>0</v>
          </cell>
          <cell r="AKR19">
            <v>0</v>
          </cell>
          <cell r="AKS19">
            <v>0</v>
          </cell>
          <cell r="AKT19">
            <v>0</v>
          </cell>
          <cell r="AKU19">
            <v>0</v>
          </cell>
          <cell r="AKV19">
            <v>0</v>
          </cell>
          <cell r="AKW19">
            <v>0</v>
          </cell>
          <cell r="AKX19">
            <v>0</v>
          </cell>
          <cell r="AKY19">
            <v>0</v>
          </cell>
          <cell r="AKZ19">
            <v>0</v>
          </cell>
          <cell r="ALA19">
            <v>0</v>
          </cell>
          <cell r="ALB19">
            <v>0</v>
          </cell>
          <cell r="ALC19">
            <v>0</v>
          </cell>
          <cell r="ALD19">
            <v>0</v>
          </cell>
          <cell r="ALE19">
            <v>0</v>
          </cell>
          <cell r="ALF19">
            <v>0</v>
          </cell>
          <cell r="ALG19">
            <v>0</v>
          </cell>
          <cell r="ALH19">
            <v>0</v>
          </cell>
          <cell r="ALI19">
            <v>0</v>
          </cell>
          <cell r="ALJ19">
            <v>0</v>
          </cell>
          <cell r="ALK19">
            <v>0</v>
          </cell>
          <cell r="ALL19">
            <v>0</v>
          </cell>
          <cell r="ALM19">
            <v>0</v>
          </cell>
          <cell r="ALN19">
            <v>0</v>
          </cell>
          <cell r="ALO19">
            <v>0</v>
          </cell>
          <cell r="ALP19">
            <v>0</v>
          </cell>
          <cell r="ALQ19">
            <v>0</v>
          </cell>
          <cell r="ALR19">
            <v>0</v>
          </cell>
          <cell r="ALS19">
            <v>0</v>
          </cell>
          <cell r="ALT19">
            <v>0</v>
          </cell>
          <cell r="ALU19">
            <v>0</v>
          </cell>
          <cell r="ALV19">
            <v>0</v>
          </cell>
          <cell r="ALW19">
            <v>0</v>
          </cell>
          <cell r="ALX19">
            <v>0</v>
          </cell>
          <cell r="ALY19">
            <v>0</v>
          </cell>
          <cell r="ALZ19">
            <v>0</v>
          </cell>
          <cell r="AMA19">
            <v>0</v>
          </cell>
          <cell r="AMB19">
            <v>0</v>
          </cell>
          <cell r="AMC19">
            <v>0</v>
          </cell>
          <cell r="AMD19">
            <v>0</v>
          </cell>
          <cell r="AME19">
            <v>0</v>
          </cell>
          <cell r="AMF19">
            <v>0</v>
          </cell>
          <cell r="AMG19">
            <v>0</v>
          </cell>
          <cell r="AMH19">
            <v>0</v>
          </cell>
          <cell r="AMI19">
            <v>0</v>
          </cell>
          <cell r="AMJ19">
            <v>0</v>
          </cell>
          <cell r="AMK19">
            <v>0</v>
          </cell>
          <cell r="AML19">
            <v>0</v>
          </cell>
          <cell r="AMM19">
            <v>0</v>
          </cell>
          <cell r="AMN19">
            <v>0</v>
          </cell>
          <cell r="AMO19">
            <v>0</v>
          </cell>
          <cell r="AMP19">
            <v>0</v>
          </cell>
          <cell r="AMQ19">
            <v>0</v>
          </cell>
          <cell r="AMR19">
            <v>0</v>
          </cell>
          <cell r="AMS19">
            <v>0</v>
          </cell>
          <cell r="AMT19">
            <v>0</v>
          </cell>
          <cell r="AMU19">
            <v>0</v>
          </cell>
          <cell r="AMV19">
            <v>0</v>
          </cell>
          <cell r="AMW19">
            <v>0</v>
          </cell>
          <cell r="AMX19">
            <v>0</v>
          </cell>
          <cell r="AMY19">
            <v>0</v>
          </cell>
          <cell r="AMZ19">
            <v>0</v>
          </cell>
          <cell r="ANA19">
            <v>0</v>
          </cell>
          <cell r="ANB19">
            <v>0</v>
          </cell>
          <cell r="ANC19">
            <v>0</v>
          </cell>
          <cell r="AND19">
            <v>0</v>
          </cell>
          <cell r="ANE19">
            <v>0</v>
          </cell>
          <cell r="ANF19">
            <v>0</v>
          </cell>
          <cell r="ANG19">
            <v>0</v>
          </cell>
          <cell r="ANH19">
            <v>0</v>
          </cell>
          <cell r="ANI19">
            <v>0</v>
          </cell>
          <cell r="ANJ19">
            <v>0</v>
          </cell>
          <cell r="ANK19">
            <v>0</v>
          </cell>
          <cell r="ANL19">
            <v>0</v>
          </cell>
          <cell r="ANM19">
            <v>0</v>
          </cell>
          <cell r="ANN19">
            <v>0</v>
          </cell>
          <cell r="ANO19">
            <v>0</v>
          </cell>
          <cell r="ANP19">
            <v>0</v>
          </cell>
          <cell r="ANQ19">
            <v>0</v>
          </cell>
          <cell r="ANR19">
            <v>0</v>
          </cell>
          <cell r="ANS19">
            <v>0</v>
          </cell>
          <cell r="ANT19">
            <v>0</v>
          </cell>
          <cell r="ANU19">
            <v>0</v>
          </cell>
          <cell r="ANV19">
            <v>0</v>
          </cell>
          <cell r="ANW19">
            <v>0</v>
          </cell>
          <cell r="ANX19">
            <v>0</v>
          </cell>
          <cell r="ANY19">
            <v>0</v>
          </cell>
          <cell r="ANZ19">
            <v>0</v>
          </cell>
          <cell r="AOA19">
            <v>0</v>
          </cell>
          <cell r="AOB19">
            <v>0</v>
          </cell>
          <cell r="AOC19">
            <v>0</v>
          </cell>
          <cell r="AOD19">
            <v>0</v>
          </cell>
          <cell r="AOE19">
            <v>0</v>
          </cell>
          <cell r="AOF19">
            <v>0</v>
          </cell>
          <cell r="AOG19">
            <v>0</v>
          </cell>
          <cell r="AOH19">
            <v>0</v>
          </cell>
          <cell r="AOI19">
            <v>0</v>
          </cell>
          <cell r="AOJ19">
            <v>0</v>
          </cell>
          <cell r="AOK19">
            <v>0</v>
          </cell>
          <cell r="AOL19">
            <v>0</v>
          </cell>
          <cell r="AOM19">
            <v>0</v>
          </cell>
          <cell r="AON19">
            <v>0</v>
          </cell>
          <cell r="AOO19">
            <v>0</v>
          </cell>
          <cell r="AOP19">
            <v>0</v>
          </cell>
          <cell r="AOQ19">
            <v>0</v>
          </cell>
          <cell r="AOR19">
            <v>0</v>
          </cell>
          <cell r="AOS19">
            <v>0</v>
          </cell>
          <cell r="AOT19">
            <v>0</v>
          </cell>
          <cell r="AOU19">
            <v>0</v>
          </cell>
          <cell r="AOV19">
            <v>0</v>
          </cell>
          <cell r="AOW19">
            <v>0</v>
          </cell>
          <cell r="AOX19">
            <v>0</v>
          </cell>
          <cell r="AOY19">
            <v>0</v>
          </cell>
          <cell r="AOZ19">
            <v>0</v>
          </cell>
          <cell r="APA19">
            <v>0</v>
          </cell>
          <cell r="APB19">
            <v>0</v>
          </cell>
          <cell r="APC19">
            <v>0</v>
          </cell>
          <cell r="APD19">
            <v>0</v>
          </cell>
          <cell r="APE19">
            <v>0</v>
          </cell>
          <cell r="APF19">
            <v>0</v>
          </cell>
          <cell r="APG19">
            <v>0</v>
          </cell>
          <cell r="APH19">
            <v>0</v>
          </cell>
          <cell r="API19">
            <v>0</v>
          </cell>
          <cell r="APJ19">
            <v>0</v>
          </cell>
          <cell r="APK19">
            <v>0</v>
          </cell>
          <cell r="APL19">
            <v>0</v>
          </cell>
          <cell r="APM19">
            <v>0</v>
          </cell>
          <cell r="APN19">
            <v>0</v>
          </cell>
          <cell r="APO19">
            <v>0</v>
          </cell>
          <cell r="APP19">
            <v>0</v>
          </cell>
          <cell r="APQ19">
            <v>0</v>
          </cell>
          <cell r="APR19">
            <v>0</v>
          </cell>
          <cell r="APS19">
            <v>0</v>
          </cell>
          <cell r="APT19">
            <v>0</v>
          </cell>
          <cell r="APU19">
            <v>0</v>
          </cell>
          <cell r="APV19">
            <v>0</v>
          </cell>
          <cell r="APW19">
            <v>0</v>
          </cell>
          <cell r="APX19">
            <v>0</v>
          </cell>
          <cell r="APY19">
            <v>0</v>
          </cell>
          <cell r="APZ19">
            <v>0</v>
          </cell>
          <cell r="AQA19">
            <v>0</v>
          </cell>
          <cell r="AQB19">
            <v>0</v>
          </cell>
          <cell r="AQC19">
            <v>0</v>
          </cell>
          <cell r="AQD19">
            <v>0</v>
          </cell>
          <cell r="AQE19">
            <v>0</v>
          </cell>
          <cell r="AQF19">
            <v>0</v>
          </cell>
          <cell r="AQG19">
            <v>0</v>
          </cell>
          <cell r="AQH19">
            <v>0</v>
          </cell>
          <cell r="AQI19">
            <v>0</v>
          </cell>
          <cell r="AQJ19">
            <v>0</v>
          </cell>
          <cell r="AQK19">
            <v>0</v>
          </cell>
          <cell r="AQL19">
            <v>0</v>
          </cell>
          <cell r="AQM19">
            <v>0</v>
          </cell>
          <cell r="AQN19">
            <v>0</v>
          </cell>
          <cell r="AQO19">
            <v>0</v>
          </cell>
          <cell r="AQP19">
            <v>0</v>
          </cell>
          <cell r="AQQ19">
            <v>0</v>
          </cell>
          <cell r="AQR19">
            <v>0</v>
          </cell>
          <cell r="AQS19">
            <v>0</v>
          </cell>
          <cell r="AQT19">
            <v>0</v>
          </cell>
          <cell r="AQU19">
            <v>0</v>
          </cell>
          <cell r="AQV19">
            <v>0</v>
          </cell>
          <cell r="AQW19">
            <v>0</v>
          </cell>
          <cell r="AQX19">
            <v>0</v>
          </cell>
          <cell r="AQY19">
            <v>0</v>
          </cell>
          <cell r="AQZ19">
            <v>0</v>
          </cell>
          <cell r="ARA19">
            <v>0</v>
          </cell>
          <cell r="ARB19">
            <v>0</v>
          </cell>
          <cell r="ARC19">
            <v>0</v>
          </cell>
          <cell r="ARD19">
            <v>0</v>
          </cell>
          <cell r="ARE19">
            <v>0</v>
          </cell>
          <cell r="ARF19">
            <v>0</v>
          </cell>
          <cell r="ARG19">
            <v>0</v>
          </cell>
          <cell r="ARH19">
            <v>0</v>
          </cell>
          <cell r="ARI19">
            <v>0</v>
          </cell>
          <cell r="ARJ19">
            <v>0</v>
          </cell>
          <cell r="ARK19">
            <v>0</v>
          </cell>
          <cell r="ARL19">
            <v>0</v>
          </cell>
          <cell r="ARM19">
            <v>0</v>
          </cell>
          <cell r="ARN19">
            <v>0</v>
          </cell>
          <cell r="ARO19">
            <v>0</v>
          </cell>
          <cell r="ARP19">
            <v>0</v>
          </cell>
          <cell r="ARQ19">
            <v>0</v>
          </cell>
          <cell r="ARR19">
            <v>0</v>
          </cell>
          <cell r="ARS19">
            <v>0</v>
          </cell>
          <cell r="ART19">
            <v>0</v>
          </cell>
          <cell r="ARU19">
            <v>0</v>
          </cell>
          <cell r="ARV19">
            <v>0</v>
          </cell>
          <cell r="ARW19">
            <v>0</v>
          </cell>
          <cell r="ARX19">
            <v>0</v>
          </cell>
          <cell r="ARY19">
            <v>0</v>
          </cell>
          <cell r="ARZ19">
            <v>0</v>
          </cell>
          <cell r="ASA19">
            <v>0</v>
          </cell>
          <cell r="ASB19">
            <v>0</v>
          </cell>
          <cell r="ASC19">
            <v>0</v>
          </cell>
          <cell r="ASD19">
            <v>0</v>
          </cell>
          <cell r="ASE19">
            <v>0</v>
          </cell>
          <cell r="ASF19">
            <v>0</v>
          </cell>
          <cell r="ASG19">
            <v>0</v>
          </cell>
          <cell r="ASH19">
            <v>0</v>
          </cell>
          <cell r="ASI19">
            <v>0</v>
          </cell>
          <cell r="ASJ19">
            <v>0</v>
          </cell>
          <cell r="ASK19">
            <v>0</v>
          </cell>
          <cell r="ASL19">
            <v>0</v>
          </cell>
          <cell r="ASM19">
            <v>0</v>
          </cell>
          <cell r="ASN19">
            <v>0</v>
          </cell>
          <cell r="ASO19">
            <v>0</v>
          </cell>
          <cell r="ASP19">
            <v>0</v>
          </cell>
          <cell r="ASQ19">
            <v>0</v>
          </cell>
          <cell r="ASR19">
            <v>0</v>
          </cell>
          <cell r="ASS19">
            <v>0</v>
          </cell>
          <cell r="AST19">
            <v>0</v>
          </cell>
          <cell r="ASU19">
            <v>0</v>
          </cell>
          <cell r="ASV19">
            <v>0</v>
          </cell>
          <cell r="ASW19">
            <v>0</v>
          </cell>
          <cell r="ASX19">
            <v>0</v>
          </cell>
          <cell r="ASY19">
            <v>0</v>
          </cell>
          <cell r="ASZ19">
            <v>0</v>
          </cell>
          <cell r="ATA19">
            <v>0</v>
          </cell>
          <cell r="ATB19">
            <v>0</v>
          </cell>
          <cell r="ATC19">
            <v>0</v>
          </cell>
          <cell r="ATD19">
            <v>0</v>
          </cell>
          <cell r="ATE19">
            <v>0</v>
          </cell>
          <cell r="ATF19">
            <v>0</v>
          </cell>
          <cell r="ATG19">
            <v>0</v>
          </cell>
          <cell r="ATH19">
            <v>0</v>
          </cell>
          <cell r="ATI19">
            <v>0</v>
          </cell>
          <cell r="ATJ19">
            <v>0</v>
          </cell>
          <cell r="ATK19">
            <v>0</v>
          </cell>
          <cell r="ATL19">
            <v>0</v>
          </cell>
          <cell r="ATM19">
            <v>0</v>
          </cell>
          <cell r="ATN19">
            <v>0</v>
          </cell>
          <cell r="ATO19">
            <v>0</v>
          </cell>
          <cell r="ATP19">
            <v>0</v>
          </cell>
          <cell r="ATQ19">
            <v>0</v>
          </cell>
          <cell r="ATR19">
            <v>0</v>
          </cell>
          <cell r="ATS19">
            <v>0</v>
          </cell>
          <cell r="ATT19">
            <v>0</v>
          </cell>
          <cell r="ATU19">
            <v>0</v>
          </cell>
          <cell r="ATV19">
            <v>0</v>
          </cell>
          <cell r="ATW19">
            <v>0</v>
          </cell>
          <cell r="ATX19">
            <v>0</v>
          </cell>
          <cell r="ATY19">
            <v>0</v>
          </cell>
          <cell r="ATZ19">
            <v>0</v>
          </cell>
          <cell r="AUA19">
            <v>0</v>
          </cell>
          <cell r="AUB19">
            <v>0</v>
          </cell>
          <cell r="AUC19">
            <v>0</v>
          </cell>
          <cell r="AUD19">
            <v>0</v>
          </cell>
          <cell r="AUE19">
            <v>0</v>
          </cell>
          <cell r="AUF19">
            <v>0</v>
          </cell>
          <cell r="AUG19">
            <v>0</v>
          </cell>
          <cell r="AUH19">
            <v>0</v>
          </cell>
          <cell r="AUI19">
            <v>0</v>
          </cell>
          <cell r="AUJ19">
            <v>0</v>
          </cell>
          <cell r="AUK19">
            <v>0</v>
          </cell>
          <cell r="AUL19">
            <v>0</v>
          </cell>
          <cell r="AUM19">
            <v>0</v>
          </cell>
          <cell r="AUN19">
            <v>0</v>
          </cell>
          <cell r="AUO19">
            <v>0</v>
          </cell>
          <cell r="AUP19">
            <v>0</v>
          </cell>
          <cell r="AUQ19">
            <v>0</v>
          </cell>
          <cell r="AUR19">
            <v>0</v>
          </cell>
          <cell r="AUS19">
            <v>0</v>
          </cell>
          <cell r="AUT19">
            <v>0</v>
          </cell>
          <cell r="AUU19">
            <v>0</v>
          </cell>
          <cell r="AUV19">
            <v>0</v>
          </cell>
          <cell r="AUW19">
            <v>0</v>
          </cell>
          <cell r="AUX19">
            <v>0</v>
          </cell>
          <cell r="AUY19">
            <v>0</v>
          </cell>
          <cell r="AUZ19">
            <v>0</v>
          </cell>
          <cell r="AVA19">
            <v>0</v>
          </cell>
          <cell r="AVB19">
            <v>0</v>
          </cell>
          <cell r="AVC19">
            <v>0</v>
          </cell>
          <cell r="AVD19">
            <v>0</v>
          </cell>
          <cell r="AVE19">
            <v>0</v>
          </cell>
          <cell r="AVF19">
            <v>0</v>
          </cell>
          <cell r="AVG19">
            <v>0</v>
          </cell>
          <cell r="AVH19">
            <v>0</v>
          </cell>
          <cell r="AVI19">
            <v>0</v>
          </cell>
          <cell r="AVJ19">
            <v>0</v>
          </cell>
          <cell r="AVK19">
            <v>0</v>
          </cell>
          <cell r="AVL19">
            <v>0</v>
          </cell>
          <cell r="AVM19">
            <v>0</v>
          </cell>
          <cell r="AVN19">
            <v>0</v>
          </cell>
          <cell r="AVO19">
            <v>0</v>
          </cell>
          <cell r="AVP19">
            <v>0</v>
          </cell>
          <cell r="AVQ19">
            <v>0</v>
          </cell>
          <cell r="AVR19">
            <v>0</v>
          </cell>
          <cell r="AVS19">
            <v>0</v>
          </cell>
          <cell r="AVT19">
            <v>0</v>
          </cell>
          <cell r="AVU19">
            <v>0</v>
          </cell>
          <cell r="AVV19">
            <v>0</v>
          </cell>
          <cell r="AVW19">
            <v>0</v>
          </cell>
          <cell r="AVX19">
            <v>0</v>
          </cell>
          <cell r="AVY19">
            <v>0</v>
          </cell>
          <cell r="AVZ19">
            <v>0</v>
          </cell>
          <cell r="AWA19">
            <v>0</v>
          </cell>
          <cell r="AWB19">
            <v>0</v>
          </cell>
          <cell r="AWC19">
            <v>0</v>
          </cell>
          <cell r="AWD19">
            <v>0</v>
          </cell>
          <cell r="AWE19">
            <v>0</v>
          </cell>
          <cell r="AWF19">
            <v>0</v>
          </cell>
          <cell r="AWG19">
            <v>0</v>
          </cell>
          <cell r="AWH19">
            <v>0</v>
          </cell>
          <cell r="AWI19">
            <v>0</v>
          </cell>
          <cell r="AWJ19">
            <v>0</v>
          </cell>
          <cell r="AWK19">
            <v>0</v>
          </cell>
          <cell r="AWL19">
            <v>0</v>
          </cell>
          <cell r="AWM19">
            <v>0</v>
          </cell>
          <cell r="AWN19">
            <v>0</v>
          </cell>
          <cell r="AWO19">
            <v>0</v>
          </cell>
          <cell r="AWP19">
            <v>0</v>
          </cell>
          <cell r="AWQ19">
            <v>0</v>
          </cell>
          <cell r="AWR19">
            <v>0</v>
          </cell>
          <cell r="AWS19">
            <v>0</v>
          </cell>
          <cell r="AWT19">
            <v>0</v>
          </cell>
          <cell r="AWU19">
            <v>0</v>
          </cell>
          <cell r="AWV19">
            <v>0</v>
          </cell>
          <cell r="AWW19">
            <v>0</v>
          </cell>
          <cell r="AWX19">
            <v>0</v>
          </cell>
          <cell r="AWY19">
            <v>0</v>
          </cell>
          <cell r="AWZ19">
            <v>0</v>
          </cell>
          <cell r="AXA19">
            <v>0</v>
          </cell>
          <cell r="AXB19">
            <v>0</v>
          </cell>
          <cell r="AXC19">
            <v>0</v>
          </cell>
          <cell r="AXD19">
            <v>0</v>
          </cell>
          <cell r="AXE19">
            <v>0</v>
          </cell>
          <cell r="AXF19">
            <v>0</v>
          </cell>
          <cell r="AXG19">
            <v>0</v>
          </cell>
          <cell r="AXH19">
            <v>0</v>
          </cell>
          <cell r="AXI19">
            <v>0</v>
          </cell>
          <cell r="AXJ19">
            <v>0</v>
          </cell>
          <cell r="AXK19">
            <v>0</v>
          </cell>
          <cell r="AXL19">
            <v>0</v>
          </cell>
          <cell r="AXM19">
            <v>0</v>
          </cell>
          <cell r="AXN19">
            <v>0</v>
          </cell>
          <cell r="AXO19">
            <v>0</v>
          </cell>
          <cell r="AXP19">
            <v>0</v>
          </cell>
          <cell r="AXQ19">
            <v>0</v>
          </cell>
          <cell r="AXR19">
            <v>0</v>
          </cell>
          <cell r="AXS19">
            <v>0</v>
          </cell>
          <cell r="AXT19">
            <v>0</v>
          </cell>
          <cell r="AXU19">
            <v>0</v>
          </cell>
          <cell r="AXV19">
            <v>0</v>
          </cell>
          <cell r="AXW19">
            <v>0</v>
          </cell>
          <cell r="AXX19">
            <v>0</v>
          </cell>
          <cell r="AXY19">
            <v>0</v>
          </cell>
          <cell r="AXZ19">
            <v>0</v>
          </cell>
          <cell r="AYA19">
            <v>0</v>
          </cell>
          <cell r="AYB19">
            <v>0</v>
          </cell>
          <cell r="AYC19">
            <v>0</v>
          </cell>
          <cell r="AYD19">
            <v>0</v>
          </cell>
          <cell r="AYE19">
            <v>0</v>
          </cell>
          <cell r="AYF19">
            <v>0</v>
          </cell>
          <cell r="AYG19">
            <v>0</v>
          </cell>
          <cell r="AYH19">
            <v>0</v>
          </cell>
          <cell r="AYI19">
            <v>0</v>
          </cell>
          <cell r="AYJ19">
            <v>0</v>
          </cell>
          <cell r="AYK19">
            <v>0</v>
          </cell>
          <cell r="AYL19">
            <v>0</v>
          </cell>
          <cell r="AYM19">
            <v>0</v>
          </cell>
          <cell r="AYN19">
            <v>0</v>
          </cell>
          <cell r="AYO19">
            <v>0</v>
          </cell>
          <cell r="AYP19">
            <v>0</v>
          </cell>
          <cell r="AYQ19">
            <v>0</v>
          </cell>
          <cell r="AYR19">
            <v>0</v>
          </cell>
          <cell r="AYS19">
            <v>0</v>
          </cell>
          <cell r="AYT19">
            <v>0</v>
          </cell>
          <cell r="AYU19">
            <v>0</v>
          </cell>
          <cell r="AYV19">
            <v>0</v>
          </cell>
          <cell r="AYW19">
            <v>0</v>
          </cell>
          <cell r="AYX19">
            <v>0</v>
          </cell>
          <cell r="AYY19">
            <v>0</v>
          </cell>
          <cell r="AYZ19">
            <v>0</v>
          </cell>
          <cell r="AZA19">
            <v>0</v>
          </cell>
          <cell r="AZB19">
            <v>0</v>
          </cell>
          <cell r="AZC19">
            <v>0</v>
          </cell>
          <cell r="AZD19">
            <v>0</v>
          </cell>
          <cell r="AZE19">
            <v>0</v>
          </cell>
          <cell r="AZF19">
            <v>0</v>
          </cell>
          <cell r="AZG19">
            <v>0</v>
          </cell>
          <cell r="AZH19">
            <v>0</v>
          </cell>
          <cell r="AZI19">
            <v>0</v>
          </cell>
          <cell r="AZJ19">
            <v>0</v>
          </cell>
          <cell r="AZK19">
            <v>0</v>
          </cell>
          <cell r="AZL19">
            <v>0</v>
          </cell>
          <cell r="AZM19">
            <v>0</v>
          </cell>
          <cell r="AZN19">
            <v>0</v>
          </cell>
          <cell r="AZO19">
            <v>0</v>
          </cell>
          <cell r="AZP19">
            <v>0</v>
          </cell>
          <cell r="AZQ19">
            <v>0</v>
          </cell>
          <cell r="AZR19">
            <v>0</v>
          </cell>
          <cell r="AZS19">
            <v>0</v>
          </cell>
          <cell r="AZT19">
            <v>0</v>
          </cell>
          <cell r="AZU19">
            <v>0</v>
          </cell>
          <cell r="AZV19">
            <v>0</v>
          </cell>
          <cell r="AZW19">
            <v>0</v>
          </cell>
          <cell r="AZX19">
            <v>0</v>
          </cell>
          <cell r="AZY19">
            <v>0</v>
          </cell>
          <cell r="AZZ19">
            <v>0</v>
          </cell>
          <cell r="BAA19">
            <v>0</v>
          </cell>
          <cell r="BAB19">
            <v>0</v>
          </cell>
          <cell r="BAC19">
            <v>0</v>
          </cell>
          <cell r="BAD19">
            <v>0</v>
          </cell>
          <cell r="BAE19">
            <v>0</v>
          </cell>
          <cell r="BAF19">
            <v>0</v>
          </cell>
          <cell r="BAG19">
            <v>0</v>
          </cell>
          <cell r="BAH19">
            <v>0</v>
          </cell>
          <cell r="BAI19">
            <v>0</v>
          </cell>
          <cell r="BAJ19">
            <v>0</v>
          </cell>
          <cell r="BAK19">
            <v>0</v>
          </cell>
          <cell r="BAL19">
            <v>0</v>
          </cell>
          <cell r="BAM19">
            <v>0</v>
          </cell>
          <cell r="BAN19">
            <v>0</v>
          </cell>
          <cell r="BAO19">
            <v>0</v>
          </cell>
          <cell r="BAP19">
            <v>0</v>
          </cell>
          <cell r="BAQ19">
            <v>0</v>
          </cell>
          <cell r="BAR19">
            <v>0</v>
          </cell>
          <cell r="BAS19">
            <v>0</v>
          </cell>
          <cell r="BAT19">
            <v>0</v>
          </cell>
          <cell r="BAU19">
            <v>0</v>
          </cell>
          <cell r="BAV19">
            <v>0</v>
          </cell>
          <cell r="BAW19">
            <v>0</v>
          </cell>
          <cell r="BAX19">
            <v>0</v>
          </cell>
          <cell r="BAY19">
            <v>0</v>
          </cell>
          <cell r="BAZ19">
            <v>0</v>
          </cell>
          <cell r="BBA19">
            <v>0</v>
          </cell>
          <cell r="BBB19">
            <v>0</v>
          </cell>
        </row>
        <row r="20">
          <cell r="A20">
            <v>48945</v>
          </cell>
          <cell r="D20">
            <v>870250688</v>
          </cell>
          <cell r="E20">
            <v>895792448</v>
          </cell>
          <cell r="F20">
            <v>876924544</v>
          </cell>
          <cell r="G20">
            <v>877092096</v>
          </cell>
          <cell r="H20">
            <v>877092096</v>
          </cell>
          <cell r="I20">
            <v>856408896</v>
          </cell>
          <cell r="J20">
            <v>890631936</v>
          </cell>
          <cell r="K20">
            <v>870250688</v>
          </cell>
          <cell r="L20">
            <v>891993152</v>
          </cell>
          <cell r="M20">
            <v>905263808</v>
          </cell>
          <cell r="N20">
            <v>909969024</v>
          </cell>
          <cell r="O20">
            <v>920502144</v>
          </cell>
          <cell r="P20">
            <v>876924544</v>
          </cell>
          <cell r="Q20">
            <v>881392000</v>
          </cell>
          <cell r="R20">
            <v>956913408</v>
          </cell>
          <cell r="S20">
            <v>924377920</v>
          </cell>
          <cell r="T20">
            <v>856454784</v>
          </cell>
          <cell r="U20">
            <v>917346688</v>
          </cell>
          <cell r="V20">
            <v>847320256</v>
          </cell>
          <cell r="W20">
            <v>879337024</v>
          </cell>
          <cell r="X20">
            <v>896070784</v>
          </cell>
          <cell r="Y20">
            <v>911233216</v>
          </cell>
          <cell r="Z20">
            <v>909040960</v>
          </cell>
          <cell r="AA20">
            <v>876207744</v>
          </cell>
          <cell r="AB20">
            <v>914583488</v>
          </cell>
          <cell r="AC20">
            <v>873352320</v>
          </cell>
          <cell r="AD20">
            <v>899246528</v>
          </cell>
          <cell r="AE20">
            <v>883318336</v>
          </cell>
          <cell r="AF20">
            <v>904912896</v>
          </cell>
          <cell r="AG20">
            <v>917454528</v>
          </cell>
          <cell r="AH20">
            <v>923054144</v>
          </cell>
          <cell r="AI20">
            <v>931631744</v>
          </cell>
          <cell r="AJ20">
            <v>877092096</v>
          </cell>
          <cell r="AK20">
            <v>894798336</v>
          </cell>
          <cell r="AL20">
            <v>980026496</v>
          </cell>
          <cell r="AM20">
            <v>938711168</v>
          </cell>
          <cell r="AN20">
            <v>866320000</v>
          </cell>
          <cell r="AO20">
            <v>934315136</v>
          </cell>
          <cell r="AP20">
            <v>865546944</v>
          </cell>
          <cell r="AQ20">
            <v>890462336</v>
          </cell>
          <cell r="AR20">
            <v>911102080</v>
          </cell>
          <cell r="AS20">
            <v>927033088</v>
          </cell>
          <cell r="AT20">
            <v>916633216</v>
          </cell>
          <cell r="AU20">
            <v>889768320</v>
          </cell>
          <cell r="AV20">
            <v>927914944</v>
          </cell>
          <cell r="AW20">
            <v>905605888</v>
          </cell>
          <cell r="AX20">
            <v>943226688</v>
          </cell>
          <cell r="AY20">
            <v>927467648</v>
          </cell>
          <cell r="AZ20">
            <v>944376448</v>
          </cell>
          <cell r="BA20">
            <v>957551424</v>
          </cell>
          <cell r="BB20">
            <v>971965504</v>
          </cell>
          <cell r="BC20">
            <v>964904320</v>
          </cell>
          <cell r="BD20">
            <v>877092096</v>
          </cell>
          <cell r="BE20">
            <v>946557632</v>
          </cell>
          <cell r="BF20">
            <v>1019907200</v>
          </cell>
          <cell r="BG20">
            <v>971093824</v>
          </cell>
          <cell r="BH20">
            <v>899389952</v>
          </cell>
          <cell r="BI20">
            <v>991088000</v>
          </cell>
          <cell r="BJ20">
            <v>907029760</v>
          </cell>
          <cell r="BK20">
            <v>945416320</v>
          </cell>
          <cell r="BL20">
            <v>951472704</v>
          </cell>
          <cell r="BM20">
            <v>973891584</v>
          </cell>
          <cell r="BN20">
            <v>955433920</v>
          </cell>
          <cell r="BO20">
            <v>935578240</v>
          </cell>
          <cell r="BP20">
            <v>974426048</v>
          </cell>
          <cell r="BQ20">
            <v>934288192</v>
          </cell>
          <cell r="BR20">
            <v>881415040</v>
          </cell>
          <cell r="BS20">
            <v>865131968</v>
          </cell>
          <cell r="BT20">
            <v>949227072</v>
          </cell>
          <cell r="BU20">
            <v>894204608</v>
          </cell>
          <cell r="BV20">
            <v>886622528</v>
          </cell>
          <cell r="BW20">
            <v>994979456</v>
          </cell>
          <cell r="BX20">
            <v>944068160</v>
          </cell>
          <cell r="BY20">
            <v>915738816</v>
          </cell>
          <cell r="BZ20">
            <v>885873216</v>
          </cell>
          <cell r="CA20">
            <v>872642816</v>
          </cell>
          <cell r="CB20">
            <v>932631936</v>
          </cell>
          <cell r="CC20">
            <v>939342592</v>
          </cell>
          <cell r="CD20">
            <v>894137088</v>
          </cell>
          <cell r="CE20">
            <v>918169984</v>
          </cell>
          <cell r="CF20">
            <v>912669568</v>
          </cell>
          <cell r="CG20">
            <v>904619520</v>
          </cell>
          <cell r="CH20">
            <v>980833728</v>
          </cell>
          <cell r="CI20">
            <v>917241600</v>
          </cell>
          <cell r="CJ20">
            <v>883303232</v>
          </cell>
          <cell r="CK20">
            <v>866655104</v>
          </cell>
          <cell r="CL20">
            <v>949583104</v>
          </cell>
          <cell r="CM20">
            <v>896894720</v>
          </cell>
          <cell r="CN20">
            <v>889050624</v>
          </cell>
          <cell r="CO20">
            <v>926989760</v>
          </cell>
          <cell r="CP20">
            <v>928071168</v>
          </cell>
          <cell r="CQ20">
            <v>893795264</v>
          </cell>
          <cell r="CR20">
            <v>889948544</v>
          </cell>
          <cell r="CS20">
            <v>934035456</v>
          </cell>
          <cell r="CT20">
            <v>912018048</v>
          </cell>
          <cell r="CU20">
            <v>905012224</v>
          </cell>
          <cell r="CV20">
            <v>962480640</v>
          </cell>
          <cell r="CW20">
            <v>972055296</v>
          </cell>
          <cell r="CX20">
            <v>928636480</v>
          </cell>
          <cell r="CY20">
            <v>962773120</v>
          </cell>
          <cell r="CZ20">
            <v>955372032</v>
          </cell>
          <cell r="DA20">
            <v>955079040</v>
          </cell>
          <cell r="DB20">
            <v>1028047872</v>
          </cell>
          <cell r="DC20">
            <v>964381184</v>
          </cell>
          <cell r="DD20">
            <v>935289408</v>
          </cell>
          <cell r="DE20">
            <v>914402240</v>
          </cell>
          <cell r="DF20">
            <v>1004149056</v>
          </cell>
          <cell r="DG20">
            <v>949926976</v>
          </cell>
          <cell r="DH20">
            <v>937353408</v>
          </cell>
          <cell r="DI20">
            <v>989824128</v>
          </cell>
          <cell r="DJ20">
            <v>981691392</v>
          </cell>
          <cell r="DK20">
            <v>949355520</v>
          </cell>
          <cell r="DL20">
            <v>951651904</v>
          </cell>
          <cell r="DM20">
            <v>997316928</v>
          </cell>
          <cell r="DN20">
            <v>885873216</v>
          </cell>
          <cell r="DO20">
            <v>872622656</v>
          </cell>
          <cell r="DP20">
            <v>931427968</v>
          </cell>
          <cell r="DQ20">
            <v>939448576</v>
          </cell>
          <cell r="DR20">
            <v>894254144</v>
          </cell>
          <cell r="DS20">
            <v>918169984</v>
          </cell>
          <cell r="DT20">
            <v>912669568</v>
          </cell>
          <cell r="DU20">
            <v>904619520</v>
          </cell>
          <cell r="DV20">
            <v>980833728</v>
          </cell>
          <cell r="DW20">
            <v>917241600</v>
          </cell>
          <cell r="DX20">
            <v>883278912</v>
          </cell>
          <cell r="DY20">
            <v>866655104</v>
          </cell>
          <cell r="DZ20">
            <v>949583104</v>
          </cell>
          <cell r="EA20">
            <v>896894720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912018048</v>
          </cell>
          <cell r="EI20">
            <v>905012224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955079040</v>
          </cell>
          <cell r="EP20">
            <v>1028047872</v>
          </cell>
          <cell r="EQ20">
            <v>964381184</v>
          </cell>
          <cell r="ER20">
            <v>0</v>
          </cell>
          <cell r="ES20">
            <v>0</v>
          </cell>
          <cell r="ET20">
            <v>1004149056</v>
          </cell>
          <cell r="EU20">
            <v>949926976</v>
          </cell>
          <cell r="EV20">
            <v>937353408</v>
          </cell>
          <cell r="EW20">
            <v>0</v>
          </cell>
          <cell r="EX20">
            <v>0</v>
          </cell>
          <cell r="EY20">
            <v>949355520</v>
          </cell>
          <cell r="EZ20">
            <v>951651904</v>
          </cell>
          <cell r="FA20">
            <v>997316928</v>
          </cell>
          <cell r="FB20">
            <v>911347456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0</v>
          </cell>
          <cell r="FN20">
            <v>0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909243712</v>
          </cell>
          <cell r="FW20">
            <v>0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866052032</v>
          </cell>
          <cell r="GQ20">
            <v>866984128</v>
          </cell>
          <cell r="GR20">
            <v>858099648</v>
          </cell>
          <cell r="GS20">
            <v>825338560</v>
          </cell>
          <cell r="GT20">
            <v>825193792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0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0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0</v>
          </cell>
          <cell r="JB20">
            <v>0</v>
          </cell>
          <cell r="JC20">
            <v>0</v>
          </cell>
          <cell r="JD20">
            <v>0</v>
          </cell>
          <cell r="JE20">
            <v>0</v>
          </cell>
          <cell r="JF20">
            <v>0</v>
          </cell>
          <cell r="JG20">
            <v>0</v>
          </cell>
          <cell r="JH20">
            <v>0</v>
          </cell>
          <cell r="JI20">
            <v>0</v>
          </cell>
          <cell r="JJ20">
            <v>0</v>
          </cell>
          <cell r="JK20">
            <v>0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0</v>
          </cell>
          <cell r="JQ20">
            <v>0</v>
          </cell>
          <cell r="JR20">
            <v>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</v>
          </cell>
          <cell r="KD20">
            <v>0</v>
          </cell>
          <cell r="KE20">
            <v>0</v>
          </cell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0</v>
          </cell>
          <cell r="KL20">
            <v>0</v>
          </cell>
          <cell r="KM20">
            <v>0</v>
          </cell>
          <cell r="KN20">
            <v>0</v>
          </cell>
          <cell r="KO20">
            <v>0</v>
          </cell>
          <cell r="KP20">
            <v>0</v>
          </cell>
          <cell r="KQ20">
            <v>0</v>
          </cell>
          <cell r="KR20">
            <v>0</v>
          </cell>
          <cell r="KS20">
            <v>0</v>
          </cell>
          <cell r="KT20">
            <v>0</v>
          </cell>
          <cell r="KU20">
            <v>0</v>
          </cell>
          <cell r="KV20">
            <v>0</v>
          </cell>
          <cell r="KW20">
            <v>0</v>
          </cell>
          <cell r="KX20">
            <v>0</v>
          </cell>
          <cell r="KY20">
            <v>0</v>
          </cell>
          <cell r="KZ20">
            <v>0</v>
          </cell>
          <cell r="LA20">
            <v>0</v>
          </cell>
          <cell r="LB20">
            <v>0</v>
          </cell>
          <cell r="LC20">
            <v>0</v>
          </cell>
          <cell r="LD20">
            <v>0</v>
          </cell>
          <cell r="LE20">
            <v>0</v>
          </cell>
          <cell r="LF20">
            <v>0</v>
          </cell>
          <cell r="LG20">
            <v>0</v>
          </cell>
          <cell r="LH20">
            <v>0</v>
          </cell>
          <cell r="LI20">
            <v>0</v>
          </cell>
          <cell r="LJ20">
            <v>0</v>
          </cell>
          <cell r="LK20">
            <v>0</v>
          </cell>
          <cell r="LL20">
            <v>0</v>
          </cell>
          <cell r="LM20">
            <v>0</v>
          </cell>
          <cell r="LN20">
            <v>0</v>
          </cell>
          <cell r="LO20">
            <v>0</v>
          </cell>
          <cell r="LP20">
            <v>0</v>
          </cell>
          <cell r="LQ20">
            <v>0</v>
          </cell>
          <cell r="LR20">
            <v>0</v>
          </cell>
          <cell r="LS20">
            <v>0</v>
          </cell>
          <cell r="LT20">
            <v>0</v>
          </cell>
          <cell r="LU20">
            <v>0</v>
          </cell>
          <cell r="LV20">
            <v>0</v>
          </cell>
          <cell r="LW20">
            <v>0</v>
          </cell>
          <cell r="LX20">
            <v>0</v>
          </cell>
          <cell r="LY20">
            <v>0</v>
          </cell>
          <cell r="LZ20">
            <v>0</v>
          </cell>
          <cell r="MA20">
            <v>0</v>
          </cell>
          <cell r="MB20">
            <v>0</v>
          </cell>
          <cell r="MC20">
            <v>0</v>
          </cell>
          <cell r="MD20">
            <v>0</v>
          </cell>
          <cell r="ME20">
            <v>0</v>
          </cell>
          <cell r="MF20">
            <v>0</v>
          </cell>
          <cell r="MG20">
            <v>0</v>
          </cell>
          <cell r="MH20">
            <v>0</v>
          </cell>
          <cell r="MI20">
            <v>0</v>
          </cell>
          <cell r="MJ20">
            <v>0</v>
          </cell>
          <cell r="MK20">
            <v>0</v>
          </cell>
          <cell r="ML20">
            <v>0</v>
          </cell>
          <cell r="MM20">
            <v>0</v>
          </cell>
          <cell r="MN20">
            <v>0</v>
          </cell>
          <cell r="MO20">
            <v>0</v>
          </cell>
          <cell r="MP20">
            <v>0</v>
          </cell>
          <cell r="MQ20">
            <v>0</v>
          </cell>
          <cell r="MR20">
            <v>0</v>
          </cell>
          <cell r="MS20">
            <v>0</v>
          </cell>
          <cell r="MT20">
            <v>0</v>
          </cell>
          <cell r="MU20">
            <v>0</v>
          </cell>
          <cell r="MV20">
            <v>0</v>
          </cell>
          <cell r="MW20">
            <v>0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0</v>
          </cell>
          <cell r="ND20">
            <v>0</v>
          </cell>
          <cell r="NE20">
            <v>0</v>
          </cell>
          <cell r="NF20">
            <v>0</v>
          </cell>
          <cell r="NG20">
            <v>0</v>
          </cell>
          <cell r="NH20">
            <v>0</v>
          </cell>
          <cell r="NI20">
            <v>0</v>
          </cell>
          <cell r="NJ20">
            <v>0</v>
          </cell>
          <cell r="NK20">
            <v>0</v>
          </cell>
          <cell r="NL20">
            <v>0</v>
          </cell>
          <cell r="NM20">
            <v>0</v>
          </cell>
          <cell r="NN20">
            <v>0</v>
          </cell>
          <cell r="NO20">
            <v>0</v>
          </cell>
          <cell r="NP20">
            <v>0</v>
          </cell>
          <cell r="NQ20">
            <v>0</v>
          </cell>
          <cell r="NR20">
            <v>0</v>
          </cell>
          <cell r="NS20">
            <v>0</v>
          </cell>
          <cell r="NT20">
            <v>0</v>
          </cell>
          <cell r="NU20">
            <v>0</v>
          </cell>
          <cell r="NV20">
            <v>0</v>
          </cell>
          <cell r="NW20">
            <v>0</v>
          </cell>
          <cell r="NX20">
            <v>0</v>
          </cell>
          <cell r="NY20">
            <v>0</v>
          </cell>
          <cell r="NZ20">
            <v>0</v>
          </cell>
          <cell r="OA20">
            <v>0</v>
          </cell>
          <cell r="OB20">
            <v>0</v>
          </cell>
          <cell r="OC20">
            <v>0</v>
          </cell>
          <cell r="OD20">
            <v>0</v>
          </cell>
          <cell r="OE20">
            <v>0</v>
          </cell>
          <cell r="OF20">
            <v>0</v>
          </cell>
          <cell r="OG20">
            <v>0</v>
          </cell>
          <cell r="OH20">
            <v>0</v>
          </cell>
          <cell r="OI20">
            <v>0</v>
          </cell>
          <cell r="OJ20">
            <v>0</v>
          </cell>
          <cell r="OK20">
            <v>0</v>
          </cell>
          <cell r="OL20">
            <v>0</v>
          </cell>
          <cell r="OM20">
            <v>0</v>
          </cell>
          <cell r="ON20">
            <v>0</v>
          </cell>
          <cell r="OO20">
            <v>0</v>
          </cell>
          <cell r="OP20">
            <v>0</v>
          </cell>
          <cell r="OQ20">
            <v>0</v>
          </cell>
          <cell r="OR20">
            <v>0</v>
          </cell>
          <cell r="OS20">
            <v>0</v>
          </cell>
          <cell r="OT20">
            <v>0</v>
          </cell>
          <cell r="OU20">
            <v>0</v>
          </cell>
          <cell r="OV20">
            <v>0</v>
          </cell>
          <cell r="OW20">
            <v>0</v>
          </cell>
          <cell r="OX20">
            <v>0</v>
          </cell>
          <cell r="OY20">
            <v>0</v>
          </cell>
          <cell r="OZ20">
            <v>0</v>
          </cell>
          <cell r="PA20">
            <v>0</v>
          </cell>
          <cell r="PB20">
            <v>0</v>
          </cell>
          <cell r="PC20">
            <v>0</v>
          </cell>
          <cell r="PD20">
            <v>0</v>
          </cell>
          <cell r="PE20">
            <v>0</v>
          </cell>
          <cell r="PF20">
            <v>0</v>
          </cell>
          <cell r="PG20">
            <v>0</v>
          </cell>
          <cell r="PH20">
            <v>0</v>
          </cell>
          <cell r="PI20">
            <v>0</v>
          </cell>
          <cell r="PJ20">
            <v>0</v>
          </cell>
          <cell r="PK20">
            <v>0</v>
          </cell>
          <cell r="PL20">
            <v>0</v>
          </cell>
          <cell r="PM20">
            <v>0</v>
          </cell>
          <cell r="PN20">
            <v>0</v>
          </cell>
          <cell r="PO20">
            <v>0</v>
          </cell>
          <cell r="PP20">
            <v>0</v>
          </cell>
          <cell r="PQ20">
            <v>0</v>
          </cell>
          <cell r="PR20">
            <v>0</v>
          </cell>
          <cell r="PS20">
            <v>0</v>
          </cell>
          <cell r="PT20">
            <v>0</v>
          </cell>
          <cell r="PU20">
            <v>0</v>
          </cell>
          <cell r="PV20">
            <v>0</v>
          </cell>
          <cell r="PW20">
            <v>0</v>
          </cell>
          <cell r="PX20">
            <v>0</v>
          </cell>
          <cell r="PY20">
            <v>0</v>
          </cell>
          <cell r="PZ20">
            <v>0</v>
          </cell>
          <cell r="QA20">
            <v>0</v>
          </cell>
          <cell r="QB20">
            <v>0</v>
          </cell>
          <cell r="QC20">
            <v>0</v>
          </cell>
          <cell r="QD20">
            <v>0</v>
          </cell>
          <cell r="QE20">
            <v>0</v>
          </cell>
          <cell r="QF20">
            <v>0</v>
          </cell>
          <cell r="QG20">
            <v>0</v>
          </cell>
          <cell r="QH20">
            <v>0</v>
          </cell>
          <cell r="QI20">
            <v>0</v>
          </cell>
          <cell r="QJ20">
            <v>0</v>
          </cell>
          <cell r="QK20">
            <v>0</v>
          </cell>
          <cell r="QL20">
            <v>0</v>
          </cell>
          <cell r="QM20">
            <v>0</v>
          </cell>
          <cell r="QN20">
            <v>0</v>
          </cell>
          <cell r="QO20">
            <v>0</v>
          </cell>
          <cell r="QP20">
            <v>0</v>
          </cell>
          <cell r="QQ20">
            <v>0</v>
          </cell>
          <cell r="QR20">
            <v>0</v>
          </cell>
          <cell r="QS20">
            <v>0</v>
          </cell>
          <cell r="QT20">
            <v>0</v>
          </cell>
          <cell r="QU20">
            <v>0</v>
          </cell>
          <cell r="QV20">
            <v>0</v>
          </cell>
          <cell r="QW20">
            <v>0</v>
          </cell>
          <cell r="QX20">
            <v>0</v>
          </cell>
          <cell r="QY20">
            <v>0</v>
          </cell>
          <cell r="QZ20">
            <v>0</v>
          </cell>
          <cell r="RA20">
            <v>0</v>
          </cell>
          <cell r="RB20">
            <v>0</v>
          </cell>
          <cell r="RC20">
            <v>0</v>
          </cell>
          <cell r="RD20">
            <v>0</v>
          </cell>
          <cell r="RE20">
            <v>0</v>
          </cell>
          <cell r="RF20">
            <v>0</v>
          </cell>
          <cell r="RG20">
            <v>0</v>
          </cell>
          <cell r="RH20">
            <v>0</v>
          </cell>
          <cell r="RI20">
            <v>0</v>
          </cell>
          <cell r="RJ20">
            <v>0</v>
          </cell>
          <cell r="RK20">
            <v>0</v>
          </cell>
          <cell r="RL20">
            <v>0</v>
          </cell>
          <cell r="RM20">
            <v>0</v>
          </cell>
          <cell r="RN20">
            <v>0</v>
          </cell>
          <cell r="RO20">
            <v>0</v>
          </cell>
          <cell r="RP20">
            <v>0</v>
          </cell>
          <cell r="RQ20">
            <v>0</v>
          </cell>
          <cell r="RR20">
            <v>0</v>
          </cell>
          <cell r="RS20">
            <v>0</v>
          </cell>
          <cell r="RT20">
            <v>0</v>
          </cell>
          <cell r="RU20">
            <v>0</v>
          </cell>
          <cell r="RV20">
            <v>0</v>
          </cell>
          <cell r="RW20">
            <v>0</v>
          </cell>
          <cell r="RX20">
            <v>0</v>
          </cell>
          <cell r="RY20">
            <v>0</v>
          </cell>
          <cell r="RZ20">
            <v>0</v>
          </cell>
          <cell r="SA20">
            <v>0</v>
          </cell>
          <cell r="SB20">
            <v>0</v>
          </cell>
          <cell r="SC20">
            <v>0</v>
          </cell>
          <cell r="SD20">
            <v>0</v>
          </cell>
          <cell r="SE20">
            <v>0</v>
          </cell>
          <cell r="SF20">
            <v>0</v>
          </cell>
          <cell r="SG20">
            <v>0</v>
          </cell>
          <cell r="SH20">
            <v>0</v>
          </cell>
          <cell r="SI20">
            <v>0</v>
          </cell>
          <cell r="SJ20">
            <v>0</v>
          </cell>
          <cell r="SK20">
            <v>0</v>
          </cell>
          <cell r="SL20">
            <v>0</v>
          </cell>
          <cell r="SM20">
            <v>0</v>
          </cell>
          <cell r="SN20">
            <v>0</v>
          </cell>
          <cell r="SO20">
            <v>0</v>
          </cell>
          <cell r="SP20">
            <v>0</v>
          </cell>
          <cell r="SQ20">
            <v>0</v>
          </cell>
          <cell r="SR20">
            <v>0</v>
          </cell>
          <cell r="SS20">
            <v>0</v>
          </cell>
          <cell r="ST20">
            <v>0</v>
          </cell>
          <cell r="SU20">
            <v>0</v>
          </cell>
          <cell r="SV20">
            <v>0</v>
          </cell>
          <cell r="SW20">
            <v>0</v>
          </cell>
          <cell r="SX20">
            <v>0</v>
          </cell>
          <cell r="SY20">
            <v>0</v>
          </cell>
          <cell r="SZ20">
            <v>0</v>
          </cell>
          <cell r="TA20">
            <v>0</v>
          </cell>
          <cell r="TB20">
            <v>0</v>
          </cell>
          <cell r="TC20">
            <v>0</v>
          </cell>
          <cell r="TD20">
            <v>0</v>
          </cell>
          <cell r="TE20">
            <v>0</v>
          </cell>
          <cell r="TF20">
            <v>0</v>
          </cell>
          <cell r="TG20">
            <v>0</v>
          </cell>
          <cell r="TH20">
            <v>0</v>
          </cell>
          <cell r="TI20">
            <v>0</v>
          </cell>
          <cell r="TJ20">
            <v>0</v>
          </cell>
          <cell r="TK20">
            <v>0</v>
          </cell>
          <cell r="TL20">
            <v>0</v>
          </cell>
          <cell r="TM20">
            <v>0</v>
          </cell>
          <cell r="TN20">
            <v>0</v>
          </cell>
          <cell r="TO20">
            <v>0</v>
          </cell>
          <cell r="TP20">
            <v>0</v>
          </cell>
          <cell r="TQ20">
            <v>0</v>
          </cell>
          <cell r="TR20">
            <v>0</v>
          </cell>
          <cell r="TS20">
            <v>0</v>
          </cell>
          <cell r="TT20">
            <v>0</v>
          </cell>
          <cell r="TU20">
            <v>0</v>
          </cell>
          <cell r="TV20">
            <v>0</v>
          </cell>
          <cell r="TW20">
            <v>0</v>
          </cell>
          <cell r="TX20">
            <v>0</v>
          </cell>
          <cell r="TY20">
            <v>0</v>
          </cell>
          <cell r="TZ20">
            <v>0</v>
          </cell>
          <cell r="UA20">
            <v>0</v>
          </cell>
          <cell r="UB20">
            <v>0</v>
          </cell>
          <cell r="UC20">
            <v>0</v>
          </cell>
          <cell r="UD20">
            <v>0</v>
          </cell>
          <cell r="UE20">
            <v>0</v>
          </cell>
          <cell r="UF20">
            <v>0</v>
          </cell>
          <cell r="UG20">
            <v>0</v>
          </cell>
          <cell r="UH20">
            <v>0</v>
          </cell>
          <cell r="UI20">
            <v>0</v>
          </cell>
          <cell r="UJ20">
            <v>0</v>
          </cell>
          <cell r="UK20">
            <v>0</v>
          </cell>
          <cell r="UL20">
            <v>0</v>
          </cell>
          <cell r="UM20">
            <v>0</v>
          </cell>
          <cell r="UN20">
            <v>0</v>
          </cell>
          <cell r="UO20">
            <v>0</v>
          </cell>
          <cell r="UP20">
            <v>0</v>
          </cell>
          <cell r="UQ20">
            <v>0</v>
          </cell>
          <cell r="UR20">
            <v>0</v>
          </cell>
          <cell r="US20">
            <v>0</v>
          </cell>
          <cell r="UT20">
            <v>0</v>
          </cell>
          <cell r="UU20">
            <v>0</v>
          </cell>
          <cell r="UV20">
            <v>0</v>
          </cell>
          <cell r="UW20">
            <v>0</v>
          </cell>
          <cell r="UX20">
            <v>0</v>
          </cell>
          <cell r="UY20">
            <v>0</v>
          </cell>
          <cell r="UZ20">
            <v>0</v>
          </cell>
          <cell r="VA20">
            <v>0</v>
          </cell>
          <cell r="VB20">
            <v>0</v>
          </cell>
          <cell r="VC20">
            <v>0</v>
          </cell>
          <cell r="VD20">
            <v>0</v>
          </cell>
          <cell r="VE20">
            <v>0</v>
          </cell>
          <cell r="VF20">
            <v>0</v>
          </cell>
          <cell r="VG20">
            <v>0</v>
          </cell>
          <cell r="VH20">
            <v>0</v>
          </cell>
          <cell r="VI20">
            <v>0</v>
          </cell>
          <cell r="VJ20">
            <v>0</v>
          </cell>
          <cell r="VK20">
            <v>0</v>
          </cell>
          <cell r="VL20">
            <v>0</v>
          </cell>
          <cell r="VM20">
            <v>0</v>
          </cell>
          <cell r="VN20">
            <v>0</v>
          </cell>
          <cell r="VO20">
            <v>0</v>
          </cell>
          <cell r="VP20">
            <v>0</v>
          </cell>
          <cell r="VQ20">
            <v>0</v>
          </cell>
          <cell r="VR20">
            <v>0</v>
          </cell>
          <cell r="VS20">
            <v>0</v>
          </cell>
          <cell r="VT20">
            <v>0</v>
          </cell>
          <cell r="VU20">
            <v>0</v>
          </cell>
          <cell r="VV20">
            <v>0</v>
          </cell>
          <cell r="VW20">
            <v>0</v>
          </cell>
          <cell r="VX20">
            <v>0</v>
          </cell>
          <cell r="VY20">
            <v>0</v>
          </cell>
          <cell r="VZ20">
            <v>0</v>
          </cell>
          <cell r="WA20">
            <v>0</v>
          </cell>
          <cell r="WB20">
            <v>0</v>
          </cell>
          <cell r="WC20">
            <v>0</v>
          </cell>
          <cell r="WD20">
            <v>0</v>
          </cell>
          <cell r="WE20">
            <v>0</v>
          </cell>
          <cell r="WF20">
            <v>0</v>
          </cell>
          <cell r="WG20">
            <v>0</v>
          </cell>
          <cell r="WH20">
            <v>0</v>
          </cell>
          <cell r="WI20">
            <v>0</v>
          </cell>
          <cell r="WJ20">
            <v>0</v>
          </cell>
          <cell r="WK20">
            <v>0</v>
          </cell>
          <cell r="WL20">
            <v>0</v>
          </cell>
          <cell r="WM20">
            <v>0</v>
          </cell>
          <cell r="WN20">
            <v>0</v>
          </cell>
          <cell r="WO20">
            <v>0</v>
          </cell>
          <cell r="WP20">
            <v>0</v>
          </cell>
          <cell r="WQ20">
            <v>0</v>
          </cell>
          <cell r="WR20">
            <v>0</v>
          </cell>
          <cell r="WS20">
            <v>0</v>
          </cell>
          <cell r="WT20">
            <v>0</v>
          </cell>
          <cell r="WU20">
            <v>0</v>
          </cell>
          <cell r="WV20">
            <v>0</v>
          </cell>
          <cell r="WW20">
            <v>0</v>
          </cell>
          <cell r="WX20">
            <v>0</v>
          </cell>
          <cell r="WY20">
            <v>0</v>
          </cell>
          <cell r="WZ20">
            <v>0</v>
          </cell>
          <cell r="XA20">
            <v>0</v>
          </cell>
          <cell r="XB20">
            <v>0</v>
          </cell>
          <cell r="XC20">
            <v>0</v>
          </cell>
          <cell r="XD20">
            <v>0</v>
          </cell>
          <cell r="XE20">
            <v>0</v>
          </cell>
          <cell r="XF20">
            <v>0</v>
          </cell>
          <cell r="XG20">
            <v>0</v>
          </cell>
          <cell r="XH20">
            <v>0</v>
          </cell>
          <cell r="XI20">
            <v>0</v>
          </cell>
          <cell r="XJ20">
            <v>0</v>
          </cell>
          <cell r="XK20">
            <v>0</v>
          </cell>
          <cell r="XL20">
            <v>0</v>
          </cell>
          <cell r="XM20">
            <v>0</v>
          </cell>
          <cell r="XN20">
            <v>0</v>
          </cell>
          <cell r="XO20">
            <v>0</v>
          </cell>
          <cell r="XP20">
            <v>0</v>
          </cell>
          <cell r="XQ20">
            <v>0</v>
          </cell>
          <cell r="XR20">
            <v>0</v>
          </cell>
          <cell r="XS20">
            <v>0</v>
          </cell>
          <cell r="XT20">
            <v>0</v>
          </cell>
          <cell r="XU20">
            <v>0</v>
          </cell>
          <cell r="XV20">
            <v>0</v>
          </cell>
          <cell r="XW20">
            <v>0</v>
          </cell>
          <cell r="XX20">
            <v>0</v>
          </cell>
          <cell r="XY20">
            <v>0</v>
          </cell>
          <cell r="XZ20">
            <v>0</v>
          </cell>
          <cell r="YA20">
            <v>0</v>
          </cell>
          <cell r="YB20">
            <v>0</v>
          </cell>
          <cell r="YC20">
            <v>0</v>
          </cell>
          <cell r="YD20">
            <v>0</v>
          </cell>
          <cell r="YE20">
            <v>0</v>
          </cell>
          <cell r="YF20">
            <v>0</v>
          </cell>
          <cell r="YG20">
            <v>0</v>
          </cell>
          <cell r="YH20">
            <v>0</v>
          </cell>
          <cell r="YI20">
            <v>0</v>
          </cell>
          <cell r="YJ20">
            <v>0</v>
          </cell>
          <cell r="YK20">
            <v>0</v>
          </cell>
          <cell r="YL20">
            <v>0</v>
          </cell>
          <cell r="YM20">
            <v>0</v>
          </cell>
          <cell r="YN20">
            <v>0</v>
          </cell>
          <cell r="YO20">
            <v>0</v>
          </cell>
          <cell r="YP20">
            <v>0</v>
          </cell>
          <cell r="YQ20">
            <v>0</v>
          </cell>
          <cell r="YR20">
            <v>0</v>
          </cell>
          <cell r="YS20">
            <v>0</v>
          </cell>
          <cell r="YT20">
            <v>0</v>
          </cell>
          <cell r="YU20">
            <v>0</v>
          </cell>
          <cell r="YV20">
            <v>0</v>
          </cell>
          <cell r="YW20">
            <v>0</v>
          </cell>
          <cell r="YX20">
            <v>0</v>
          </cell>
          <cell r="YY20">
            <v>0</v>
          </cell>
          <cell r="YZ20">
            <v>0</v>
          </cell>
          <cell r="ZA20">
            <v>0</v>
          </cell>
          <cell r="ZB20">
            <v>0</v>
          </cell>
          <cell r="ZC20">
            <v>0</v>
          </cell>
          <cell r="ZD20">
            <v>0</v>
          </cell>
          <cell r="ZE20">
            <v>0</v>
          </cell>
          <cell r="ZF20">
            <v>0</v>
          </cell>
          <cell r="ZG20">
            <v>0</v>
          </cell>
          <cell r="ZH20">
            <v>0</v>
          </cell>
          <cell r="ZI20">
            <v>0</v>
          </cell>
          <cell r="ZJ20">
            <v>0</v>
          </cell>
          <cell r="ZK20">
            <v>0</v>
          </cell>
          <cell r="ZL20">
            <v>0</v>
          </cell>
          <cell r="ZM20">
            <v>0</v>
          </cell>
          <cell r="ZN20">
            <v>0</v>
          </cell>
          <cell r="ZO20">
            <v>0</v>
          </cell>
          <cell r="ZP20">
            <v>0</v>
          </cell>
          <cell r="ZQ20">
            <v>0</v>
          </cell>
          <cell r="ZR20">
            <v>0</v>
          </cell>
          <cell r="ZS20">
            <v>0</v>
          </cell>
          <cell r="ZT20">
            <v>0</v>
          </cell>
          <cell r="ZU20">
            <v>0</v>
          </cell>
          <cell r="ZV20">
            <v>0</v>
          </cell>
          <cell r="ZW20">
            <v>0</v>
          </cell>
          <cell r="ZX20">
            <v>0</v>
          </cell>
          <cell r="ZY20">
            <v>0</v>
          </cell>
          <cell r="ZZ20">
            <v>0</v>
          </cell>
          <cell r="AAA20">
            <v>0</v>
          </cell>
          <cell r="AAB20">
            <v>0</v>
          </cell>
          <cell r="AAC20">
            <v>0</v>
          </cell>
          <cell r="AAD20">
            <v>0</v>
          </cell>
          <cell r="AAE20">
            <v>0</v>
          </cell>
          <cell r="AAF20">
            <v>0</v>
          </cell>
          <cell r="AAG20">
            <v>0</v>
          </cell>
          <cell r="AAH20">
            <v>0</v>
          </cell>
          <cell r="AAI20">
            <v>0</v>
          </cell>
          <cell r="AAJ20">
            <v>0</v>
          </cell>
          <cell r="AAK20">
            <v>0</v>
          </cell>
          <cell r="AAL20">
            <v>0</v>
          </cell>
          <cell r="AAM20">
            <v>0</v>
          </cell>
          <cell r="AAN20">
            <v>0</v>
          </cell>
          <cell r="AAO20">
            <v>0</v>
          </cell>
          <cell r="AAP20">
            <v>0</v>
          </cell>
          <cell r="AAQ20">
            <v>0</v>
          </cell>
          <cell r="AAR20">
            <v>0</v>
          </cell>
          <cell r="AAS20">
            <v>0</v>
          </cell>
          <cell r="AAT20">
            <v>0</v>
          </cell>
          <cell r="AAU20">
            <v>0</v>
          </cell>
          <cell r="AAV20">
            <v>0</v>
          </cell>
          <cell r="AAW20">
            <v>0</v>
          </cell>
          <cell r="AAX20">
            <v>0</v>
          </cell>
          <cell r="AAY20">
            <v>0</v>
          </cell>
          <cell r="AAZ20">
            <v>0</v>
          </cell>
          <cell r="ABA20">
            <v>0</v>
          </cell>
          <cell r="ABB20">
            <v>0</v>
          </cell>
          <cell r="ABC20">
            <v>0</v>
          </cell>
          <cell r="ABD20">
            <v>0</v>
          </cell>
          <cell r="ABE20">
            <v>0</v>
          </cell>
          <cell r="ABF20">
            <v>0</v>
          </cell>
          <cell r="ABG20">
            <v>0</v>
          </cell>
          <cell r="ABH20">
            <v>0</v>
          </cell>
          <cell r="ABI20">
            <v>0</v>
          </cell>
          <cell r="ABJ20">
            <v>0</v>
          </cell>
          <cell r="ABK20">
            <v>0</v>
          </cell>
          <cell r="ABL20">
            <v>0</v>
          </cell>
          <cell r="ABM20">
            <v>0</v>
          </cell>
          <cell r="ABN20">
            <v>0</v>
          </cell>
          <cell r="ABO20">
            <v>0</v>
          </cell>
          <cell r="ABP20">
            <v>0</v>
          </cell>
          <cell r="ABQ20">
            <v>0</v>
          </cell>
          <cell r="ABR20">
            <v>0</v>
          </cell>
          <cell r="ABS20">
            <v>0</v>
          </cell>
          <cell r="ABT20">
            <v>0</v>
          </cell>
          <cell r="ABU20">
            <v>0</v>
          </cell>
          <cell r="ABV20">
            <v>0</v>
          </cell>
          <cell r="ABW20">
            <v>0</v>
          </cell>
          <cell r="ABX20">
            <v>0</v>
          </cell>
          <cell r="ABY20">
            <v>0</v>
          </cell>
          <cell r="ABZ20">
            <v>0</v>
          </cell>
          <cell r="ACA20">
            <v>0</v>
          </cell>
          <cell r="ACB20">
            <v>0</v>
          </cell>
          <cell r="ACC20">
            <v>0</v>
          </cell>
          <cell r="ACD20">
            <v>0</v>
          </cell>
          <cell r="ACE20">
            <v>0</v>
          </cell>
          <cell r="ACF20">
            <v>0</v>
          </cell>
          <cell r="ACG20">
            <v>0</v>
          </cell>
          <cell r="ACH20">
            <v>0</v>
          </cell>
          <cell r="ACI20">
            <v>0</v>
          </cell>
          <cell r="ACJ20">
            <v>0</v>
          </cell>
          <cell r="ACK20">
            <v>0</v>
          </cell>
          <cell r="ACL20">
            <v>0</v>
          </cell>
          <cell r="ACM20">
            <v>0</v>
          </cell>
          <cell r="ACN20">
            <v>0</v>
          </cell>
          <cell r="ACO20">
            <v>0</v>
          </cell>
          <cell r="ACP20">
            <v>0</v>
          </cell>
          <cell r="ACQ20">
            <v>0</v>
          </cell>
          <cell r="ACR20">
            <v>0</v>
          </cell>
          <cell r="ACS20">
            <v>0</v>
          </cell>
          <cell r="ACT20">
            <v>0</v>
          </cell>
          <cell r="ACU20">
            <v>0</v>
          </cell>
          <cell r="ACV20">
            <v>0</v>
          </cell>
          <cell r="ACW20">
            <v>0</v>
          </cell>
          <cell r="ACX20">
            <v>0</v>
          </cell>
          <cell r="ACY20">
            <v>0</v>
          </cell>
          <cell r="ACZ20">
            <v>0</v>
          </cell>
          <cell r="ADA20">
            <v>0</v>
          </cell>
          <cell r="ADB20">
            <v>0</v>
          </cell>
          <cell r="ADC20">
            <v>0</v>
          </cell>
          <cell r="ADD20">
            <v>0</v>
          </cell>
          <cell r="ADE20">
            <v>0</v>
          </cell>
          <cell r="ADF20">
            <v>0</v>
          </cell>
          <cell r="ADG20">
            <v>0</v>
          </cell>
          <cell r="ADH20">
            <v>0</v>
          </cell>
          <cell r="ADI20">
            <v>0</v>
          </cell>
          <cell r="ADJ20">
            <v>0</v>
          </cell>
          <cell r="ADK20">
            <v>0</v>
          </cell>
          <cell r="ADL20">
            <v>0</v>
          </cell>
          <cell r="ADM20">
            <v>0</v>
          </cell>
          <cell r="ADN20">
            <v>0</v>
          </cell>
          <cell r="ADO20">
            <v>0</v>
          </cell>
          <cell r="ADP20">
            <v>0</v>
          </cell>
          <cell r="ADQ20">
            <v>0</v>
          </cell>
          <cell r="ADR20">
            <v>0</v>
          </cell>
          <cell r="ADS20">
            <v>0</v>
          </cell>
          <cell r="ADT20">
            <v>0</v>
          </cell>
          <cell r="ADU20">
            <v>0</v>
          </cell>
          <cell r="ADV20">
            <v>0</v>
          </cell>
          <cell r="ADW20">
            <v>0</v>
          </cell>
          <cell r="ADX20">
            <v>0</v>
          </cell>
          <cell r="ADY20">
            <v>0</v>
          </cell>
          <cell r="ADZ20">
            <v>0</v>
          </cell>
          <cell r="AEA20">
            <v>0</v>
          </cell>
          <cell r="AEB20">
            <v>0</v>
          </cell>
          <cell r="AEC20">
            <v>0</v>
          </cell>
          <cell r="AED20">
            <v>0</v>
          </cell>
          <cell r="AEE20">
            <v>0</v>
          </cell>
          <cell r="AEF20">
            <v>0</v>
          </cell>
          <cell r="AEG20">
            <v>0</v>
          </cell>
          <cell r="AEH20">
            <v>0</v>
          </cell>
          <cell r="AEI20">
            <v>0</v>
          </cell>
          <cell r="AEJ20">
            <v>0</v>
          </cell>
          <cell r="AEK20">
            <v>0</v>
          </cell>
          <cell r="AEL20">
            <v>0</v>
          </cell>
          <cell r="AEM20">
            <v>0</v>
          </cell>
          <cell r="AEN20">
            <v>0</v>
          </cell>
          <cell r="AEO20">
            <v>0</v>
          </cell>
          <cell r="AEP20">
            <v>0</v>
          </cell>
          <cell r="AEQ20">
            <v>0</v>
          </cell>
          <cell r="AER20">
            <v>0</v>
          </cell>
          <cell r="AES20">
            <v>0</v>
          </cell>
          <cell r="AET20">
            <v>0</v>
          </cell>
          <cell r="AEU20">
            <v>0</v>
          </cell>
          <cell r="AEV20">
            <v>0</v>
          </cell>
          <cell r="AEW20">
            <v>0</v>
          </cell>
          <cell r="AEX20">
            <v>0</v>
          </cell>
          <cell r="AEY20">
            <v>0</v>
          </cell>
          <cell r="AEZ20">
            <v>0</v>
          </cell>
          <cell r="AFA20">
            <v>0</v>
          </cell>
          <cell r="AFB20">
            <v>0</v>
          </cell>
          <cell r="AFC20">
            <v>0</v>
          </cell>
          <cell r="AFD20">
            <v>0</v>
          </cell>
          <cell r="AFE20">
            <v>0</v>
          </cell>
          <cell r="AFF20">
            <v>0</v>
          </cell>
          <cell r="AFG20">
            <v>0</v>
          </cell>
          <cell r="AFH20">
            <v>0</v>
          </cell>
          <cell r="AFI20">
            <v>0</v>
          </cell>
          <cell r="AFJ20">
            <v>0</v>
          </cell>
          <cell r="AFK20">
            <v>0</v>
          </cell>
          <cell r="AFL20">
            <v>0</v>
          </cell>
          <cell r="AFM20">
            <v>0</v>
          </cell>
          <cell r="AFN20">
            <v>0</v>
          </cell>
          <cell r="AFO20">
            <v>0</v>
          </cell>
          <cell r="AFP20">
            <v>0</v>
          </cell>
          <cell r="AFQ20">
            <v>0</v>
          </cell>
          <cell r="AFR20">
            <v>0</v>
          </cell>
          <cell r="AFS20">
            <v>0</v>
          </cell>
          <cell r="AFT20">
            <v>0</v>
          </cell>
          <cell r="AFU20">
            <v>0</v>
          </cell>
          <cell r="AFV20">
            <v>0</v>
          </cell>
          <cell r="AFW20">
            <v>0</v>
          </cell>
          <cell r="AFX20">
            <v>0</v>
          </cell>
          <cell r="AFY20">
            <v>0</v>
          </cell>
          <cell r="AFZ20">
            <v>0</v>
          </cell>
          <cell r="AGA20">
            <v>0</v>
          </cell>
          <cell r="AGB20">
            <v>0</v>
          </cell>
          <cell r="AGC20">
            <v>0</v>
          </cell>
          <cell r="AGD20">
            <v>0</v>
          </cell>
          <cell r="AGE20">
            <v>0</v>
          </cell>
          <cell r="AGF20">
            <v>0</v>
          </cell>
          <cell r="AGG20">
            <v>0</v>
          </cell>
          <cell r="AGH20">
            <v>0</v>
          </cell>
          <cell r="AGI20">
            <v>0</v>
          </cell>
          <cell r="AGJ20">
            <v>0</v>
          </cell>
          <cell r="AGK20">
            <v>0</v>
          </cell>
          <cell r="AGL20">
            <v>0</v>
          </cell>
          <cell r="AGM20">
            <v>0</v>
          </cell>
          <cell r="AGN20">
            <v>0</v>
          </cell>
          <cell r="AGO20">
            <v>0</v>
          </cell>
          <cell r="AGP20">
            <v>0</v>
          </cell>
          <cell r="AGQ20">
            <v>0</v>
          </cell>
          <cell r="AGR20">
            <v>0</v>
          </cell>
          <cell r="AGS20">
            <v>0</v>
          </cell>
          <cell r="AGT20">
            <v>0</v>
          </cell>
          <cell r="AGU20">
            <v>0</v>
          </cell>
          <cell r="AGV20">
            <v>0</v>
          </cell>
          <cell r="AGW20">
            <v>0</v>
          </cell>
          <cell r="AGX20">
            <v>0</v>
          </cell>
          <cell r="AGY20">
            <v>0</v>
          </cell>
          <cell r="AGZ20">
            <v>0</v>
          </cell>
          <cell r="AHA20">
            <v>0</v>
          </cell>
          <cell r="AHB20">
            <v>0</v>
          </cell>
          <cell r="AHC20">
            <v>0</v>
          </cell>
          <cell r="AHD20">
            <v>0</v>
          </cell>
          <cell r="AHE20">
            <v>0</v>
          </cell>
          <cell r="AHF20">
            <v>0</v>
          </cell>
          <cell r="AHG20">
            <v>0</v>
          </cell>
          <cell r="AHH20">
            <v>0</v>
          </cell>
          <cell r="AHI20">
            <v>0</v>
          </cell>
          <cell r="AHJ20">
            <v>0</v>
          </cell>
          <cell r="AHK20">
            <v>0</v>
          </cell>
          <cell r="AHL20">
            <v>0</v>
          </cell>
          <cell r="AHM20">
            <v>0</v>
          </cell>
          <cell r="AHN20">
            <v>0</v>
          </cell>
          <cell r="AHO20">
            <v>0</v>
          </cell>
          <cell r="AHP20">
            <v>0</v>
          </cell>
          <cell r="AHQ20">
            <v>0</v>
          </cell>
          <cell r="AHR20">
            <v>0</v>
          </cell>
          <cell r="AHS20">
            <v>0</v>
          </cell>
          <cell r="AHT20">
            <v>0</v>
          </cell>
          <cell r="AHU20">
            <v>0</v>
          </cell>
          <cell r="AHV20">
            <v>0</v>
          </cell>
          <cell r="AHW20">
            <v>0</v>
          </cell>
          <cell r="AHX20">
            <v>0</v>
          </cell>
          <cell r="AHY20">
            <v>0</v>
          </cell>
          <cell r="AHZ20">
            <v>0</v>
          </cell>
          <cell r="AIA20">
            <v>0</v>
          </cell>
          <cell r="AIB20">
            <v>0</v>
          </cell>
          <cell r="AIC20">
            <v>0</v>
          </cell>
          <cell r="AID20">
            <v>0</v>
          </cell>
          <cell r="AIE20">
            <v>0</v>
          </cell>
          <cell r="AIF20">
            <v>0</v>
          </cell>
          <cell r="AIG20">
            <v>0</v>
          </cell>
          <cell r="AIH20">
            <v>0</v>
          </cell>
          <cell r="AII20">
            <v>0</v>
          </cell>
          <cell r="AIJ20">
            <v>0</v>
          </cell>
          <cell r="AIK20">
            <v>0</v>
          </cell>
          <cell r="AIL20">
            <v>0</v>
          </cell>
          <cell r="AIM20">
            <v>0</v>
          </cell>
          <cell r="AIN20">
            <v>0</v>
          </cell>
          <cell r="AIO20">
            <v>0</v>
          </cell>
          <cell r="AIP20">
            <v>0</v>
          </cell>
          <cell r="AIQ20">
            <v>0</v>
          </cell>
          <cell r="AIR20">
            <v>0</v>
          </cell>
          <cell r="AIS20">
            <v>0</v>
          </cell>
          <cell r="AIT20">
            <v>0</v>
          </cell>
          <cell r="AIU20">
            <v>0</v>
          </cell>
          <cell r="AIV20">
            <v>0</v>
          </cell>
          <cell r="AIW20">
            <v>0</v>
          </cell>
          <cell r="AIX20">
            <v>0</v>
          </cell>
          <cell r="AIY20">
            <v>0</v>
          </cell>
          <cell r="AIZ20">
            <v>0</v>
          </cell>
          <cell r="AJA20">
            <v>0</v>
          </cell>
          <cell r="AJB20">
            <v>0</v>
          </cell>
          <cell r="AJC20">
            <v>0</v>
          </cell>
          <cell r="AJD20">
            <v>0</v>
          </cell>
          <cell r="AJE20">
            <v>0</v>
          </cell>
          <cell r="AJF20">
            <v>0</v>
          </cell>
          <cell r="AJG20">
            <v>0</v>
          </cell>
          <cell r="AJH20">
            <v>0</v>
          </cell>
          <cell r="AJI20">
            <v>0</v>
          </cell>
          <cell r="AJJ20">
            <v>0</v>
          </cell>
          <cell r="AJK20">
            <v>0</v>
          </cell>
          <cell r="AJL20">
            <v>0</v>
          </cell>
          <cell r="AJM20">
            <v>0</v>
          </cell>
          <cell r="AJN20">
            <v>0</v>
          </cell>
          <cell r="AJO20">
            <v>0</v>
          </cell>
          <cell r="AJP20">
            <v>0</v>
          </cell>
          <cell r="AJQ20">
            <v>0</v>
          </cell>
          <cell r="AJR20">
            <v>0</v>
          </cell>
          <cell r="AJS20">
            <v>0</v>
          </cell>
          <cell r="AJT20">
            <v>0</v>
          </cell>
          <cell r="AJU20">
            <v>0</v>
          </cell>
          <cell r="AJV20">
            <v>0</v>
          </cell>
          <cell r="AJW20">
            <v>0</v>
          </cell>
          <cell r="AJX20">
            <v>0</v>
          </cell>
          <cell r="AJY20">
            <v>0</v>
          </cell>
          <cell r="AJZ20">
            <v>0</v>
          </cell>
          <cell r="AKA20">
            <v>0</v>
          </cell>
          <cell r="AKB20">
            <v>0</v>
          </cell>
          <cell r="AKC20">
            <v>0</v>
          </cell>
          <cell r="AKD20">
            <v>0</v>
          </cell>
          <cell r="AKE20">
            <v>0</v>
          </cell>
          <cell r="AKF20">
            <v>0</v>
          </cell>
          <cell r="AKG20">
            <v>0</v>
          </cell>
          <cell r="AKH20">
            <v>0</v>
          </cell>
          <cell r="AKI20">
            <v>0</v>
          </cell>
          <cell r="AKJ20">
            <v>0</v>
          </cell>
          <cell r="AKK20">
            <v>0</v>
          </cell>
          <cell r="AKL20">
            <v>0</v>
          </cell>
          <cell r="AKM20">
            <v>0</v>
          </cell>
          <cell r="AKN20">
            <v>0</v>
          </cell>
          <cell r="AKO20">
            <v>0</v>
          </cell>
          <cell r="AKP20">
            <v>0</v>
          </cell>
          <cell r="AKQ20">
            <v>0</v>
          </cell>
          <cell r="AKR20">
            <v>0</v>
          </cell>
          <cell r="AKS20">
            <v>0</v>
          </cell>
          <cell r="AKT20">
            <v>0</v>
          </cell>
          <cell r="AKU20">
            <v>0</v>
          </cell>
          <cell r="AKV20">
            <v>0</v>
          </cell>
          <cell r="AKW20">
            <v>0</v>
          </cell>
          <cell r="AKX20">
            <v>0</v>
          </cell>
          <cell r="AKY20">
            <v>0</v>
          </cell>
          <cell r="AKZ20">
            <v>0</v>
          </cell>
          <cell r="ALA20">
            <v>0</v>
          </cell>
          <cell r="ALB20">
            <v>0</v>
          </cell>
          <cell r="ALC20">
            <v>0</v>
          </cell>
          <cell r="ALD20">
            <v>0</v>
          </cell>
          <cell r="ALE20">
            <v>0</v>
          </cell>
          <cell r="ALF20">
            <v>0</v>
          </cell>
          <cell r="ALG20">
            <v>0</v>
          </cell>
          <cell r="ALH20">
            <v>0</v>
          </cell>
          <cell r="ALI20">
            <v>0</v>
          </cell>
          <cell r="ALJ20">
            <v>0</v>
          </cell>
          <cell r="ALK20">
            <v>0</v>
          </cell>
          <cell r="ALL20">
            <v>0</v>
          </cell>
          <cell r="ALM20">
            <v>0</v>
          </cell>
          <cell r="ALN20">
            <v>0</v>
          </cell>
          <cell r="ALO20">
            <v>0</v>
          </cell>
          <cell r="ALP20">
            <v>0</v>
          </cell>
          <cell r="ALQ20">
            <v>0</v>
          </cell>
          <cell r="ALR20">
            <v>0</v>
          </cell>
          <cell r="ALS20">
            <v>0</v>
          </cell>
          <cell r="ALT20">
            <v>0</v>
          </cell>
          <cell r="ALU20">
            <v>0</v>
          </cell>
          <cell r="ALV20">
            <v>0</v>
          </cell>
          <cell r="ALW20">
            <v>0</v>
          </cell>
          <cell r="ALX20">
            <v>0</v>
          </cell>
          <cell r="ALY20">
            <v>0</v>
          </cell>
          <cell r="ALZ20">
            <v>0</v>
          </cell>
          <cell r="AMA20">
            <v>0</v>
          </cell>
          <cell r="AMB20">
            <v>0</v>
          </cell>
          <cell r="AMC20">
            <v>0</v>
          </cell>
          <cell r="AMD20">
            <v>0</v>
          </cell>
          <cell r="AME20">
            <v>0</v>
          </cell>
          <cell r="AMF20">
            <v>0</v>
          </cell>
          <cell r="AMG20">
            <v>0</v>
          </cell>
          <cell r="AMH20">
            <v>0</v>
          </cell>
          <cell r="AMI20">
            <v>0</v>
          </cell>
          <cell r="AMJ20">
            <v>0</v>
          </cell>
          <cell r="AMK20">
            <v>0</v>
          </cell>
          <cell r="AML20">
            <v>0</v>
          </cell>
          <cell r="AMM20">
            <v>0</v>
          </cell>
          <cell r="AMN20">
            <v>0</v>
          </cell>
          <cell r="AMO20">
            <v>0</v>
          </cell>
          <cell r="AMP20">
            <v>0</v>
          </cell>
          <cell r="AMQ20">
            <v>0</v>
          </cell>
          <cell r="AMR20">
            <v>0</v>
          </cell>
          <cell r="AMS20">
            <v>0</v>
          </cell>
          <cell r="AMT20">
            <v>0</v>
          </cell>
          <cell r="AMU20">
            <v>0</v>
          </cell>
          <cell r="AMV20">
            <v>0</v>
          </cell>
          <cell r="AMW20">
            <v>0</v>
          </cell>
          <cell r="AMX20">
            <v>0</v>
          </cell>
          <cell r="AMY20">
            <v>0</v>
          </cell>
          <cell r="AMZ20">
            <v>0</v>
          </cell>
          <cell r="ANA20">
            <v>0</v>
          </cell>
          <cell r="ANB20">
            <v>0</v>
          </cell>
          <cell r="ANC20">
            <v>0</v>
          </cell>
          <cell r="AND20">
            <v>0</v>
          </cell>
          <cell r="ANE20">
            <v>0</v>
          </cell>
          <cell r="ANF20">
            <v>0</v>
          </cell>
          <cell r="ANG20">
            <v>0</v>
          </cell>
          <cell r="ANH20">
            <v>0</v>
          </cell>
          <cell r="ANI20">
            <v>0</v>
          </cell>
          <cell r="ANJ20">
            <v>0</v>
          </cell>
          <cell r="ANK20">
            <v>0</v>
          </cell>
          <cell r="ANL20">
            <v>0</v>
          </cell>
          <cell r="ANM20">
            <v>0</v>
          </cell>
          <cell r="ANN20">
            <v>0</v>
          </cell>
          <cell r="ANO20">
            <v>0</v>
          </cell>
          <cell r="ANP20">
            <v>0</v>
          </cell>
          <cell r="ANQ20">
            <v>0</v>
          </cell>
          <cell r="ANR20">
            <v>0</v>
          </cell>
          <cell r="ANS20">
            <v>0</v>
          </cell>
          <cell r="ANT20">
            <v>0</v>
          </cell>
          <cell r="ANU20">
            <v>0</v>
          </cell>
          <cell r="ANV20">
            <v>0</v>
          </cell>
          <cell r="ANW20">
            <v>0</v>
          </cell>
          <cell r="ANX20">
            <v>0</v>
          </cell>
          <cell r="ANY20">
            <v>0</v>
          </cell>
          <cell r="ANZ20">
            <v>0</v>
          </cell>
          <cell r="AOA20">
            <v>0</v>
          </cell>
          <cell r="AOB20">
            <v>0</v>
          </cell>
          <cell r="AOC20">
            <v>0</v>
          </cell>
          <cell r="AOD20">
            <v>0</v>
          </cell>
          <cell r="AOE20">
            <v>0</v>
          </cell>
          <cell r="AOF20">
            <v>0</v>
          </cell>
          <cell r="AOG20">
            <v>0</v>
          </cell>
          <cell r="AOH20">
            <v>0</v>
          </cell>
          <cell r="AOI20">
            <v>0</v>
          </cell>
          <cell r="AOJ20">
            <v>0</v>
          </cell>
          <cell r="AOK20">
            <v>0</v>
          </cell>
          <cell r="AOL20">
            <v>0</v>
          </cell>
          <cell r="AOM20">
            <v>0</v>
          </cell>
          <cell r="AON20">
            <v>0</v>
          </cell>
          <cell r="AOO20">
            <v>0</v>
          </cell>
          <cell r="AOP20">
            <v>0</v>
          </cell>
          <cell r="AOQ20">
            <v>0</v>
          </cell>
          <cell r="AOR20">
            <v>0</v>
          </cell>
          <cell r="AOS20">
            <v>0</v>
          </cell>
          <cell r="AOT20">
            <v>0</v>
          </cell>
          <cell r="AOU20">
            <v>0</v>
          </cell>
          <cell r="AOV20">
            <v>0</v>
          </cell>
          <cell r="AOW20">
            <v>0</v>
          </cell>
          <cell r="AOX20">
            <v>0</v>
          </cell>
          <cell r="AOY20">
            <v>0</v>
          </cell>
          <cell r="AOZ20">
            <v>0</v>
          </cell>
          <cell r="APA20">
            <v>0</v>
          </cell>
          <cell r="APB20">
            <v>0</v>
          </cell>
          <cell r="APC20">
            <v>0</v>
          </cell>
          <cell r="APD20">
            <v>0</v>
          </cell>
          <cell r="APE20">
            <v>0</v>
          </cell>
          <cell r="APF20">
            <v>0</v>
          </cell>
          <cell r="APG20">
            <v>0</v>
          </cell>
          <cell r="APH20">
            <v>0</v>
          </cell>
          <cell r="API20">
            <v>0</v>
          </cell>
          <cell r="APJ20">
            <v>0</v>
          </cell>
          <cell r="APK20">
            <v>0</v>
          </cell>
          <cell r="APL20">
            <v>0</v>
          </cell>
          <cell r="APM20">
            <v>0</v>
          </cell>
          <cell r="APN20">
            <v>0</v>
          </cell>
          <cell r="APO20">
            <v>0</v>
          </cell>
          <cell r="APP20">
            <v>0</v>
          </cell>
          <cell r="APQ20">
            <v>0</v>
          </cell>
          <cell r="APR20">
            <v>0</v>
          </cell>
          <cell r="APS20">
            <v>0</v>
          </cell>
          <cell r="APT20">
            <v>0</v>
          </cell>
          <cell r="APU20">
            <v>0</v>
          </cell>
          <cell r="APV20">
            <v>0</v>
          </cell>
          <cell r="APW20">
            <v>0</v>
          </cell>
          <cell r="APX20">
            <v>0</v>
          </cell>
          <cell r="APY20">
            <v>0</v>
          </cell>
          <cell r="APZ20">
            <v>0</v>
          </cell>
          <cell r="AQA20">
            <v>0</v>
          </cell>
          <cell r="AQB20">
            <v>0</v>
          </cell>
          <cell r="AQC20">
            <v>0</v>
          </cell>
          <cell r="AQD20">
            <v>0</v>
          </cell>
          <cell r="AQE20">
            <v>0</v>
          </cell>
          <cell r="AQF20">
            <v>0</v>
          </cell>
          <cell r="AQG20">
            <v>0</v>
          </cell>
          <cell r="AQH20">
            <v>0</v>
          </cell>
          <cell r="AQI20">
            <v>0</v>
          </cell>
          <cell r="AQJ20">
            <v>0</v>
          </cell>
          <cell r="AQK20">
            <v>0</v>
          </cell>
          <cell r="AQL20">
            <v>0</v>
          </cell>
          <cell r="AQM20">
            <v>0</v>
          </cell>
          <cell r="AQN20">
            <v>0</v>
          </cell>
          <cell r="AQO20">
            <v>0</v>
          </cell>
          <cell r="AQP20">
            <v>0</v>
          </cell>
          <cell r="AQQ20">
            <v>0</v>
          </cell>
          <cell r="AQR20">
            <v>0</v>
          </cell>
          <cell r="AQS20">
            <v>0</v>
          </cell>
          <cell r="AQT20">
            <v>0</v>
          </cell>
          <cell r="AQU20">
            <v>0</v>
          </cell>
          <cell r="AQV20">
            <v>0</v>
          </cell>
          <cell r="AQW20">
            <v>0</v>
          </cell>
          <cell r="AQX20">
            <v>0</v>
          </cell>
          <cell r="AQY20">
            <v>0</v>
          </cell>
          <cell r="AQZ20">
            <v>0</v>
          </cell>
          <cell r="ARA20">
            <v>0</v>
          </cell>
          <cell r="ARB20">
            <v>0</v>
          </cell>
          <cell r="ARC20">
            <v>0</v>
          </cell>
          <cell r="ARD20">
            <v>0</v>
          </cell>
          <cell r="ARE20">
            <v>0</v>
          </cell>
          <cell r="ARF20">
            <v>0</v>
          </cell>
          <cell r="ARG20">
            <v>0</v>
          </cell>
          <cell r="ARH20">
            <v>0</v>
          </cell>
          <cell r="ARI20">
            <v>0</v>
          </cell>
          <cell r="ARJ20">
            <v>0</v>
          </cell>
          <cell r="ARK20">
            <v>0</v>
          </cell>
          <cell r="ARL20">
            <v>0</v>
          </cell>
          <cell r="ARM20">
            <v>0</v>
          </cell>
          <cell r="ARN20">
            <v>0</v>
          </cell>
          <cell r="ARO20">
            <v>0</v>
          </cell>
          <cell r="ARP20">
            <v>0</v>
          </cell>
          <cell r="ARQ20">
            <v>0</v>
          </cell>
          <cell r="ARR20">
            <v>0</v>
          </cell>
          <cell r="ARS20">
            <v>0</v>
          </cell>
          <cell r="ART20">
            <v>0</v>
          </cell>
          <cell r="ARU20">
            <v>0</v>
          </cell>
          <cell r="ARV20">
            <v>0</v>
          </cell>
          <cell r="ARW20">
            <v>0</v>
          </cell>
          <cell r="ARX20">
            <v>0</v>
          </cell>
          <cell r="ARY20">
            <v>0</v>
          </cell>
          <cell r="ARZ20">
            <v>0</v>
          </cell>
          <cell r="ASA20">
            <v>0</v>
          </cell>
          <cell r="ASB20">
            <v>0</v>
          </cell>
          <cell r="ASC20">
            <v>0</v>
          </cell>
          <cell r="ASD20">
            <v>0</v>
          </cell>
          <cell r="ASE20">
            <v>0</v>
          </cell>
          <cell r="ASF20">
            <v>0</v>
          </cell>
          <cell r="ASG20">
            <v>0</v>
          </cell>
          <cell r="ASH20">
            <v>0</v>
          </cell>
          <cell r="ASI20">
            <v>0</v>
          </cell>
          <cell r="ASJ20">
            <v>0</v>
          </cell>
          <cell r="ASK20">
            <v>0</v>
          </cell>
          <cell r="ASL20">
            <v>0</v>
          </cell>
          <cell r="ASM20">
            <v>0</v>
          </cell>
          <cell r="ASN20">
            <v>0</v>
          </cell>
          <cell r="ASO20">
            <v>0</v>
          </cell>
          <cell r="ASP20">
            <v>0</v>
          </cell>
          <cell r="ASQ20">
            <v>0</v>
          </cell>
          <cell r="ASR20">
            <v>0</v>
          </cell>
          <cell r="ASS20">
            <v>0</v>
          </cell>
          <cell r="AST20">
            <v>0</v>
          </cell>
          <cell r="ASU20">
            <v>0</v>
          </cell>
          <cell r="ASV20">
            <v>0</v>
          </cell>
          <cell r="ASW20">
            <v>0</v>
          </cell>
          <cell r="ASX20">
            <v>0</v>
          </cell>
          <cell r="ASY20">
            <v>0</v>
          </cell>
          <cell r="ASZ20">
            <v>0</v>
          </cell>
          <cell r="ATA20">
            <v>0</v>
          </cell>
          <cell r="ATB20">
            <v>0</v>
          </cell>
          <cell r="ATC20">
            <v>0</v>
          </cell>
          <cell r="ATD20">
            <v>0</v>
          </cell>
          <cell r="ATE20">
            <v>0</v>
          </cell>
          <cell r="ATF20">
            <v>0</v>
          </cell>
          <cell r="ATG20">
            <v>0</v>
          </cell>
          <cell r="ATH20">
            <v>0</v>
          </cell>
          <cell r="ATI20">
            <v>0</v>
          </cell>
          <cell r="ATJ20">
            <v>0</v>
          </cell>
          <cell r="ATK20">
            <v>0</v>
          </cell>
          <cell r="ATL20">
            <v>0</v>
          </cell>
          <cell r="ATM20">
            <v>0</v>
          </cell>
          <cell r="ATN20">
            <v>0</v>
          </cell>
          <cell r="ATO20">
            <v>0</v>
          </cell>
          <cell r="ATP20">
            <v>0</v>
          </cell>
          <cell r="ATQ20">
            <v>0</v>
          </cell>
          <cell r="ATR20">
            <v>0</v>
          </cell>
          <cell r="ATS20">
            <v>0</v>
          </cell>
          <cell r="ATT20">
            <v>0</v>
          </cell>
          <cell r="ATU20">
            <v>0</v>
          </cell>
          <cell r="ATV20">
            <v>0</v>
          </cell>
          <cell r="ATW20">
            <v>0</v>
          </cell>
          <cell r="ATX20">
            <v>0</v>
          </cell>
          <cell r="ATY20">
            <v>0</v>
          </cell>
          <cell r="ATZ20">
            <v>0</v>
          </cell>
          <cell r="AUA20">
            <v>0</v>
          </cell>
          <cell r="AUB20">
            <v>0</v>
          </cell>
          <cell r="AUC20">
            <v>0</v>
          </cell>
          <cell r="AUD20">
            <v>0</v>
          </cell>
          <cell r="AUE20">
            <v>0</v>
          </cell>
          <cell r="AUF20">
            <v>0</v>
          </cell>
          <cell r="AUG20">
            <v>0</v>
          </cell>
          <cell r="AUH20">
            <v>0</v>
          </cell>
          <cell r="AUI20">
            <v>0</v>
          </cell>
          <cell r="AUJ20">
            <v>0</v>
          </cell>
          <cell r="AUK20">
            <v>0</v>
          </cell>
          <cell r="AUL20">
            <v>0</v>
          </cell>
          <cell r="AUM20">
            <v>0</v>
          </cell>
          <cell r="AUN20">
            <v>0</v>
          </cell>
          <cell r="AUO20">
            <v>0</v>
          </cell>
          <cell r="AUP20">
            <v>0</v>
          </cell>
          <cell r="AUQ20">
            <v>0</v>
          </cell>
          <cell r="AUR20">
            <v>0</v>
          </cell>
          <cell r="AUS20">
            <v>0</v>
          </cell>
          <cell r="AUT20">
            <v>0</v>
          </cell>
          <cell r="AUU20">
            <v>0</v>
          </cell>
          <cell r="AUV20">
            <v>0</v>
          </cell>
          <cell r="AUW20">
            <v>0</v>
          </cell>
          <cell r="AUX20">
            <v>0</v>
          </cell>
          <cell r="AUY20">
            <v>0</v>
          </cell>
          <cell r="AUZ20">
            <v>0</v>
          </cell>
          <cell r="AVA20">
            <v>0</v>
          </cell>
          <cell r="AVB20">
            <v>0</v>
          </cell>
          <cell r="AVC20">
            <v>0</v>
          </cell>
          <cell r="AVD20">
            <v>0</v>
          </cell>
          <cell r="AVE20">
            <v>0</v>
          </cell>
          <cell r="AVF20">
            <v>0</v>
          </cell>
          <cell r="AVG20">
            <v>0</v>
          </cell>
          <cell r="AVH20">
            <v>0</v>
          </cell>
          <cell r="AVI20">
            <v>0</v>
          </cell>
          <cell r="AVJ20">
            <v>0</v>
          </cell>
          <cell r="AVK20">
            <v>0</v>
          </cell>
          <cell r="AVL20">
            <v>0</v>
          </cell>
          <cell r="AVM20">
            <v>0</v>
          </cell>
          <cell r="AVN20">
            <v>0</v>
          </cell>
          <cell r="AVO20">
            <v>0</v>
          </cell>
          <cell r="AVP20">
            <v>0</v>
          </cell>
          <cell r="AVQ20">
            <v>0</v>
          </cell>
          <cell r="AVR20">
            <v>0</v>
          </cell>
          <cell r="AVS20">
            <v>0</v>
          </cell>
          <cell r="AVT20">
            <v>0</v>
          </cell>
          <cell r="AVU20">
            <v>0</v>
          </cell>
          <cell r="AVV20">
            <v>0</v>
          </cell>
          <cell r="AVW20">
            <v>0</v>
          </cell>
          <cell r="AVX20">
            <v>0</v>
          </cell>
          <cell r="AVY20">
            <v>0</v>
          </cell>
          <cell r="AVZ20">
            <v>0</v>
          </cell>
          <cell r="AWA20">
            <v>0</v>
          </cell>
          <cell r="AWB20">
            <v>0</v>
          </cell>
          <cell r="AWC20">
            <v>0</v>
          </cell>
          <cell r="AWD20">
            <v>0</v>
          </cell>
          <cell r="AWE20">
            <v>0</v>
          </cell>
          <cell r="AWF20">
            <v>0</v>
          </cell>
          <cell r="AWG20">
            <v>0</v>
          </cell>
          <cell r="AWH20">
            <v>0</v>
          </cell>
          <cell r="AWI20">
            <v>0</v>
          </cell>
          <cell r="AWJ20">
            <v>0</v>
          </cell>
          <cell r="AWK20">
            <v>0</v>
          </cell>
          <cell r="AWL20">
            <v>0</v>
          </cell>
          <cell r="AWM20">
            <v>0</v>
          </cell>
          <cell r="AWN20">
            <v>0</v>
          </cell>
          <cell r="AWO20">
            <v>0</v>
          </cell>
          <cell r="AWP20">
            <v>0</v>
          </cell>
          <cell r="AWQ20">
            <v>0</v>
          </cell>
          <cell r="AWR20">
            <v>0</v>
          </cell>
          <cell r="AWS20">
            <v>0</v>
          </cell>
          <cell r="AWT20">
            <v>0</v>
          </cell>
          <cell r="AWU20">
            <v>0</v>
          </cell>
          <cell r="AWV20">
            <v>0</v>
          </cell>
          <cell r="AWW20">
            <v>0</v>
          </cell>
          <cell r="AWX20">
            <v>0</v>
          </cell>
          <cell r="AWY20">
            <v>0</v>
          </cell>
          <cell r="AWZ20">
            <v>0</v>
          </cell>
          <cell r="AXA20">
            <v>0</v>
          </cell>
          <cell r="AXB20">
            <v>0</v>
          </cell>
          <cell r="AXC20">
            <v>0</v>
          </cell>
          <cell r="AXD20">
            <v>0</v>
          </cell>
          <cell r="AXE20">
            <v>0</v>
          </cell>
          <cell r="AXF20">
            <v>0</v>
          </cell>
          <cell r="AXG20">
            <v>0</v>
          </cell>
          <cell r="AXH20">
            <v>0</v>
          </cell>
          <cell r="AXI20">
            <v>0</v>
          </cell>
          <cell r="AXJ20">
            <v>0</v>
          </cell>
          <cell r="AXK20">
            <v>0</v>
          </cell>
          <cell r="AXL20">
            <v>0</v>
          </cell>
          <cell r="AXM20">
            <v>0</v>
          </cell>
          <cell r="AXN20">
            <v>0</v>
          </cell>
          <cell r="AXO20">
            <v>0</v>
          </cell>
          <cell r="AXP20">
            <v>0</v>
          </cell>
          <cell r="AXQ20">
            <v>0</v>
          </cell>
          <cell r="AXR20">
            <v>0</v>
          </cell>
          <cell r="AXS20">
            <v>0</v>
          </cell>
          <cell r="AXT20">
            <v>0</v>
          </cell>
          <cell r="AXU20">
            <v>0</v>
          </cell>
          <cell r="AXV20">
            <v>0</v>
          </cell>
          <cell r="AXW20">
            <v>0</v>
          </cell>
          <cell r="AXX20">
            <v>0</v>
          </cell>
          <cell r="AXY20">
            <v>0</v>
          </cell>
          <cell r="AXZ20">
            <v>0</v>
          </cell>
          <cell r="AYA20">
            <v>0</v>
          </cell>
          <cell r="AYB20">
            <v>0</v>
          </cell>
          <cell r="AYC20">
            <v>0</v>
          </cell>
          <cell r="AYD20">
            <v>0</v>
          </cell>
          <cell r="AYE20">
            <v>0</v>
          </cell>
          <cell r="AYF20">
            <v>0</v>
          </cell>
          <cell r="AYG20">
            <v>0</v>
          </cell>
          <cell r="AYH20">
            <v>0</v>
          </cell>
          <cell r="AYI20">
            <v>0</v>
          </cell>
          <cell r="AYJ20">
            <v>0</v>
          </cell>
          <cell r="AYK20">
            <v>0</v>
          </cell>
          <cell r="AYL20">
            <v>0</v>
          </cell>
          <cell r="AYM20">
            <v>0</v>
          </cell>
          <cell r="AYN20">
            <v>0</v>
          </cell>
          <cell r="AYO20">
            <v>0</v>
          </cell>
          <cell r="AYP20">
            <v>0</v>
          </cell>
          <cell r="AYQ20">
            <v>0</v>
          </cell>
          <cell r="AYR20">
            <v>0</v>
          </cell>
          <cell r="AYS20">
            <v>0</v>
          </cell>
          <cell r="AYT20">
            <v>0</v>
          </cell>
          <cell r="AYU20">
            <v>0</v>
          </cell>
          <cell r="AYV20">
            <v>0</v>
          </cell>
          <cell r="AYW20">
            <v>0</v>
          </cell>
          <cell r="AYX20">
            <v>0</v>
          </cell>
          <cell r="AYY20">
            <v>0</v>
          </cell>
          <cell r="AYZ20">
            <v>0</v>
          </cell>
          <cell r="AZA20">
            <v>0</v>
          </cell>
          <cell r="AZB20">
            <v>0</v>
          </cell>
          <cell r="AZC20">
            <v>0</v>
          </cell>
          <cell r="AZD20">
            <v>0</v>
          </cell>
          <cell r="AZE20">
            <v>0</v>
          </cell>
          <cell r="AZF20">
            <v>0</v>
          </cell>
          <cell r="AZG20">
            <v>0</v>
          </cell>
          <cell r="AZH20">
            <v>0</v>
          </cell>
          <cell r="AZI20">
            <v>0</v>
          </cell>
          <cell r="AZJ20">
            <v>0</v>
          </cell>
          <cell r="AZK20">
            <v>0</v>
          </cell>
          <cell r="AZL20">
            <v>0</v>
          </cell>
          <cell r="AZM20">
            <v>0</v>
          </cell>
          <cell r="AZN20">
            <v>0</v>
          </cell>
          <cell r="AZO20">
            <v>0</v>
          </cell>
          <cell r="AZP20">
            <v>0</v>
          </cell>
          <cell r="AZQ20">
            <v>0</v>
          </cell>
          <cell r="AZR20">
            <v>0</v>
          </cell>
          <cell r="AZS20">
            <v>0</v>
          </cell>
          <cell r="AZT20">
            <v>0</v>
          </cell>
          <cell r="AZU20">
            <v>0</v>
          </cell>
          <cell r="AZV20">
            <v>0</v>
          </cell>
          <cell r="AZW20">
            <v>0</v>
          </cell>
          <cell r="AZX20">
            <v>0</v>
          </cell>
          <cell r="AZY20">
            <v>0</v>
          </cell>
          <cell r="AZZ20">
            <v>0</v>
          </cell>
          <cell r="BAA20">
            <v>0</v>
          </cell>
          <cell r="BAB20">
            <v>0</v>
          </cell>
          <cell r="BAC20">
            <v>0</v>
          </cell>
          <cell r="BAD20">
            <v>0</v>
          </cell>
          <cell r="BAE20">
            <v>0</v>
          </cell>
          <cell r="BAF20">
            <v>0</v>
          </cell>
          <cell r="BAG20">
            <v>0</v>
          </cell>
          <cell r="BAH20">
            <v>0</v>
          </cell>
          <cell r="BAI20">
            <v>0</v>
          </cell>
          <cell r="BAJ20">
            <v>0</v>
          </cell>
          <cell r="BAK20">
            <v>0</v>
          </cell>
          <cell r="BAL20">
            <v>0</v>
          </cell>
          <cell r="BAM20">
            <v>0</v>
          </cell>
          <cell r="BAN20">
            <v>0</v>
          </cell>
          <cell r="BAO20">
            <v>0</v>
          </cell>
          <cell r="BAP20">
            <v>0</v>
          </cell>
          <cell r="BAQ20">
            <v>0</v>
          </cell>
          <cell r="BAR20">
            <v>0</v>
          </cell>
          <cell r="BAS20">
            <v>0</v>
          </cell>
          <cell r="BAT20">
            <v>0</v>
          </cell>
          <cell r="BAU20">
            <v>0</v>
          </cell>
          <cell r="BAV20">
            <v>0</v>
          </cell>
          <cell r="BAW20">
            <v>0</v>
          </cell>
          <cell r="BAX20">
            <v>0</v>
          </cell>
          <cell r="BAY20">
            <v>0</v>
          </cell>
          <cell r="BAZ20">
            <v>0</v>
          </cell>
          <cell r="BBA20">
            <v>0</v>
          </cell>
          <cell r="BBB20">
            <v>0</v>
          </cell>
        </row>
        <row r="21">
          <cell r="A21">
            <v>49310</v>
          </cell>
          <cell r="D21">
            <v>876451264</v>
          </cell>
          <cell r="E21">
            <v>0</v>
          </cell>
          <cell r="F21">
            <v>882616064</v>
          </cell>
          <cell r="G21">
            <v>882815936</v>
          </cell>
          <cell r="H21">
            <v>882815936</v>
          </cell>
          <cell r="I21">
            <v>862357440</v>
          </cell>
          <cell r="J21">
            <v>897489600</v>
          </cell>
          <cell r="K21">
            <v>876451264</v>
          </cell>
          <cell r="L21">
            <v>897553344</v>
          </cell>
          <cell r="M21">
            <v>911270016</v>
          </cell>
          <cell r="N21">
            <v>916456384</v>
          </cell>
          <cell r="O21">
            <v>926943296</v>
          </cell>
          <cell r="P21">
            <v>882616064</v>
          </cell>
          <cell r="Q21">
            <v>886776192</v>
          </cell>
          <cell r="R21">
            <v>963609664</v>
          </cell>
          <cell r="S21">
            <v>930198080</v>
          </cell>
          <cell r="T21">
            <v>861601536</v>
          </cell>
          <cell r="U21">
            <v>924106560</v>
          </cell>
          <cell r="V21">
            <v>852678592</v>
          </cell>
          <cell r="W21">
            <v>884820672</v>
          </cell>
          <cell r="X21">
            <v>902194560</v>
          </cell>
          <cell r="Y21">
            <v>917107904</v>
          </cell>
          <cell r="Z21">
            <v>914380224</v>
          </cell>
          <cell r="AA21">
            <v>882210624</v>
          </cell>
          <cell r="AB21">
            <v>920537152</v>
          </cell>
          <cell r="AC21">
            <v>879445952</v>
          </cell>
          <cell r="AD21">
            <v>905899136</v>
          </cell>
          <cell r="AE21">
            <v>889124864</v>
          </cell>
          <cell r="AF21">
            <v>910651968</v>
          </cell>
          <cell r="AG21">
            <v>923358528</v>
          </cell>
          <cell r="AH21">
            <v>929309952</v>
          </cell>
          <cell r="AI21">
            <v>938128192</v>
          </cell>
          <cell r="AJ21">
            <v>882815936</v>
          </cell>
          <cell r="AK21">
            <v>900687680</v>
          </cell>
          <cell r="AL21">
            <v>987258176</v>
          </cell>
          <cell r="AM21">
            <v>944751424</v>
          </cell>
          <cell r="AN21">
            <v>871341312</v>
          </cell>
          <cell r="AO21">
            <v>941404800</v>
          </cell>
          <cell r="AP21">
            <v>871586816</v>
          </cell>
          <cell r="AQ21">
            <v>896534784</v>
          </cell>
          <cell r="AR21">
            <v>917215744</v>
          </cell>
          <cell r="AS21">
            <v>933053952</v>
          </cell>
          <cell r="AT21">
            <v>922113920</v>
          </cell>
          <cell r="AU21">
            <v>895304192</v>
          </cell>
          <cell r="AV21">
            <v>933843648</v>
          </cell>
          <cell r="AW21">
            <v>911375488</v>
          </cell>
          <cell r="AX21">
            <v>950186432</v>
          </cell>
          <cell r="AY21">
            <v>933735808</v>
          </cell>
          <cell r="AZ21">
            <v>950094656</v>
          </cell>
          <cell r="BA21">
            <v>963472960</v>
          </cell>
          <cell r="BB21">
            <v>978584128</v>
          </cell>
          <cell r="BC21">
            <v>971335296</v>
          </cell>
          <cell r="BD21">
            <v>882815936</v>
          </cell>
          <cell r="BE21">
            <v>952687616</v>
          </cell>
          <cell r="BF21">
            <v>1026818624</v>
          </cell>
          <cell r="BG21">
            <v>977460032</v>
          </cell>
          <cell r="BH21">
            <v>904432640</v>
          </cell>
          <cell r="BI21">
            <v>998533312</v>
          </cell>
          <cell r="BJ21">
            <v>913041600</v>
          </cell>
          <cell r="BK21">
            <v>951451584</v>
          </cell>
          <cell r="BL21">
            <v>957506496</v>
          </cell>
          <cell r="BM21">
            <v>980220736</v>
          </cell>
          <cell r="BN21">
            <v>961182848</v>
          </cell>
          <cell r="BO21">
            <v>941240832</v>
          </cell>
          <cell r="BP21">
            <v>980807040</v>
          </cell>
          <cell r="BQ21">
            <v>941169280</v>
          </cell>
          <cell r="BR21">
            <v>887153024</v>
          </cell>
          <cell r="BS21">
            <v>870940544</v>
          </cell>
          <cell r="BT21">
            <v>956410944</v>
          </cell>
          <cell r="BU21">
            <v>899968640</v>
          </cell>
          <cell r="BV21">
            <v>892927232</v>
          </cell>
          <cell r="BW21">
            <v>1002276480</v>
          </cell>
          <cell r="BX21">
            <v>950038848</v>
          </cell>
          <cell r="BY21">
            <v>921377024</v>
          </cell>
          <cell r="BZ21">
            <v>892317184</v>
          </cell>
          <cell r="CA21">
            <v>878514752</v>
          </cell>
          <cell r="CB21">
            <v>939006400</v>
          </cell>
          <cell r="CC21">
            <v>945276224</v>
          </cell>
          <cell r="CD21">
            <v>899925504</v>
          </cell>
          <cell r="CE21">
            <v>923980544</v>
          </cell>
          <cell r="CF21">
            <v>918937216</v>
          </cell>
          <cell r="CG21">
            <v>910374976</v>
          </cell>
          <cell r="CH21">
            <v>987970624</v>
          </cell>
          <cell r="CI21">
            <v>923027904</v>
          </cell>
          <cell r="CJ21">
            <v>889544384</v>
          </cell>
          <cell r="CK21">
            <v>872749888</v>
          </cell>
          <cell r="CL21">
            <v>956792960</v>
          </cell>
          <cell r="CM21">
            <v>902802176</v>
          </cell>
          <cell r="CN21">
            <v>894626752</v>
          </cell>
          <cell r="CO21">
            <v>933007104</v>
          </cell>
          <cell r="CP21">
            <v>933952064</v>
          </cell>
          <cell r="CQ21">
            <v>899574592</v>
          </cell>
          <cell r="CR21">
            <v>896030144</v>
          </cell>
          <cell r="CS21">
            <v>940994496</v>
          </cell>
          <cell r="CT21">
            <v>918205824</v>
          </cell>
          <cell r="CU21">
            <v>910841280</v>
          </cell>
          <cell r="CV21">
            <v>968804480</v>
          </cell>
          <cell r="CW21">
            <v>978219200</v>
          </cell>
          <cell r="CX21">
            <v>934295232</v>
          </cell>
          <cell r="CY21">
            <v>968618048</v>
          </cell>
          <cell r="CZ21">
            <v>961605696</v>
          </cell>
          <cell r="DA21">
            <v>960933568</v>
          </cell>
          <cell r="DB21">
            <v>1034963328</v>
          </cell>
          <cell r="DC21">
            <v>970236992</v>
          </cell>
          <cell r="DD21">
            <v>941521088</v>
          </cell>
          <cell r="DE21">
            <v>920404096</v>
          </cell>
          <cell r="DF21">
            <v>1011427136</v>
          </cell>
          <cell r="DG21">
            <v>956191552</v>
          </cell>
          <cell r="DH21">
            <v>943172736</v>
          </cell>
          <cell r="DI21">
            <v>996188352</v>
          </cell>
          <cell r="DJ21">
            <v>987857088</v>
          </cell>
          <cell r="DK21">
            <v>955433984</v>
          </cell>
          <cell r="DL21">
            <v>957587840</v>
          </cell>
          <cell r="DM21">
            <v>1004696320</v>
          </cell>
          <cell r="DN21">
            <v>892317184</v>
          </cell>
          <cell r="DO21">
            <v>878489024</v>
          </cell>
          <cell r="DP21">
            <v>937921600</v>
          </cell>
          <cell r="DQ21">
            <v>945443840</v>
          </cell>
          <cell r="DR21">
            <v>900040576</v>
          </cell>
          <cell r="DS21">
            <v>923980544</v>
          </cell>
          <cell r="DT21">
            <v>918937216</v>
          </cell>
          <cell r="DU21">
            <v>910374976</v>
          </cell>
          <cell r="DV21">
            <v>987970624</v>
          </cell>
          <cell r="DW21">
            <v>923027904</v>
          </cell>
          <cell r="DX21">
            <v>889515968</v>
          </cell>
          <cell r="DY21">
            <v>872749888</v>
          </cell>
          <cell r="DZ21">
            <v>956792960</v>
          </cell>
          <cell r="EA21">
            <v>902802176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918205824</v>
          </cell>
          <cell r="EI21">
            <v>910841280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960933568</v>
          </cell>
          <cell r="EP21">
            <v>1034963328</v>
          </cell>
          <cell r="EQ21">
            <v>970236992</v>
          </cell>
          <cell r="ER21">
            <v>0</v>
          </cell>
          <cell r="ES21">
            <v>0</v>
          </cell>
          <cell r="ET21">
            <v>1011427136</v>
          </cell>
          <cell r="EU21">
            <v>956191552</v>
          </cell>
          <cell r="EV21">
            <v>943172736</v>
          </cell>
          <cell r="EW21">
            <v>0</v>
          </cell>
          <cell r="EX21">
            <v>0</v>
          </cell>
          <cell r="EY21">
            <v>955433984</v>
          </cell>
          <cell r="EZ21">
            <v>957587840</v>
          </cell>
          <cell r="FA21">
            <v>1004696320</v>
          </cell>
          <cell r="FB21">
            <v>917523968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0</v>
          </cell>
          <cell r="FU21">
            <v>0</v>
          </cell>
          <cell r="FV21">
            <v>915407104</v>
          </cell>
          <cell r="FW21">
            <v>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0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0</v>
          </cell>
          <cell r="GP21">
            <v>870458816</v>
          </cell>
          <cell r="GQ21">
            <v>871298176</v>
          </cell>
          <cell r="GR21">
            <v>862566912</v>
          </cell>
          <cell r="GS21">
            <v>829471744</v>
          </cell>
          <cell r="GT21">
            <v>829328960</v>
          </cell>
          <cell r="GU21">
            <v>0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0</v>
          </cell>
          <cell r="HE21">
            <v>0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0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0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0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0</v>
          </cell>
          <cell r="IZ21">
            <v>0</v>
          </cell>
          <cell r="JA21">
            <v>0</v>
          </cell>
          <cell r="JB21">
            <v>0</v>
          </cell>
          <cell r="JC21">
            <v>0</v>
          </cell>
          <cell r="JD21">
            <v>0</v>
          </cell>
          <cell r="JE21">
            <v>0</v>
          </cell>
          <cell r="JF21">
            <v>0</v>
          </cell>
          <cell r="JG21">
            <v>0</v>
          </cell>
          <cell r="JH21">
            <v>0</v>
          </cell>
          <cell r="JI21">
            <v>0</v>
          </cell>
          <cell r="JJ21">
            <v>0</v>
          </cell>
          <cell r="JK21">
            <v>0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0</v>
          </cell>
          <cell r="JQ21">
            <v>0</v>
          </cell>
          <cell r="JR21">
            <v>0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0</v>
          </cell>
          <cell r="KC21">
            <v>0</v>
          </cell>
          <cell r="KD21">
            <v>0</v>
          </cell>
          <cell r="KE21">
            <v>0</v>
          </cell>
          <cell r="KF21">
            <v>0</v>
          </cell>
          <cell r="KG21">
            <v>0</v>
          </cell>
          <cell r="KH21">
            <v>0</v>
          </cell>
          <cell r="KI21">
            <v>0</v>
          </cell>
          <cell r="KJ21">
            <v>0</v>
          </cell>
          <cell r="KK21">
            <v>0</v>
          </cell>
          <cell r="KL21">
            <v>0</v>
          </cell>
          <cell r="KM21">
            <v>0</v>
          </cell>
          <cell r="KN21">
            <v>0</v>
          </cell>
          <cell r="KO21">
            <v>0</v>
          </cell>
          <cell r="KP21">
            <v>0</v>
          </cell>
          <cell r="KQ21">
            <v>0</v>
          </cell>
          <cell r="KR21">
            <v>0</v>
          </cell>
          <cell r="KS21">
            <v>0</v>
          </cell>
          <cell r="KT21">
            <v>0</v>
          </cell>
          <cell r="KU21">
            <v>0</v>
          </cell>
          <cell r="KV21">
            <v>0</v>
          </cell>
          <cell r="KW21">
            <v>0</v>
          </cell>
          <cell r="KX21">
            <v>0</v>
          </cell>
          <cell r="KY21">
            <v>0</v>
          </cell>
          <cell r="KZ21">
            <v>0</v>
          </cell>
          <cell r="LA21">
            <v>0</v>
          </cell>
          <cell r="LB21">
            <v>0</v>
          </cell>
          <cell r="LC21">
            <v>0</v>
          </cell>
          <cell r="LD21">
            <v>0</v>
          </cell>
          <cell r="LE21">
            <v>0</v>
          </cell>
          <cell r="LF21">
            <v>0</v>
          </cell>
          <cell r="LG21">
            <v>0</v>
          </cell>
          <cell r="LH21">
            <v>0</v>
          </cell>
          <cell r="LI21">
            <v>0</v>
          </cell>
          <cell r="LJ21">
            <v>0</v>
          </cell>
          <cell r="LK21">
            <v>0</v>
          </cell>
          <cell r="LL21">
            <v>0</v>
          </cell>
          <cell r="LM21">
            <v>0</v>
          </cell>
          <cell r="LN21">
            <v>0</v>
          </cell>
          <cell r="LO21">
            <v>0</v>
          </cell>
          <cell r="LP21">
            <v>0</v>
          </cell>
          <cell r="LQ21">
            <v>0</v>
          </cell>
          <cell r="LR21">
            <v>0</v>
          </cell>
          <cell r="LS21">
            <v>0</v>
          </cell>
          <cell r="LT21">
            <v>0</v>
          </cell>
          <cell r="LU21">
            <v>0</v>
          </cell>
          <cell r="LV21">
            <v>0</v>
          </cell>
          <cell r="LW21">
            <v>0</v>
          </cell>
          <cell r="LX21">
            <v>0</v>
          </cell>
          <cell r="LY21">
            <v>0</v>
          </cell>
          <cell r="LZ21">
            <v>0</v>
          </cell>
          <cell r="MA21">
            <v>0</v>
          </cell>
          <cell r="MB21">
            <v>0</v>
          </cell>
          <cell r="MC21">
            <v>0</v>
          </cell>
          <cell r="MD21">
            <v>0</v>
          </cell>
          <cell r="ME21">
            <v>0</v>
          </cell>
          <cell r="MF21">
            <v>0</v>
          </cell>
          <cell r="MG21">
            <v>0</v>
          </cell>
          <cell r="MH21">
            <v>0</v>
          </cell>
          <cell r="MI21">
            <v>0</v>
          </cell>
          <cell r="MJ21">
            <v>0</v>
          </cell>
          <cell r="MK21">
            <v>0</v>
          </cell>
          <cell r="ML21">
            <v>0</v>
          </cell>
          <cell r="MM21">
            <v>0</v>
          </cell>
          <cell r="MN21">
            <v>0</v>
          </cell>
          <cell r="MO21">
            <v>0</v>
          </cell>
          <cell r="MP21">
            <v>0</v>
          </cell>
          <cell r="MQ21">
            <v>0</v>
          </cell>
          <cell r="MR21">
            <v>0</v>
          </cell>
          <cell r="MS21">
            <v>0</v>
          </cell>
          <cell r="MT21">
            <v>0</v>
          </cell>
          <cell r="MU21">
            <v>0</v>
          </cell>
          <cell r="MV21">
            <v>0</v>
          </cell>
          <cell r="MW21">
            <v>0</v>
          </cell>
          <cell r="MX21">
            <v>0</v>
          </cell>
          <cell r="MY21">
            <v>0</v>
          </cell>
          <cell r="MZ21">
            <v>0</v>
          </cell>
          <cell r="NA21">
            <v>0</v>
          </cell>
          <cell r="NB21">
            <v>0</v>
          </cell>
          <cell r="NC21">
            <v>0</v>
          </cell>
          <cell r="ND21">
            <v>0</v>
          </cell>
          <cell r="NE21">
            <v>0</v>
          </cell>
          <cell r="NF21">
            <v>0</v>
          </cell>
          <cell r="NG21">
            <v>0</v>
          </cell>
          <cell r="NH21">
            <v>0</v>
          </cell>
          <cell r="NI21">
            <v>0</v>
          </cell>
          <cell r="NJ21">
            <v>0</v>
          </cell>
          <cell r="NK21">
            <v>0</v>
          </cell>
          <cell r="NL21">
            <v>0</v>
          </cell>
          <cell r="NM21">
            <v>0</v>
          </cell>
          <cell r="NN21">
            <v>0</v>
          </cell>
          <cell r="NO21">
            <v>0</v>
          </cell>
          <cell r="NP21">
            <v>0</v>
          </cell>
          <cell r="NQ21">
            <v>0</v>
          </cell>
          <cell r="NR21">
            <v>0</v>
          </cell>
          <cell r="NS21">
            <v>0</v>
          </cell>
          <cell r="NT21">
            <v>0</v>
          </cell>
          <cell r="NU21">
            <v>0</v>
          </cell>
          <cell r="NV21">
            <v>0</v>
          </cell>
          <cell r="NW21">
            <v>0</v>
          </cell>
          <cell r="NX21">
            <v>0</v>
          </cell>
          <cell r="NY21">
            <v>0</v>
          </cell>
          <cell r="NZ21">
            <v>0</v>
          </cell>
          <cell r="OA21">
            <v>0</v>
          </cell>
          <cell r="OB21">
            <v>0</v>
          </cell>
          <cell r="OC21">
            <v>0</v>
          </cell>
          <cell r="OD21">
            <v>0</v>
          </cell>
          <cell r="OE21">
            <v>0</v>
          </cell>
          <cell r="OF21">
            <v>0</v>
          </cell>
          <cell r="OG21">
            <v>0</v>
          </cell>
          <cell r="OH21">
            <v>0</v>
          </cell>
          <cell r="OI21">
            <v>0</v>
          </cell>
          <cell r="OJ21">
            <v>0</v>
          </cell>
          <cell r="OK21">
            <v>0</v>
          </cell>
          <cell r="OL21">
            <v>0</v>
          </cell>
          <cell r="OM21">
            <v>0</v>
          </cell>
          <cell r="ON21">
            <v>0</v>
          </cell>
          <cell r="OO21">
            <v>0</v>
          </cell>
          <cell r="OP21">
            <v>0</v>
          </cell>
          <cell r="OQ21">
            <v>0</v>
          </cell>
          <cell r="OR21">
            <v>0</v>
          </cell>
          <cell r="OS21">
            <v>0</v>
          </cell>
          <cell r="OT21">
            <v>0</v>
          </cell>
          <cell r="OU21">
            <v>0</v>
          </cell>
          <cell r="OV21">
            <v>0</v>
          </cell>
          <cell r="OW21">
            <v>0</v>
          </cell>
          <cell r="OX21">
            <v>0</v>
          </cell>
          <cell r="OY21">
            <v>0</v>
          </cell>
          <cell r="OZ21">
            <v>0</v>
          </cell>
          <cell r="PA21">
            <v>0</v>
          </cell>
          <cell r="PB21">
            <v>0</v>
          </cell>
          <cell r="PC21">
            <v>0</v>
          </cell>
          <cell r="PD21">
            <v>0</v>
          </cell>
          <cell r="PE21">
            <v>0</v>
          </cell>
          <cell r="PF21">
            <v>0</v>
          </cell>
          <cell r="PG21">
            <v>0</v>
          </cell>
          <cell r="PH21">
            <v>0</v>
          </cell>
          <cell r="PI21">
            <v>0</v>
          </cell>
          <cell r="PJ21">
            <v>0</v>
          </cell>
          <cell r="PK21">
            <v>0</v>
          </cell>
          <cell r="PL21">
            <v>0</v>
          </cell>
          <cell r="PM21">
            <v>0</v>
          </cell>
          <cell r="PN21">
            <v>0</v>
          </cell>
          <cell r="PO21">
            <v>0</v>
          </cell>
          <cell r="PP21">
            <v>0</v>
          </cell>
          <cell r="PQ21">
            <v>0</v>
          </cell>
          <cell r="PR21">
            <v>0</v>
          </cell>
          <cell r="PS21">
            <v>0</v>
          </cell>
          <cell r="PT21">
            <v>0</v>
          </cell>
          <cell r="PU21">
            <v>0</v>
          </cell>
          <cell r="PV21">
            <v>0</v>
          </cell>
          <cell r="PW21">
            <v>0</v>
          </cell>
          <cell r="PX21">
            <v>0</v>
          </cell>
          <cell r="PY21">
            <v>0</v>
          </cell>
          <cell r="PZ21">
            <v>0</v>
          </cell>
          <cell r="QA21">
            <v>0</v>
          </cell>
          <cell r="QB21">
            <v>0</v>
          </cell>
          <cell r="QC21">
            <v>0</v>
          </cell>
          <cell r="QD21">
            <v>0</v>
          </cell>
          <cell r="QE21">
            <v>0</v>
          </cell>
          <cell r="QF21">
            <v>0</v>
          </cell>
          <cell r="QG21">
            <v>0</v>
          </cell>
          <cell r="QH21">
            <v>0</v>
          </cell>
          <cell r="QI21">
            <v>0</v>
          </cell>
          <cell r="QJ21">
            <v>0</v>
          </cell>
          <cell r="QK21">
            <v>0</v>
          </cell>
          <cell r="QL21">
            <v>0</v>
          </cell>
          <cell r="QM21">
            <v>0</v>
          </cell>
          <cell r="QN21">
            <v>0</v>
          </cell>
          <cell r="QO21">
            <v>0</v>
          </cell>
          <cell r="QP21">
            <v>0</v>
          </cell>
          <cell r="QQ21">
            <v>0</v>
          </cell>
          <cell r="QR21">
            <v>0</v>
          </cell>
          <cell r="QS21">
            <v>0</v>
          </cell>
          <cell r="QT21">
            <v>0</v>
          </cell>
          <cell r="QU21">
            <v>0</v>
          </cell>
          <cell r="QV21">
            <v>0</v>
          </cell>
          <cell r="QW21">
            <v>0</v>
          </cell>
          <cell r="QX21">
            <v>0</v>
          </cell>
          <cell r="QY21">
            <v>0</v>
          </cell>
          <cell r="QZ21">
            <v>0</v>
          </cell>
          <cell r="RA21">
            <v>0</v>
          </cell>
          <cell r="RB21">
            <v>0</v>
          </cell>
          <cell r="RC21">
            <v>0</v>
          </cell>
          <cell r="RD21">
            <v>0</v>
          </cell>
          <cell r="RE21">
            <v>0</v>
          </cell>
          <cell r="RF21">
            <v>0</v>
          </cell>
          <cell r="RG21">
            <v>0</v>
          </cell>
          <cell r="RH21">
            <v>0</v>
          </cell>
          <cell r="RI21">
            <v>0</v>
          </cell>
          <cell r="RJ21">
            <v>0</v>
          </cell>
          <cell r="RK21">
            <v>0</v>
          </cell>
          <cell r="RL21">
            <v>0</v>
          </cell>
          <cell r="RM21">
            <v>0</v>
          </cell>
          <cell r="RN21">
            <v>0</v>
          </cell>
          <cell r="RO21">
            <v>0</v>
          </cell>
          <cell r="RP21">
            <v>0</v>
          </cell>
          <cell r="RQ21">
            <v>0</v>
          </cell>
          <cell r="RR21">
            <v>0</v>
          </cell>
          <cell r="RS21">
            <v>0</v>
          </cell>
          <cell r="RT21">
            <v>0</v>
          </cell>
          <cell r="RU21">
            <v>0</v>
          </cell>
          <cell r="RV21">
            <v>0</v>
          </cell>
          <cell r="RW21">
            <v>0</v>
          </cell>
          <cell r="RX21">
            <v>0</v>
          </cell>
          <cell r="RY21">
            <v>0</v>
          </cell>
          <cell r="RZ21">
            <v>0</v>
          </cell>
          <cell r="SA21">
            <v>0</v>
          </cell>
          <cell r="SB21">
            <v>0</v>
          </cell>
          <cell r="SC21">
            <v>0</v>
          </cell>
          <cell r="SD21">
            <v>0</v>
          </cell>
          <cell r="SE21">
            <v>0</v>
          </cell>
          <cell r="SF21">
            <v>0</v>
          </cell>
          <cell r="SG21">
            <v>0</v>
          </cell>
          <cell r="SH21">
            <v>0</v>
          </cell>
          <cell r="SI21">
            <v>0</v>
          </cell>
          <cell r="SJ21">
            <v>0</v>
          </cell>
          <cell r="SK21">
            <v>0</v>
          </cell>
          <cell r="SL21">
            <v>0</v>
          </cell>
          <cell r="SM21">
            <v>0</v>
          </cell>
          <cell r="SN21">
            <v>0</v>
          </cell>
          <cell r="SO21">
            <v>0</v>
          </cell>
          <cell r="SP21">
            <v>0</v>
          </cell>
          <cell r="SQ21">
            <v>0</v>
          </cell>
          <cell r="SR21">
            <v>0</v>
          </cell>
          <cell r="SS21">
            <v>0</v>
          </cell>
          <cell r="ST21">
            <v>0</v>
          </cell>
          <cell r="SU21">
            <v>0</v>
          </cell>
          <cell r="SV21">
            <v>0</v>
          </cell>
          <cell r="SW21">
            <v>0</v>
          </cell>
          <cell r="SX21">
            <v>0</v>
          </cell>
          <cell r="SY21">
            <v>0</v>
          </cell>
          <cell r="SZ21">
            <v>0</v>
          </cell>
          <cell r="TA21">
            <v>0</v>
          </cell>
          <cell r="TB21">
            <v>0</v>
          </cell>
          <cell r="TC21">
            <v>0</v>
          </cell>
          <cell r="TD21">
            <v>0</v>
          </cell>
          <cell r="TE21">
            <v>0</v>
          </cell>
          <cell r="TF21">
            <v>0</v>
          </cell>
          <cell r="TG21">
            <v>0</v>
          </cell>
          <cell r="TH21">
            <v>0</v>
          </cell>
          <cell r="TI21">
            <v>0</v>
          </cell>
          <cell r="TJ21">
            <v>0</v>
          </cell>
          <cell r="TK21">
            <v>0</v>
          </cell>
          <cell r="TL21">
            <v>0</v>
          </cell>
          <cell r="TM21">
            <v>0</v>
          </cell>
          <cell r="TN21">
            <v>0</v>
          </cell>
          <cell r="TO21">
            <v>0</v>
          </cell>
          <cell r="TP21">
            <v>0</v>
          </cell>
          <cell r="TQ21">
            <v>0</v>
          </cell>
          <cell r="TR21">
            <v>0</v>
          </cell>
          <cell r="TS21">
            <v>0</v>
          </cell>
          <cell r="TT21">
            <v>0</v>
          </cell>
          <cell r="TU21">
            <v>0</v>
          </cell>
          <cell r="TV21">
            <v>0</v>
          </cell>
          <cell r="TW21">
            <v>0</v>
          </cell>
          <cell r="TX21">
            <v>0</v>
          </cell>
          <cell r="TY21">
            <v>0</v>
          </cell>
          <cell r="TZ21">
            <v>0</v>
          </cell>
          <cell r="UA21">
            <v>0</v>
          </cell>
          <cell r="UB21">
            <v>0</v>
          </cell>
          <cell r="UC21">
            <v>0</v>
          </cell>
          <cell r="UD21">
            <v>0</v>
          </cell>
          <cell r="UE21">
            <v>0</v>
          </cell>
          <cell r="UF21">
            <v>0</v>
          </cell>
          <cell r="UG21">
            <v>0</v>
          </cell>
          <cell r="UH21">
            <v>0</v>
          </cell>
          <cell r="UI21">
            <v>0</v>
          </cell>
          <cell r="UJ21">
            <v>0</v>
          </cell>
          <cell r="UK21">
            <v>0</v>
          </cell>
          <cell r="UL21">
            <v>0</v>
          </cell>
          <cell r="UM21">
            <v>0</v>
          </cell>
          <cell r="UN21">
            <v>0</v>
          </cell>
          <cell r="UO21">
            <v>0</v>
          </cell>
          <cell r="UP21">
            <v>0</v>
          </cell>
          <cell r="UQ21">
            <v>0</v>
          </cell>
          <cell r="UR21">
            <v>0</v>
          </cell>
          <cell r="US21">
            <v>0</v>
          </cell>
          <cell r="UT21">
            <v>0</v>
          </cell>
          <cell r="UU21">
            <v>0</v>
          </cell>
          <cell r="UV21">
            <v>0</v>
          </cell>
          <cell r="UW21">
            <v>0</v>
          </cell>
          <cell r="UX21">
            <v>0</v>
          </cell>
          <cell r="UY21">
            <v>0</v>
          </cell>
          <cell r="UZ21">
            <v>0</v>
          </cell>
          <cell r="VA21">
            <v>0</v>
          </cell>
          <cell r="VB21">
            <v>0</v>
          </cell>
          <cell r="VC21">
            <v>0</v>
          </cell>
          <cell r="VD21">
            <v>0</v>
          </cell>
          <cell r="VE21">
            <v>0</v>
          </cell>
          <cell r="VF21">
            <v>0</v>
          </cell>
          <cell r="VG21">
            <v>0</v>
          </cell>
          <cell r="VH21">
            <v>0</v>
          </cell>
          <cell r="VI21">
            <v>0</v>
          </cell>
          <cell r="VJ21">
            <v>0</v>
          </cell>
          <cell r="VK21">
            <v>0</v>
          </cell>
          <cell r="VL21">
            <v>0</v>
          </cell>
          <cell r="VM21">
            <v>0</v>
          </cell>
          <cell r="VN21">
            <v>0</v>
          </cell>
          <cell r="VO21">
            <v>0</v>
          </cell>
          <cell r="VP21">
            <v>0</v>
          </cell>
          <cell r="VQ21">
            <v>0</v>
          </cell>
          <cell r="VR21">
            <v>0</v>
          </cell>
          <cell r="VS21">
            <v>0</v>
          </cell>
          <cell r="VT21">
            <v>0</v>
          </cell>
          <cell r="VU21">
            <v>0</v>
          </cell>
          <cell r="VV21">
            <v>0</v>
          </cell>
          <cell r="VW21">
            <v>0</v>
          </cell>
          <cell r="VX21">
            <v>0</v>
          </cell>
          <cell r="VY21">
            <v>0</v>
          </cell>
          <cell r="VZ21">
            <v>0</v>
          </cell>
          <cell r="WA21">
            <v>0</v>
          </cell>
          <cell r="WB21">
            <v>0</v>
          </cell>
          <cell r="WC21">
            <v>0</v>
          </cell>
          <cell r="WD21">
            <v>0</v>
          </cell>
          <cell r="WE21">
            <v>0</v>
          </cell>
          <cell r="WF21">
            <v>0</v>
          </cell>
          <cell r="WG21">
            <v>0</v>
          </cell>
          <cell r="WH21">
            <v>0</v>
          </cell>
          <cell r="WI21">
            <v>0</v>
          </cell>
          <cell r="WJ21">
            <v>0</v>
          </cell>
          <cell r="WK21">
            <v>0</v>
          </cell>
          <cell r="WL21">
            <v>0</v>
          </cell>
          <cell r="WM21">
            <v>0</v>
          </cell>
          <cell r="WN21">
            <v>0</v>
          </cell>
          <cell r="WO21">
            <v>0</v>
          </cell>
          <cell r="WP21">
            <v>0</v>
          </cell>
          <cell r="WQ21">
            <v>0</v>
          </cell>
          <cell r="WR21">
            <v>0</v>
          </cell>
          <cell r="WS21">
            <v>0</v>
          </cell>
          <cell r="WT21">
            <v>0</v>
          </cell>
          <cell r="WU21">
            <v>0</v>
          </cell>
          <cell r="WV21">
            <v>0</v>
          </cell>
          <cell r="WW21">
            <v>0</v>
          </cell>
          <cell r="WX21">
            <v>0</v>
          </cell>
          <cell r="WY21">
            <v>0</v>
          </cell>
          <cell r="WZ21">
            <v>0</v>
          </cell>
          <cell r="XA21">
            <v>0</v>
          </cell>
          <cell r="XB21">
            <v>0</v>
          </cell>
          <cell r="XC21">
            <v>0</v>
          </cell>
          <cell r="XD21">
            <v>0</v>
          </cell>
          <cell r="XE21">
            <v>0</v>
          </cell>
          <cell r="XF21">
            <v>0</v>
          </cell>
          <cell r="XG21">
            <v>0</v>
          </cell>
          <cell r="XH21">
            <v>0</v>
          </cell>
          <cell r="XI21">
            <v>0</v>
          </cell>
          <cell r="XJ21">
            <v>0</v>
          </cell>
          <cell r="XK21">
            <v>0</v>
          </cell>
          <cell r="XL21">
            <v>0</v>
          </cell>
          <cell r="XM21">
            <v>0</v>
          </cell>
          <cell r="XN21">
            <v>0</v>
          </cell>
          <cell r="XO21">
            <v>0</v>
          </cell>
          <cell r="XP21">
            <v>0</v>
          </cell>
          <cell r="XQ21">
            <v>0</v>
          </cell>
          <cell r="XR21">
            <v>0</v>
          </cell>
          <cell r="XS21">
            <v>0</v>
          </cell>
          <cell r="XT21">
            <v>0</v>
          </cell>
          <cell r="XU21">
            <v>0</v>
          </cell>
          <cell r="XV21">
            <v>0</v>
          </cell>
          <cell r="XW21">
            <v>0</v>
          </cell>
          <cell r="XX21">
            <v>0</v>
          </cell>
          <cell r="XY21">
            <v>0</v>
          </cell>
          <cell r="XZ21">
            <v>0</v>
          </cell>
          <cell r="YA21">
            <v>0</v>
          </cell>
          <cell r="YB21">
            <v>0</v>
          </cell>
          <cell r="YC21">
            <v>0</v>
          </cell>
          <cell r="YD21">
            <v>0</v>
          </cell>
          <cell r="YE21">
            <v>0</v>
          </cell>
          <cell r="YF21">
            <v>0</v>
          </cell>
          <cell r="YG21">
            <v>0</v>
          </cell>
          <cell r="YH21">
            <v>0</v>
          </cell>
          <cell r="YI21">
            <v>0</v>
          </cell>
          <cell r="YJ21">
            <v>0</v>
          </cell>
          <cell r="YK21">
            <v>0</v>
          </cell>
          <cell r="YL21">
            <v>0</v>
          </cell>
          <cell r="YM21">
            <v>0</v>
          </cell>
          <cell r="YN21">
            <v>0</v>
          </cell>
          <cell r="YO21">
            <v>0</v>
          </cell>
          <cell r="YP21">
            <v>0</v>
          </cell>
          <cell r="YQ21">
            <v>0</v>
          </cell>
          <cell r="YR21">
            <v>0</v>
          </cell>
          <cell r="YS21">
            <v>0</v>
          </cell>
          <cell r="YT21">
            <v>0</v>
          </cell>
          <cell r="YU21">
            <v>0</v>
          </cell>
          <cell r="YV21">
            <v>0</v>
          </cell>
          <cell r="YW21">
            <v>0</v>
          </cell>
          <cell r="YX21">
            <v>0</v>
          </cell>
          <cell r="YY21">
            <v>0</v>
          </cell>
          <cell r="YZ21">
            <v>0</v>
          </cell>
          <cell r="ZA21">
            <v>0</v>
          </cell>
          <cell r="ZB21">
            <v>0</v>
          </cell>
          <cell r="ZC21">
            <v>0</v>
          </cell>
          <cell r="ZD21">
            <v>0</v>
          </cell>
          <cell r="ZE21">
            <v>0</v>
          </cell>
          <cell r="ZF21">
            <v>0</v>
          </cell>
          <cell r="ZG21">
            <v>0</v>
          </cell>
          <cell r="ZH21">
            <v>0</v>
          </cell>
          <cell r="ZI21">
            <v>0</v>
          </cell>
          <cell r="ZJ21">
            <v>0</v>
          </cell>
          <cell r="ZK21">
            <v>0</v>
          </cell>
          <cell r="ZL21">
            <v>0</v>
          </cell>
          <cell r="ZM21">
            <v>0</v>
          </cell>
          <cell r="ZN21">
            <v>0</v>
          </cell>
          <cell r="ZO21">
            <v>0</v>
          </cell>
          <cell r="ZP21">
            <v>0</v>
          </cell>
          <cell r="ZQ21">
            <v>0</v>
          </cell>
          <cell r="ZR21">
            <v>0</v>
          </cell>
          <cell r="ZS21">
            <v>0</v>
          </cell>
          <cell r="ZT21">
            <v>0</v>
          </cell>
          <cell r="ZU21">
            <v>0</v>
          </cell>
          <cell r="ZV21">
            <v>0</v>
          </cell>
          <cell r="ZW21">
            <v>0</v>
          </cell>
          <cell r="ZX21">
            <v>0</v>
          </cell>
          <cell r="ZY21">
            <v>0</v>
          </cell>
          <cell r="ZZ21">
            <v>0</v>
          </cell>
          <cell r="AAA21">
            <v>0</v>
          </cell>
          <cell r="AAB21">
            <v>0</v>
          </cell>
          <cell r="AAC21">
            <v>0</v>
          </cell>
          <cell r="AAD21">
            <v>0</v>
          </cell>
          <cell r="AAE21">
            <v>0</v>
          </cell>
          <cell r="AAF21">
            <v>0</v>
          </cell>
          <cell r="AAG21">
            <v>0</v>
          </cell>
          <cell r="AAH21">
            <v>0</v>
          </cell>
          <cell r="AAI21">
            <v>0</v>
          </cell>
          <cell r="AAJ21">
            <v>0</v>
          </cell>
          <cell r="AAK21">
            <v>0</v>
          </cell>
          <cell r="AAL21">
            <v>0</v>
          </cell>
          <cell r="AAM21">
            <v>0</v>
          </cell>
          <cell r="AAN21">
            <v>0</v>
          </cell>
          <cell r="AAO21">
            <v>0</v>
          </cell>
          <cell r="AAP21">
            <v>0</v>
          </cell>
          <cell r="AAQ21">
            <v>0</v>
          </cell>
          <cell r="AAR21">
            <v>0</v>
          </cell>
          <cell r="AAS21">
            <v>0</v>
          </cell>
          <cell r="AAT21">
            <v>0</v>
          </cell>
          <cell r="AAU21">
            <v>0</v>
          </cell>
          <cell r="AAV21">
            <v>0</v>
          </cell>
          <cell r="AAW21">
            <v>0</v>
          </cell>
          <cell r="AAX21">
            <v>0</v>
          </cell>
          <cell r="AAY21">
            <v>0</v>
          </cell>
          <cell r="AAZ21">
            <v>0</v>
          </cell>
          <cell r="ABA21">
            <v>0</v>
          </cell>
          <cell r="ABB21">
            <v>0</v>
          </cell>
          <cell r="ABC21">
            <v>0</v>
          </cell>
          <cell r="ABD21">
            <v>0</v>
          </cell>
          <cell r="ABE21">
            <v>0</v>
          </cell>
          <cell r="ABF21">
            <v>0</v>
          </cell>
          <cell r="ABG21">
            <v>0</v>
          </cell>
          <cell r="ABH21">
            <v>0</v>
          </cell>
          <cell r="ABI21">
            <v>0</v>
          </cell>
          <cell r="ABJ21">
            <v>0</v>
          </cell>
          <cell r="ABK21">
            <v>0</v>
          </cell>
          <cell r="ABL21">
            <v>0</v>
          </cell>
          <cell r="ABM21">
            <v>0</v>
          </cell>
          <cell r="ABN21">
            <v>0</v>
          </cell>
          <cell r="ABO21">
            <v>0</v>
          </cell>
          <cell r="ABP21">
            <v>0</v>
          </cell>
          <cell r="ABQ21">
            <v>0</v>
          </cell>
          <cell r="ABR21">
            <v>0</v>
          </cell>
          <cell r="ABS21">
            <v>0</v>
          </cell>
          <cell r="ABT21">
            <v>0</v>
          </cell>
          <cell r="ABU21">
            <v>0</v>
          </cell>
          <cell r="ABV21">
            <v>0</v>
          </cell>
          <cell r="ABW21">
            <v>0</v>
          </cell>
          <cell r="ABX21">
            <v>0</v>
          </cell>
          <cell r="ABY21">
            <v>0</v>
          </cell>
          <cell r="ABZ21">
            <v>0</v>
          </cell>
          <cell r="ACA21">
            <v>0</v>
          </cell>
          <cell r="ACB21">
            <v>0</v>
          </cell>
          <cell r="ACC21">
            <v>0</v>
          </cell>
          <cell r="ACD21">
            <v>0</v>
          </cell>
          <cell r="ACE21">
            <v>0</v>
          </cell>
          <cell r="ACF21">
            <v>0</v>
          </cell>
          <cell r="ACG21">
            <v>0</v>
          </cell>
          <cell r="ACH21">
            <v>0</v>
          </cell>
          <cell r="ACI21">
            <v>0</v>
          </cell>
          <cell r="ACJ21">
            <v>0</v>
          </cell>
          <cell r="ACK21">
            <v>0</v>
          </cell>
          <cell r="ACL21">
            <v>0</v>
          </cell>
          <cell r="ACM21">
            <v>0</v>
          </cell>
          <cell r="ACN21">
            <v>0</v>
          </cell>
          <cell r="ACO21">
            <v>0</v>
          </cell>
          <cell r="ACP21">
            <v>0</v>
          </cell>
          <cell r="ACQ21">
            <v>0</v>
          </cell>
          <cell r="ACR21">
            <v>0</v>
          </cell>
          <cell r="ACS21">
            <v>0</v>
          </cell>
          <cell r="ACT21">
            <v>0</v>
          </cell>
          <cell r="ACU21">
            <v>0</v>
          </cell>
          <cell r="ACV21">
            <v>0</v>
          </cell>
          <cell r="ACW21">
            <v>0</v>
          </cell>
          <cell r="ACX21">
            <v>0</v>
          </cell>
          <cell r="ACY21">
            <v>0</v>
          </cell>
          <cell r="ACZ21">
            <v>0</v>
          </cell>
          <cell r="ADA21">
            <v>0</v>
          </cell>
          <cell r="ADB21">
            <v>0</v>
          </cell>
          <cell r="ADC21">
            <v>0</v>
          </cell>
          <cell r="ADD21">
            <v>0</v>
          </cell>
          <cell r="ADE21">
            <v>0</v>
          </cell>
          <cell r="ADF21">
            <v>0</v>
          </cell>
          <cell r="ADG21">
            <v>0</v>
          </cell>
          <cell r="ADH21">
            <v>0</v>
          </cell>
          <cell r="ADI21">
            <v>0</v>
          </cell>
          <cell r="ADJ21">
            <v>0</v>
          </cell>
          <cell r="ADK21">
            <v>0</v>
          </cell>
          <cell r="ADL21">
            <v>0</v>
          </cell>
          <cell r="ADM21">
            <v>0</v>
          </cell>
          <cell r="ADN21">
            <v>0</v>
          </cell>
          <cell r="ADO21">
            <v>0</v>
          </cell>
          <cell r="ADP21">
            <v>0</v>
          </cell>
          <cell r="ADQ21">
            <v>0</v>
          </cell>
          <cell r="ADR21">
            <v>0</v>
          </cell>
          <cell r="ADS21">
            <v>0</v>
          </cell>
          <cell r="ADT21">
            <v>0</v>
          </cell>
          <cell r="ADU21">
            <v>0</v>
          </cell>
          <cell r="ADV21">
            <v>0</v>
          </cell>
          <cell r="ADW21">
            <v>0</v>
          </cell>
          <cell r="ADX21">
            <v>0</v>
          </cell>
          <cell r="ADY21">
            <v>0</v>
          </cell>
          <cell r="ADZ21">
            <v>0</v>
          </cell>
          <cell r="AEA21">
            <v>0</v>
          </cell>
          <cell r="AEB21">
            <v>0</v>
          </cell>
          <cell r="AEC21">
            <v>0</v>
          </cell>
          <cell r="AED21">
            <v>0</v>
          </cell>
          <cell r="AEE21">
            <v>0</v>
          </cell>
          <cell r="AEF21">
            <v>0</v>
          </cell>
          <cell r="AEG21">
            <v>0</v>
          </cell>
          <cell r="AEH21">
            <v>0</v>
          </cell>
          <cell r="AEI21">
            <v>0</v>
          </cell>
          <cell r="AEJ21">
            <v>0</v>
          </cell>
          <cell r="AEK21">
            <v>0</v>
          </cell>
          <cell r="AEL21">
            <v>0</v>
          </cell>
          <cell r="AEM21">
            <v>0</v>
          </cell>
          <cell r="AEN21">
            <v>0</v>
          </cell>
          <cell r="AEO21">
            <v>0</v>
          </cell>
          <cell r="AEP21">
            <v>0</v>
          </cell>
          <cell r="AEQ21">
            <v>0</v>
          </cell>
          <cell r="AER21">
            <v>0</v>
          </cell>
          <cell r="AES21">
            <v>0</v>
          </cell>
          <cell r="AET21">
            <v>0</v>
          </cell>
          <cell r="AEU21">
            <v>0</v>
          </cell>
          <cell r="AEV21">
            <v>0</v>
          </cell>
          <cell r="AEW21">
            <v>0</v>
          </cell>
          <cell r="AEX21">
            <v>0</v>
          </cell>
          <cell r="AEY21">
            <v>0</v>
          </cell>
          <cell r="AEZ21">
            <v>0</v>
          </cell>
          <cell r="AFA21">
            <v>0</v>
          </cell>
          <cell r="AFB21">
            <v>0</v>
          </cell>
          <cell r="AFC21">
            <v>0</v>
          </cell>
          <cell r="AFD21">
            <v>0</v>
          </cell>
          <cell r="AFE21">
            <v>0</v>
          </cell>
          <cell r="AFF21">
            <v>0</v>
          </cell>
          <cell r="AFG21">
            <v>0</v>
          </cell>
          <cell r="AFH21">
            <v>0</v>
          </cell>
          <cell r="AFI21">
            <v>0</v>
          </cell>
          <cell r="AFJ21">
            <v>0</v>
          </cell>
          <cell r="AFK21">
            <v>0</v>
          </cell>
          <cell r="AFL21">
            <v>0</v>
          </cell>
          <cell r="AFM21">
            <v>0</v>
          </cell>
          <cell r="AFN21">
            <v>0</v>
          </cell>
          <cell r="AFO21">
            <v>0</v>
          </cell>
          <cell r="AFP21">
            <v>0</v>
          </cell>
          <cell r="AFQ21">
            <v>0</v>
          </cell>
          <cell r="AFR21">
            <v>0</v>
          </cell>
          <cell r="AFS21">
            <v>0</v>
          </cell>
          <cell r="AFT21">
            <v>0</v>
          </cell>
          <cell r="AFU21">
            <v>0</v>
          </cell>
          <cell r="AFV21">
            <v>0</v>
          </cell>
          <cell r="AFW21">
            <v>0</v>
          </cell>
          <cell r="AFX21">
            <v>0</v>
          </cell>
          <cell r="AFY21">
            <v>0</v>
          </cell>
          <cell r="AFZ21">
            <v>0</v>
          </cell>
          <cell r="AGA21">
            <v>0</v>
          </cell>
          <cell r="AGB21">
            <v>0</v>
          </cell>
          <cell r="AGC21">
            <v>0</v>
          </cell>
          <cell r="AGD21">
            <v>0</v>
          </cell>
          <cell r="AGE21">
            <v>0</v>
          </cell>
          <cell r="AGF21">
            <v>0</v>
          </cell>
          <cell r="AGG21">
            <v>0</v>
          </cell>
          <cell r="AGH21">
            <v>0</v>
          </cell>
          <cell r="AGI21">
            <v>0</v>
          </cell>
          <cell r="AGJ21">
            <v>0</v>
          </cell>
          <cell r="AGK21">
            <v>0</v>
          </cell>
          <cell r="AGL21">
            <v>0</v>
          </cell>
          <cell r="AGM21">
            <v>0</v>
          </cell>
          <cell r="AGN21">
            <v>0</v>
          </cell>
          <cell r="AGO21">
            <v>0</v>
          </cell>
          <cell r="AGP21">
            <v>0</v>
          </cell>
          <cell r="AGQ21">
            <v>0</v>
          </cell>
          <cell r="AGR21">
            <v>0</v>
          </cell>
          <cell r="AGS21">
            <v>0</v>
          </cell>
          <cell r="AGT21">
            <v>0</v>
          </cell>
          <cell r="AGU21">
            <v>0</v>
          </cell>
          <cell r="AGV21">
            <v>0</v>
          </cell>
          <cell r="AGW21">
            <v>0</v>
          </cell>
          <cell r="AGX21">
            <v>0</v>
          </cell>
          <cell r="AGY21">
            <v>0</v>
          </cell>
          <cell r="AGZ21">
            <v>0</v>
          </cell>
          <cell r="AHA21">
            <v>0</v>
          </cell>
          <cell r="AHB21">
            <v>0</v>
          </cell>
          <cell r="AHC21">
            <v>0</v>
          </cell>
          <cell r="AHD21">
            <v>0</v>
          </cell>
          <cell r="AHE21">
            <v>0</v>
          </cell>
          <cell r="AHF21">
            <v>0</v>
          </cell>
          <cell r="AHG21">
            <v>0</v>
          </cell>
          <cell r="AHH21">
            <v>0</v>
          </cell>
          <cell r="AHI21">
            <v>0</v>
          </cell>
          <cell r="AHJ21">
            <v>0</v>
          </cell>
          <cell r="AHK21">
            <v>0</v>
          </cell>
          <cell r="AHL21">
            <v>0</v>
          </cell>
          <cell r="AHM21">
            <v>0</v>
          </cell>
          <cell r="AHN21">
            <v>0</v>
          </cell>
          <cell r="AHO21">
            <v>0</v>
          </cell>
          <cell r="AHP21">
            <v>0</v>
          </cell>
          <cell r="AHQ21">
            <v>0</v>
          </cell>
          <cell r="AHR21">
            <v>0</v>
          </cell>
          <cell r="AHS21">
            <v>0</v>
          </cell>
          <cell r="AHT21">
            <v>0</v>
          </cell>
          <cell r="AHU21">
            <v>0</v>
          </cell>
          <cell r="AHV21">
            <v>0</v>
          </cell>
          <cell r="AHW21">
            <v>0</v>
          </cell>
          <cell r="AHX21">
            <v>0</v>
          </cell>
          <cell r="AHY21">
            <v>0</v>
          </cell>
          <cell r="AHZ21">
            <v>0</v>
          </cell>
          <cell r="AIA21">
            <v>0</v>
          </cell>
          <cell r="AIB21">
            <v>0</v>
          </cell>
          <cell r="AIC21">
            <v>0</v>
          </cell>
          <cell r="AID21">
            <v>0</v>
          </cell>
          <cell r="AIE21">
            <v>0</v>
          </cell>
          <cell r="AIF21">
            <v>0</v>
          </cell>
          <cell r="AIG21">
            <v>0</v>
          </cell>
          <cell r="AIH21">
            <v>0</v>
          </cell>
          <cell r="AII21">
            <v>0</v>
          </cell>
          <cell r="AIJ21">
            <v>0</v>
          </cell>
          <cell r="AIK21">
            <v>0</v>
          </cell>
          <cell r="AIL21">
            <v>0</v>
          </cell>
          <cell r="AIM21">
            <v>0</v>
          </cell>
          <cell r="AIN21">
            <v>0</v>
          </cell>
          <cell r="AIO21">
            <v>0</v>
          </cell>
          <cell r="AIP21">
            <v>0</v>
          </cell>
          <cell r="AIQ21">
            <v>0</v>
          </cell>
          <cell r="AIR21">
            <v>0</v>
          </cell>
          <cell r="AIS21">
            <v>0</v>
          </cell>
          <cell r="AIT21">
            <v>0</v>
          </cell>
          <cell r="AIU21">
            <v>0</v>
          </cell>
          <cell r="AIV21">
            <v>0</v>
          </cell>
          <cell r="AIW21">
            <v>0</v>
          </cell>
          <cell r="AIX21">
            <v>0</v>
          </cell>
          <cell r="AIY21">
            <v>0</v>
          </cell>
          <cell r="AIZ21">
            <v>0</v>
          </cell>
          <cell r="AJA21">
            <v>0</v>
          </cell>
          <cell r="AJB21">
            <v>0</v>
          </cell>
          <cell r="AJC21">
            <v>0</v>
          </cell>
          <cell r="AJD21">
            <v>0</v>
          </cell>
          <cell r="AJE21">
            <v>0</v>
          </cell>
          <cell r="AJF21">
            <v>0</v>
          </cell>
          <cell r="AJG21">
            <v>0</v>
          </cell>
          <cell r="AJH21">
            <v>0</v>
          </cell>
          <cell r="AJI21">
            <v>0</v>
          </cell>
          <cell r="AJJ21">
            <v>0</v>
          </cell>
          <cell r="AJK21">
            <v>0</v>
          </cell>
          <cell r="AJL21">
            <v>0</v>
          </cell>
          <cell r="AJM21">
            <v>0</v>
          </cell>
          <cell r="AJN21">
            <v>0</v>
          </cell>
          <cell r="AJO21">
            <v>0</v>
          </cell>
          <cell r="AJP21">
            <v>0</v>
          </cell>
          <cell r="AJQ21">
            <v>0</v>
          </cell>
          <cell r="AJR21">
            <v>0</v>
          </cell>
          <cell r="AJS21">
            <v>0</v>
          </cell>
          <cell r="AJT21">
            <v>0</v>
          </cell>
          <cell r="AJU21">
            <v>0</v>
          </cell>
          <cell r="AJV21">
            <v>0</v>
          </cell>
          <cell r="AJW21">
            <v>0</v>
          </cell>
          <cell r="AJX21">
            <v>0</v>
          </cell>
          <cell r="AJY21">
            <v>0</v>
          </cell>
          <cell r="AJZ21">
            <v>0</v>
          </cell>
          <cell r="AKA21">
            <v>0</v>
          </cell>
          <cell r="AKB21">
            <v>0</v>
          </cell>
          <cell r="AKC21">
            <v>0</v>
          </cell>
          <cell r="AKD21">
            <v>0</v>
          </cell>
          <cell r="AKE21">
            <v>0</v>
          </cell>
          <cell r="AKF21">
            <v>0</v>
          </cell>
          <cell r="AKG21">
            <v>0</v>
          </cell>
          <cell r="AKH21">
            <v>0</v>
          </cell>
          <cell r="AKI21">
            <v>0</v>
          </cell>
          <cell r="AKJ21">
            <v>0</v>
          </cell>
          <cell r="AKK21">
            <v>0</v>
          </cell>
          <cell r="AKL21">
            <v>0</v>
          </cell>
          <cell r="AKM21">
            <v>0</v>
          </cell>
          <cell r="AKN21">
            <v>0</v>
          </cell>
          <cell r="AKO21">
            <v>0</v>
          </cell>
          <cell r="AKP21">
            <v>0</v>
          </cell>
          <cell r="AKQ21">
            <v>0</v>
          </cell>
          <cell r="AKR21">
            <v>0</v>
          </cell>
          <cell r="AKS21">
            <v>0</v>
          </cell>
          <cell r="AKT21">
            <v>0</v>
          </cell>
          <cell r="AKU21">
            <v>0</v>
          </cell>
          <cell r="AKV21">
            <v>0</v>
          </cell>
          <cell r="AKW21">
            <v>0</v>
          </cell>
          <cell r="AKX21">
            <v>0</v>
          </cell>
          <cell r="AKY21">
            <v>0</v>
          </cell>
          <cell r="AKZ21">
            <v>0</v>
          </cell>
          <cell r="ALA21">
            <v>0</v>
          </cell>
          <cell r="ALB21">
            <v>0</v>
          </cell>
          <cell r="ALC21">
            <v>0</v>
          </cell>
          <cell r="ALD21">
            <v>0</v>
          </cell>
          <cell r="ALE21">
            <v>0</v>
          </cell>
          <cell r="ALF21">
            <v>0</v>
          </cell>
          <cell r="ALG21">
            <v>0</v>
          </cell>
          <cell r="ALH21">
            <v>0</v>
          </cell>
          <cell r="ALI21">
            <v>0</v>
          </cell>
          <cell r="ALJ21">
            <v>0</v>
          </cell>
          <cell r="ALK21">
            <v>0</v>
          </cell>
          <cell r="ALL21">
            <v>0</v>
          </cell>
          <cell r="ALM21">
            <v>0</v>
          </cell>
          <cell r="ALN21">
            <v>0</v>
          </cell>
          <cell r="ALO21">
            <v>0</v>
          </cell>
          <cell r="ALP21">
            <v>0</v>
          </cell>
          <cell r="ALQ21">
            <v>0</v>
          </cell>
          <cell r="ALR21">
            <v>0</v>
          </cell>
          <cell r="ALS21">
            <v>0</v>
          </cell>
          <cell r="ALT21">
            <v>0</v>
          </cell>
          <cell r="ALU21">
            <v>0</v>
          </cell>
          <cell r="ALV21">
            <v>0</v>
          </cell>
          <cell r="ALW21">
            <v>0</v>
          </cell>
          <cell r="ALX21">
            <v>0</v>
          </cell>
          <cell r="ALY21">
            <v>0</v>
          </cell>
          <cell r="ALZ21">
            <v>0</v>
          </cell>
          <cell r="AMA21">
            <v>0</v>
          </cell>
          <cell r="AMB21">
            <v>0</v>
          </cell>
          <cell r="AMC21">
            <v>0</v>
          </cell>
          <cell r="AMD21">
            <v>0</v>
          </cell>
          <cell r="AME21">
            <v>0</v>
          </cell>
          <cell r="AMF21">
            <v>0</v>
          </cell>
          <cell r="AMG21">
            <v>0</v>
          </cell>
          <cell r="AMH21">
            <v>0</v>
          </cell>
          <cell r="AMI21">
            <v>0</v>
          </cell>
          <cell r="AMJ21">
            <v>0</v>
          </cell>
          <cell r="AMK21">
            <v>0</v>
          </cell>
          <cell r="AML21">
            <v>0</v>
          </cell>
          <cell r="AMM21">
            <v>0</v>
          </cell>
          <cell r="AMN21">
            <v>0</v>
          </cell>
          <cell r="AMO21">
            <v>0</v>
          </cell>
          <cell r="AMP21">
            <v>0</v>
          </cell>
          <cell r="AMQ21">
            <v>0</v>
          </cell>
          <cell r="AMR21">
            <v>0</v>
          </cell>
          <cell r="AMS21">
            <v>0</v>
          </cell>
          <cell r="AMT21">
            <v>0</v>
          </cell>
          <cell r="AMU21">
            <v>0</v>
          </cell>
          <cell r="AMV21">
            <v>0</v>
          </cell>
          <cell r="AMW21">
            <v>0</v>
          </cell>
          <cell r="AMX21">
            <v>0</v>
          </cell>
          <cell r="AMY21">
            <v>0</v>
          </cell>
          <cell r="AMZ21">
            <v>0</v>
          </cell>
          <cell r="ANA21">
            <v>0</v>
          </cell>
          <cell r="ANB21">
            <v>0</v>
          </cell>
          <cell r="ANC21">
            <v>0</v>
          </cell>
          <cell r="AND21">
            <v>0</v>
          </cell>
          <cell r="ANE21">
            <v>0</v>
          </cell>
          <cell r="ANF21">
            <v>0</v>
          </cell>
          <cell r="ANG21">
            <v>0</v>
          </cell>
          <cell r="ANH21">
            <v>0</v>
          </cell>
          <cell r="ANI21">
            <v>0</v>
          </cell>
          <cell r="ANJ21">
            <v>0</v>
          </cell>
          <cell r="ANK21">
            <v>0</v>
          </cell>
          <cell r="ANL21">
            <v>0</v>
          </cell>
          <cell r="ANM21">
            <v>0</v>
          </cell>
          <cell r="ANN21">
            <v>0</v>
          </cell>
          <cell r="ANO21">
            <v>0</v>
          </cell>
          <cell r="ANP21">
            <v>0</v>
          </cell>
          <cell r="ANQ21">
            <v>0</v>
          </cell>
          <cell r="ANR21">
            <v>0</v>
          </cell>
          <cell r="ANS21">
            <v>0</v>
          </cell>
          <cell r="ANT21">
            <v>0</v>
          </cell>
          <cell r="ANU21">
            <v>0</v>
          </cell>
          <cell r="ANV21">
            <v>0</v>
          </cell>
          <cell r="ANW21">
            <v>0</v>
          </cell>
          <cell r="ANX21">
            <v>0</v>
          </cell>
          <cell r="ANY21">
            <v>0</v>
          </cell>
          <cell r="ANZ21">
            <v>0</v>
          </cell>
          <cell r="AOA21">
            <v>0</v>
          </cell>
          <cell r="AOB21">
            <v>0</v>
          </cell>
          <cell r="AOC21">
            <v>0</v>
          </cell>
          <cell r="AOD21">
            <v>0</v>
          </cell>
          <cell r="AOE21">
            <v>0</v>
          </cell>
          <cell r="AOF21">
            <v>0</v>
          </cell>
          <cell r="AOG21">
            <v>0</v>
          </cell>
          <cell r="AOH21">
            <v>0</v>
          </cell>
          <cell r="AOI21">
            <v>0</v>
          </cell>
          <cell r="AOJ21">
            <v>0</v>
          </cell>
          <cell r="AOK21">
            <v>0</v>
          </cell>
          <cell r="AOL21">
            <v>0</v>
          </cell>
          <cell r="AOM21">
            <v>0</v>
          </cell>
          <cell r="AON21">
            <v>0</v>
          </cell>
          <cell r="AOO21">
            <v>0</v>
          </cell>
          <cell r="AOP21">
            <v>0</v>
          </cell>
          <cell r="AOQ21">
            <v>0</v>
          </cell>
          <cell r="AOR21">
            <v>0</v>
          </cell>
          <cell r="AOS21">
            <v>0</v>
          </cell>
          <cell r="AOT21">
            <v>0</v>
          </cell>
          <cell r="AOU21">
            <v>0</v>
          </cell>
          <cell r="AOV21">
            <v>0</v>
          </cell>
          <cell r="AOW21">
            <v>0</v>
          </cell>
          <cell r="AOX21">
            <v>0</v>
          </cell>
          <cell r="AOY21">
            <v>0</v>
          </cell>
          <cell r="AOZ21">
            <v>0</v>
          </cell>
          <cell r="APA21">
            <v>0</v>
          </cell>
          <cell r="APB21">
            <v>0</v>
          </cell>
          <cell r="APC21">
            <v>0</v>
          </cell>
          <cell r="APD21">
            <v>0</v>
          </cell>
          <cell r="APE21">
            <v>0</v>
          </cell>
          <cell r="APF21">
            <v>0</v>
          </cell>
          <cell r="APG21">
            <v>0</v>
          </cell>
          <cell r="APH21">
            <v>0</v>
          </cell>
          <cell r="API21">
            <v>0</v>
          </cell>
          <cell r="APJ21">
            <v>0</v>
          </cell>
          <cell r="APK21">
            <v>0</v>
          </cell>
          <cell r="APL21">
            <v>0</v>
          </cell>
          <cell r="APM21">
            <v>0</v>
          </cell>
          <cell r="APN21">
            <v>0</v>
          </cell>
          <cell r="APO21">
            <v>0</v>
          </cell>
          <cell r="APP21">
            <v>0</v>
          </cell>
          <cell r="APQ21">
            <v>0</v>
          </cell>
          <cell r="APR21">
            <v>0</v>
          </cell>
          <cell r="APS21">
            <v>0</v>
          </cell>
          <cell r="APT21">
            <v>0</v>
          </cell>
          <cell r="APU21">
            <v>0</v>
          </cell>
          <cell r="APV21">
            <v>0</v>
          </cell>
          <cell r="APW21">
            <v>0</v>
          </cell>
          <cell r="APX21">
            <v>0</v>
          </cell>
          <cell r="APY21">
            <v>0</v>
          </cell>
          <cell r="APZ21">
            <v>0</v>
          </cell>
          <cell r="AQA21">
            <v>0</v>
          </cell>
          <cell r="AQB21">
            <v>0</v>
          </cell>
          <cell r="AQC21">
            <v>0</v>
          </cell>
          <cell r="AQD21">
            <v>0</v>
          </cell>
          <cell r="AQE21">
            <v>0</v>
          </cell>
          <cell r="AQF21">
            <v>0</v>
          </cell>
          <cell r="AQG21">
            <v>0</v>
          </cell>
          <cell r="AQH21">
            <v>0</v>
          </cell>
          <cell r="AQI21">
            <v>0</v>
          </cell>
          <cell r="AQJ21">
            <v>0</v>
          </cell>
          <cell r="AQK21">
            <v>0</v>
          </cell>
          <cell r="AQL21">
            <v>0</v>
          </cell>
          <cell r="AQM21">
            <v>0</v>
          </cell>
          <cell r="AQN21">
            <v>0</v>
          </cell>
          <cell r="AQO21">
            <v>0</v>
          </cell>
          <cell r="AQP21">
            <v>0</v>
          </cell>
          <cell r="AQQ21">
            <v>0</v>
          </cell>
          <cell r="AQR21">
            <v>0</v>
          </cell>
          <cell r="AQS21">
            <v>0</v>
          </cell>
          <cell r="AQT21">
            <v>0</v>
          </cell>
          <cell r="AQU21">
            <v>0</v>
          </cell>
          <cell r="AQV21">
            <v>0</v>
          </cell>
          <cell r="AQW21">
            <v>0</v>
          </cell>
          <cell r="AQX21">
            <v>0</v>
          </cell>
          <cell r="AQY21">
            <v>0</v>
          </cell>
          <cell r="AQZ21">
            <v>0</v>
          </cell>
          <cell r="ARA21">
            <v>0</v>
          </cell>
          <cell r="ARB21">
            <v>0</v>
          </cell>
          <cell r="ARC21">
            <v>0</v>
          </cell>
          <cell r="ARD21">
            <v>0</v>
          </cell>
          <cell r="ARE21">
            <v>0</v>
          </cell>
          <cell r="ARF21">
            <v>0</v>
          </cell>
          <cell r="ARG21">
            <v>0</v>
          </cell>
          <cell r="ARH21">
            <v>0</v>
          </cell>
          <cell r="ARI21">
            <v>0</v>
          </cell>
          <cell r="ARJ21">
            <v>0</v>
          </cell>
          <cell r="ARK21">
            <v>0</v>
          </cell>
          <cell r="ARL21">
            <v>0</v>
          </cell>
          <cell r="ARM21">
            <v>0</v>
          </cell>
          <cell r="ARN21">
            <v>0</v>
          </cell>
          <cell r="ARO21">
            <v>0</v>
          </cell>
          <cell r="ARP21">
            <v>0</v>
          </cell>
          <cell r="ARQ21">
            <v>0</v>
          </cell>
          <cell r="ARR21">
            <v>0</v>
          </cell>
          <cell r="ARS21">
            <v>0</v>
          </cell>
          <cell r="ART21">
            <v>0</v>
          </cell>
          <cell r="ARU21">
            <v>0</v>
          </cell>
          <cell r="ARV21">
            <v>0</v>
          </cell>
          <cell r="ARW21">
            <v>0</v>
          </cell>
          <cell r="ARX21">
            <v>0</v>
          </cell>
          <cell r="ARY21">
            <v>0</v>
          </cell>
          <cell r="ARZ21">
            <v>0</v>
          </cell>
          <cell r="ASA21">
            <v>0</v>
          </cell>
          <cell r="ASB21">
            <v>0</v>
          </cell>
          <cell r="ASC21">
            <v>0</v>
          </cell>
          <cell r="ASD21">
            <v>0</v>
          </cell>
          <cell r="ASE21">
            <v>0</v>
          </cell>
          <cell r="ASF21">
            <v>0</v>
          </cell>
          <cell r="ASG21">
            <v>0</v>
          </cell>
          <cell r="ASH21">
            <v>0</v>
          </cell>
          <cell r="ASI21">
            <v>0</v>
          </cell>
          <cell r="ASJ21">
            <v>0</v>
          </cell>
          <cell r="ASK21">
            <v>0</v>
          </cell>
          <cell r="ASL21">
            <v>0</v>
          </cell>
          <cell r="ASM21">
            <v>0</v>
          </cell>
          <cell r="ASN21">
            <v>0</v>
          </cell>
          <cell r="ASO21">
            <v>0</v>
          </cell>
          <cell r="ASP21">
            <v>0</v>
          </cell>
          <cell r="ASQ21">
            <v>0</v>
          </cell>
          <cell r="ASR21">
            <v>0</v>
          </cell>
          <cell r="ASS21">
            <v>0</v>
          </cell>
          <cell r="AST21">
            <v>0</v>
          </cell>
          <cell r="ASU21">
            <v>0</v>
          </cell>
          <cell r="ASV21">
            <v>0</v>
          </cell>
          <cell r="ASW21">
            <v>0</v>
          </cell>
          <cell r="ASX21">
            <v>0</v>
          </cell>
          <cell r="ASY21">
            <v>0</v>
          </cell>
          <cell r="ASZ21">
            <v>0</v>
          </cell>
          <cell r="ATA21">
            <v>0</v>
          </cell>
          <cell r="ATB21">
            <v>0</v>
          </cell>
          <cell r="ATC21">
            <v>0</v>
          </cell>
          <cell r="ATD21">
            <v>0</v>
          </cell>
          <cell r="ATE21">
            <v>0</v>
          </cell>
          <cell r="ATF21">
            <v>0</v>
          </cell>
          <cell r="ATG21">
            <v>0</v>
          </cell>
          <cell r="ATH21">
            <v>0</v>
          </cell>
          <cell r="ATI21">
            <v>0</v>
          </cell>
          <cell r="ATJ21">
            <v>0</v>
          </cell>
          <cell r="ATK21">
            <v>0</v>
          </cell>
          <cell r="ATL21">
            <v>0</v>
          </cell>
          <cell r="ATM21">
            <v>0</v>
          </cell>
          <cell r="ATN21">
            <v>0</v>
          </cell>
          <cell r="ATO21">
            <v>0</v>
          </cell>
          <cell r="ATP21">
            <v>0</v>
          </cell>
          <cell r="ATQ21">
            <v>0</v>
          </cell>
          <cell r="ATR21">
            <v>0</v>
          </cell>
          <cell r="ATS21">
            <v>0</v>
          </cell>
          <cell r="ATT21">
            <v>0</v>
          </cell>
          <cell r="ATU21">
            <v>0</v>
          </cell>
          <cell r="ATV21">
            <v>0</v>
          </cell>
          <cell r="ATW21">
            <v>0</v>
          </cell>
          <cell r="ATX21">
            <v>0</v>
          </cell>
          <cell r="ATY21">
            <v>0</v>
          </cell>
          <cell r="ATZ21">
            <v>0</v>
          </cell>
          <cell r="AUA21">
            <v>0</v>
          </cell>
          <cell r="AUB21">
            <v>0</v>
          </cell>
          <cell r="AUC21">
            <v>0</v>
          </cell>
          <cell r="AUD21">
            <v>0</v>
          </cell>
          <cell r="AUE21">
            <v>0</v>
          </cell>
          <cell r="AUF21">
            <v>0</v>
          </cell>
          <cell r="AUG21">
            <v>0</v>
          </cell>
          <cell r="AUH21">
            <v>0</v>
          </cell>
          <cell r="AUI21">
            <v>0</v>
          </cell>
          <cell r="AUJ21">
            <v>0</v>
          </cell>
          <cell r="AUK21">
            <v>0</v>
          </cell>
          <cell r="AUL21">
            <v>0</v>
          </cell>
          <cell r="AUM21">
            <v>0</v>
          </cell>
          <cell r="AUN21">
            <v>0</v>
          </cell>
          <cell r="AUO21">
            <v>0</v>
          </cell>
          <cell r="AUP21">
            <v>0</v>
          </cell>
          <cell r="AUQ21">
            <v>0</v>
          </cell>
          <cell r="AUR21">
            <v>0</v>
          </cell>
          <cell r="AUS21">
            <v>0</v>
          </cell>
          <cell r="AUT21">
            <v>0</v>
          </cell>
          <cell r="AUU21">
            <v>0</v>
          </cell>
          <cell r="AUV21">
            <v>0</v>
          </cell>
          <cell r="AUW21">
            <v>0</v>
          </cell>
          <cell r="AUX21">
            <v>0</v>
          </cell>
          <cell r="AUY21">
            <v>0</v>
          </cell>
          <cell r="AUZ21">
            <v>0</v>
          </cell>
          <cell r="AVA21">
            <v>0</v>
          </cell>
          <cell r="AVB21">
            <v>0</v>
          </cell>
          <cell r="AVC21">
            <v>0</v>
          </cell>
          <cell r="AVD21">
            <v>0</v>
          </cell>
          <cell r="AVE21">
            <v>0</v>
          </cell>
          <cell r="AVF21">
            <v>0</v>
          </cell>
          <cell r="AVG21">
            <v>0</v>
          </cell>
          <cell r="AVH21">
            <v>0</v>
          </cell>
          <cell r="AVI21">
            <v>0</v>
          </cell>
          <cell r="AVJ21">
            <v>0</v>
          </cell>
          <cell r="AVK21">
            <v>0</v>
          </cell>
          <cell r="AVL21">
            <v>0</v>
          </cell>
          <cell r="AVM21">
            <v>0</v>
          </cell>
          <cell r="AVN21">
            <v>0</v>
          </cell>
          <cell r="AVO21">
            <v>0</v>
          </cell>
          <cell r="AVP21">
            <v>0</v>
          </cell>
          <cell r="AVQ21">
            <v>0</v>
          </cell>
          <cell r="AVR21">
            <v>0</v>
          </cell>
          <cell r="AVS21">
            <v>0</v>
          </cell>
          <cell r="AVT21">
            <v>0</v>
          </cell>
          <cell r="AVU21">
            <v>0</v>
          </cell>
          <cell r="AVV21">
            <v>0</v>
          </cell>
          <cell r="AVW21">
            <v>0</v>
          </cell>
          <cell r="AVX21">
            <v>0</v>
          </cell>
          <cell r="AVY21">
            <v>0</v>
          </cell>
          <cell r="AVZ21">
            <v>0</v>
          </cell>
          <cell r="AWA21">
            <v>0</v>
          </cell>
          <cell r="AWB21">
            <v>0</v>
          </cell>
          <cell r="AWC21">
            <v>0</v>
          </cell>
          <cell r="AWD21">
            <v>0</v>
          </cell>
          <cell r="AWE21">
            <v>0</v>
          </cell>
          <cell r="AWF21">
            <v>0</v>
          </cell>
          <cell r="AWG21">
            <v>0</v>
          </cell>
          <cell r="AWH21">
            <v>0</v>
          </cell>
          <cell r="AWI21">
            <v>0</v>
          </cell>
          <cell r="AWJ21">
            <v>0</v>
          </cell>
          <cell r="AWK21">
            <v>0</v>
          </cell>
          <cell r="AWL21">
            <v>0</v>
          </cell>
          <cell r="AWM21">
            <v>0</v>
          </cell>
          <cell r="AWN21">
            <v>0</v>
          </cell>
          <cell r="AWO21">
            <v>0</v>
          </cell>
          <cell r="AWP21">
            <v>0</v>
          </cell>
          <cell r="AWQ21">
            <v>0</v>
          </cell>
          <cell r="AWR21">
            <v>0</v>
          </cell>
          <cell r="AWS21">
            <v>0</v>
          </cell>
          <cell r="AWT21">
            <v>0</v>
          </cell>
          <cell r="AWU21">
            <v>0</v>
          </cell>
          <cell r="AWV21">
            <v>0</v>
          </cell>
          <cell r="AWW21">
            <v>0</v>
          </cell>
          <cell r="AWX21">
            <v>0</v>
          </cell>
          <cell r="AWY21">
            <v>0</v>
          </cell>
          <cell r="AWZ21">
            <v>0</v>
          </cell>
          <cell r="AXA21">
            <v>0</v>
          </cell>
          <cell r="AXB21">
            <v>0</v>
          </cell>
          <cell r="AXC21">
            <v>0</v>
          </cell>
          <cell r="AXD21">
            <v>0</v>
          </cell>
          <cell r="AXE21">
            <v>0</v>
          </cell>
          <cell r="AXF21">
            <v>0</v>
          </cell>
          <cell r="AXG21">
            <v>0</v>
          </cell>
          <cell r="AXH21">
            <v>0</v>
          </cell>
          <cell r="AXI21">
            <v>0</v>
          </cell>
          <cell r="AXJ21">
            <v>0</v>
          </cell>
          <cell r="AXK21">
            <v>0</v>
          </cell>
          <cell r="AXL21">
            <v>0</v>
          </cell>
          <cell r="AXM21">
            <v>0</v>
          </cell>
          <cell r="AXN21">
            <v>0</v>
          </cell>
          <cell r="AXO21">
            <v>0</v>
          </cell>
          <cell r="AXP21">
            <v>0</v>
          </cell>
          <cell r="AXQ21">
            <v>0</v>
          </cell>
          <cell r="AXR21">
            <v>0</v>
          </cell>
          <cell r="AXS21">
            <v>0</v>
          </cell>
          <cell r="AXT21">
            <v>0</v>
          </cell>
          <cell r="AXU21">
            <v>0</v>
          </cell>
          <cell r="AXV21">
            <v>0</v>
          </cell>
          <cell r="AXW21">
            <v>0</v>
          </cell>
          <cell r="AXX21">
            <v>0</v>
          </cell>
          <cell r="AXY21">
            <v>0</v>
          </cell>
          <cell r="AXZ21">
            <v>0</v>
          </cell>
          <cell r="AYA21">
            <v>0</v>
          </cell>
          <cell r="AYB21">
            <v>0</v>
          </cell>
          <cell r="AYC21">
            <v>0</v>
          </cell>
          <cell r="AYD21">
            <v>0</v>
          </cell>
          <cell r="AYE21">
            <v>0</v>
          </cell>
          <cell r="AYF21">
            <v>0</v>
          </cell>
          <cell r="AYG21">
            <v>0</v>
          </cell>
          <cell r="AYH21">
            <v>0</v>
          </cell>
          <cell r="AYI21">
            <v>0</v>
          </cell>
          <cell r="AYJ21">
            <v>0</v>
          </cell>
          <cell r="AYK21">
            <v>0</v>
          </cell>
          <cell r="AYL21">
            <v>0</v>
          </cell>
          <cell r="AYM21">
            <v>0</v>
          </cell>
          <cell r="AYN21">
            <v>0</v>
          </cell>
          <cell r="AYO21">
            <v>0</v>
          </cell>
          <cell r="AYP21">
            <v>0</v>
          </cell>
          <cell r="AYQ21">
            <v>0</v>
          </cell>
          <cell r="AYR21">
            <v>0</v>
          </cell>
          <cell r="AYS21">
            <v>0</v>
          </cell>
          <cell r="AYT21">
            <v>0</v>
          </cell>
          <cell r="AYU21">
            <v>0</v>
          </cell>
          <cell r="AYV21">
            <v>0</v>
          </cell>
          <cell r="AYW21">
            <v>0</v>
          </cell>
          <cell r="AYX21">
            <v>0</v>
          </cell>
          <cell r="AYY21">
            <v>0</v>
          </cell>
          <cell r="AYZ21">
            <v>0</v>
          </cell>
          <cell r="AZA21">
            <v>0</v>
          </cell>
          <cell r="AZB21">
            <v>0</v>
          </cell>
          <cell r="AZC21">
            <v>0</v>
          </cell>
          <cell r="AZD21">
            <v>0</v>
          </cell>
          <cell r="AZE21">
            <v>0</v>
          </cell>
          <cell r="AZF21">
            <v>0</v>
          </cell>
          <cell r="AZG21">
            <v>0</v>
          </cell>
          <cell r="AZH21">
            <v>0</v>
          </cell>
          <cell r="AZI21">
            <v>0</v>
          </cell>
          <cell r="AZJ21">
            <v>0</v>
          </cell>
          <cell r="AZK21">
            <v>0</v>
          </cell>
          <cell r="AZL21">
            <v>0</v>
          </cell>
          <cell r="AZM21">
            <v>0</v>
          </cell>
          <cell r="AZN21">
            <v>0</v>
          </cell>
          <cell r="AZO21">
            <v>0</v>
          </cell>
          <cell r="AZP21">
            <v>0</v>
          </cell>
          <cell r="AZQ21">
            <v>0</v>
          </cell>
          <cell r="AZR21">
            <v>0</v>
          </cell>
          <cell r="AZS21">
            <v>0</v>
          </cell>
          <cell r="AZT21">
            <v>0</v>
          </cell>
          <cell r="AZU21">
            <v>0</v>
          </cell>
          <cell r="AZV21">
            <v>0</v>
          </cell>
          <cell r="AZW21">
            <v>0</v>
          </cell>
          <cell r="AZX21">
            <v>0</v>
          </cell>
          <cell r="AZY21">
            <v>0</v>
          </cell>
          <cell r="AZZ21">
            <v>0</v>
          </cell>
          <cell r="BAA21">
            <v>0</v>
          </cell>
          <cell r="BAB21">
            <v>0</v>
          </cell>
          <cell r="BAC21">
            <v>0</v>
          </cell>
          <cell r="BAD21">
            <v>0</v>
          </cell>
          <cell r="BAE21">
            <v>0</v>
          </cell>
          <cell r="BAF21">
            <v>0</v>
          </cell>
          <cell r="BAG21">
            <v>0</v>
          </cell>
          <cell r="BAH21">
            <v>0</v>
          </cell>
          <cell r="BAI21">
            <v>0</v>
          </cell>
          <cell r="BAJ21">
            <v>0</v>
          </cell>
          <cell r="BAK21">
            <v>0</v>
          </cell>
          <cell r="BAL21">
            <v>0</v>
          </cell>
          <cell r="BAM21">
            <v>0</v>
          </cell>
          <cell r="BAN21">
            <v>0</v>
          </cell>
          <cell r="BAO21">
            <v>0</v>
          </cell>
          <cell r="BAP21">
            <v>0</v>
          </cell>
          <cell r="BAQ21">
            <v>0</v>
          </cell>
          <cell r="BAR21">
            <v>0</v>
          </cell>
          <cell r="BAS21">
            <v>0</v>
          </cell>
          <cell r="BAT21">
            <v>0</v>
          </cell>
          <cell r="BAU21">
            <v>0</v>
          </cell>
          <cell r="BAV21">
            <v>0</v>
          </cell>
          <cell r="BAW21">
            <v>0</v>
          </cell>
          <cell r="BAX21">
            <v>0</v>
          </cell>
          <cell r="BAY21">
            <v>0</v>
          </cell>
          <cell r="BAZ21">
            <v>0</v>
          </cell>
          <cell r="BBA21">
            <v>0</v>
          </cell>
          <cell r="BBB21">
            <v>0</v>
          </cell>
        </row>
        <row r="22">
          <cell r="A22">
            <v>49675</v>
          </cell>
          <cell r="D22">
            <v>882310016</v>
          </cell>
          <cell r="E22">
            <v>0</v>
          </cell>
          <cell r="F22">
            <v>887987072</v>
          </cell>
          <cell r="G22">
            <v>888256128</v>
          </cell>
          <cell r="H22">
            <v>888256128</v>
          </cell>
          <cell r="I22">
            <v>867948800</v>
          </cell>
          <cell r="J22">
            <v>903924992</v>
          </cell>
          <cell r="K22">
            <v>882310016</v>
          </cell>
          <cell r="L22">
            <v>902771648</v>
          </cell>
          <cell r="M22">
            <v>916916352</v>
          </cell>
          <cell r="N22">
            <v>922517312</v>
          </cell>
          <cell r="O22">
            <v>932977600</v>
          </cell>
          <cell r="P22">
            <v>887987072</v>
          </cell>
          <cell r="Q22">
            <v>891786112</v>
          </cell>
          <cell r="R22">
            <v>969874240</v>
          </cell>
          <cell r="S22">
            <v>935723328</v>
          </cell>
          <cell r="T22">
            <v>866410112</v>
          </cell>
          <cell r="U22">
            <v>930446272</v>
          </cell>
          <cell r="V22">
            <v>857704320</v>
          </cell>
          <cell r="W22">
            <v>889970752</v>
          </cell>
          <cell r="X22">
            <v>907936000</v>
          </cell>
          <cell r="Y22">
            <v>922639488</v>
          </cell>
          <cell r="Z22">
            <v>919402624</v>
          </cell>
          <cell r="AA22">
            <v>887866496</v>
          </cell>
          <cell r="AB22">
            <v>926066688</v>
          </cell>
          <cell r="AC22">
            <v>885031872</v>
          </cell>
          <cell r="AD22">
            <v>912052928</v>
          </cell>
          <cell r="AE22">
            <v>894613760</v>
          </cell>
          <cell r="AF22">
            <v>916054016</v>
          </cell>
          <cell r="AG22">
            <v>928658432</v>
          </cell>
          <cell r="AH22">
            <v>935092480</v>
          </cell>
          <cell r="AI22">
            <v>943880320</v>
          </cell>
          <cell r="AJ22">
            <v>888256128</v>
          </cell>
          <cell r="AK22">
            <v>906258048</v>
          </cell>
          <cell r="AL22">
            <v>993967104</v>
          </cell>
          <cell r="AM22">
            <v>950453696</v>
          </cell>
          <cell r="AN22">
            <v>876041408</v>
          </cell>
          <cell r="AO22">
            <v>948185216</v>
          </cell>
          <cell r="AP22">
            <v>877356544</v>
          </cell>
          <cell r="AQ22">
            <v>902124864</v>
          </cell>
          <cell r="AR22">
            <v>922862848</v>
          </cell>
          <cell r="AS22">
            <v>938710336</v>
          </cell>
          <cell r="AT22">
            <v>927270784</v>
          </cell>
          <cell r="AU22">
            <v>900452608</v>
          </cell>
          <cell r="AV22">
            <v>939302016</v>
          </cell>
          <cell r="AW22">
            <v>916616000</v>
          </cell>
          <cell r="AX22">
            <v>956908416</v>
          </cell>
          <cell r="AY22">
            <v>939226752</v>
          </cell>
          <cell r="AZ22">
            <v>955477824</v>
          </cell>
          <cell r="BA22">
            <v>968708608</v>
          </cell>
          <cell r="BB22">
            <v>984612352</v>
          </cell>
          <cell r="BC22">
            <v>977248896</v>
          </cell>
          <cell r="BD22">
            <v>888256128</v>
          </cell>
          <cell r="BE22">
            <v>958323136</v>
          </cell>
          <cell r="BF22">
            <v>1033405376</v>
          </cell>
          <cell r="BG22">
            <v>983421376</v>
          </cell>
          <cell r="BH22">
            <v>909134144</v>
          </cell>
          <cell r="BI22">
            <v>1005435968</v>
          </cell>
          <cell r="BJ22">
            <v>918853888</v>
          </cell>
          <cell r="BK22">
            <v>957113408</v>
          </cell>
          <cell r="BL22">
            <v>963039488</v>
          </cell>
          <cell r="BM22">
            <v>985967232</v>
          </cell>
          <cell r="BN22">
            <v>966534080</v>
          </cell>
          <cell r="BO22">
            <v>946771712</v>
          </cell>
          <cell r="BP22">
            <v>986784064</v>
          </cell>
          <cell r="BQ22">
            <v>947689728</v>
          </cell>
          <cell r="BR22">
            <v>892547008</v>
          </cell>
          <cell r="BS22">
            <v>876322560</v>
          </cell>
          <cell r="BT22">
            <v>962929216</v>
          </cell>
          <cell r="BU22">
            <v>905368640</v>
          </cell>
          <cell r="BV22">
            <v>898676160</v>
          </cell>
          <cell r="BW22">
            <v>1008618432</v>
          </cell>
          <cell r="BX22">
            <v>955663552</v>
          </cell>
          <cell r="BY22">
            <v>926592576</v>
          </cell>
          <cell r="BZ22">
            <v>898259648</v>
          </cell>
          <cell r="CA22">
            <v>883916608</v>
          </cell>
          <cell r="CB22">
            <v>944670272</v>
          </cell>
          <cell r="CC22">
            <v>950839488</v>
          </cell>
          <cell r="CD22">
            <v>905342080</v>
          </cell>
          <cell r="CE22">
            <v>929417728</v>
          </cell>
          <cell r="CF22">
            <v>924721088</v>
          </cell>
          <cell r="CG22">
            <v>915786304</v>
          </cell>
          <cell r="CH22">
            <v>994603136</v>
          </cell>
          <cell r="CI22">
            <v>928213440</v>
          </cell>
          <cell r="CJ22">
            <v>895378816</v>
          </cell>
          <cell r="CK22">
            <v>878598976</v>
          </cell>
          <cell r="CL22">
            <v>963348416</v>
          </cell>
          <cell r="CM22">
            <v>908454400</v>
          </cell>
          <cell r="CN22">
            <v>899774208</v>
          </cell>
          <cell r="CO22">
            <v>938622336</v>
          </cell>
          <cell r="CP22">
            <v>939357056</v>
          </cell>
          <cell r="CQ22">
            <v>904975232</v>
          </cell>
          <cell r="CR22">
            <v>901635776</v>
          </cell>
          <cell r="CS22">
            <v>947729216</v>
          </cell>
          <cell r="CT22">
            <v>923865344</v>
          </cell>
          <cell r="CU22">
            <v>916309568</v>
          </cell>
          <cell r="CV22">
            <v>974521024</v>
          </cell>
          <cell r="CW22">
            <v>983966464</v>
          </cell>
          <cell r="CX22">
            <v>939576512</v>
          </cell>
          <cell r="CY22">
            <v>974133120</v>
          </cell>
          <cell r="CZ22">
            <v>967333888</v>
          </cell>
          <cell r="DA22">
            <v>966419456</v>
          </cell>
          <cell r="DB22">
            <v>1041306944</v>
          </cell>
          <cell r="DC22">
            <v>975615616</v>
          </cell>
          <cell r="DD22">
            <v>947112896</v>
          </cell>
          <cell r="DE22">
            <v>926164288</v>
          </cell>
          <cell r="DF22">
            <v>1018158144</v>
          </cell>
          <cell r="DG22">
            <v>961993408</v>
          </cell>
          <cell r="DH22">
            <v>948502400</v>
          </cell>
          <cell r="DI22">
            <v>1002006848</v>
          </cell>
          <cell r="DJ22">
            <v>993524352</v>
          </cell>
          <cell r="DK22">
            <v>961107904</v>
          </cell>
          <cell r="DL22">
            <v>963110080</v>
          </cell>
          <cell r="DM22">
            <v>1011532992</v>
          </cell>
          <cell r="DN22">
            <v>898259648</v>
          </cell>
          <cell r="DO22">
            <v>883892736</v>
          </cell>
          <cell r="DP22">
            <v>943658816</v>
          </cell>
          <cell r="DQ22">
            <v>951039808</v>
          </cell>
          <cell r="DR22">
            <v>905456320</v>
          </cell>
          <cell r="DS22">
            <v>929417728</v>
          </cell>
          <cell r="DT22">
            <v>924721088</v>
          </cell>
          <cell r="DU22">
            <v>915786304</v>
          </cell>
          <cell r="DV22">
            <v>994603136</v>
          </cell>
          <cell r="DW22">
            <v>928213440</v>
          </cell>
          <cell r="DX22">
            <v>895349120</v>
          </cell>
          <cell r="DY22">
            <v>878598976</v>
          </cell>
          <cell r="DZ22">
            <v>963348416</v>
          </cell>
          <cell r="EA22">
            <v>908454400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923865344</v>
          </cell>
          <cell r="EI22">
            <v>916309568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966419456</v>
          </cell>
          <cell r="EP22">
            <v>1041306944</v>
          </cell>
          <cell r="EQ22">
            <v>975615616</v>
          </cell>
          <cell r="ER22">
            <v>0</v>
          </cell>
          <cell r="ES22">
            <v>0</v>
          </cell>
          <cell r="ET22">
            <v>1018158144</v>
          </cell>
          <cell r="EU22">
            <v>961993408</v>
          </cell>
          <cell r="EV22">
            <v>948502400</v>
          </cell>
          <cell r="EW22">
            <v>0</v>
          </cell>
          <cell r="EX22">
            <v>0</v>
          </cell>
          <cell r="EY22">
            <v>961107904</v>
          </cell>
          <cell r="EZ22">
            <v>963110080</v>
          </cell>
          <cell r="FA22">
            <v>1011532992</v>
          </cell>
          <cell r="FB22">
            <v>923175040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921029824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874626816</v>
          </cell>
          <cell r="GQ22">
            <v>875404096</v>
          </cell>
          <cell r="GR22">
            <v>866879808</v>
          </cell>
          <cell r="GS22">
            <v>833528320</v>
          </cell>
          <cell r="GT22">
            <v>833371200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0</v>
          </cell>
          <cell r="LX22">
            <v>0</v>
          </cell>
          <cell r="LY22">
            <v>0</v>
          </cell>
          <cell r="LZ22">
            <v>0</v>
          </cell>
          <cell r="MA22">
            <v>0</v>
          </cell>
          <cell r="MB22">
            <v>0</v>
          </cell>
          <cell r="MC22">
            <v>0</v>
          </cell>
          <cell r="MD22">
            <v>0</v>
          </cell>
          <cell r="ME22">
            <v>0</v>
          </cell>
          <cell r="MF22">
            <v>0</v>
          </cell>
          <cell r="MG22">
            <v>0</v>
          </cell>
          <cell r="MH22">
            <v>0</v>
          </cell>
          <cell r="MI22">
            <v>0</v>
          </cell>
          <cell r="MJ22">
            <v>0</v>
          </cell>
          <cell r="MK22">
            <v>0</v>
          </cell>
          <cell r="ML22">
            <v>0</v>
          </cell>
          <cell r="MM22">
            <v>0</v>
          </cell>
          <cell r="MN22">
            <v>0</v>
          </cell>
          <cell r="MO22">
            <v>0</v>
          </cell>
          <cell r="MP22">
            <v>0</v>
          </cell>
          <cell r="MQ22">
            <v>0</v>
          </cell>
          <cell r="MR22">
            <v>0</v>
          </cell>
          <cell r="MS22">
            <v>0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0</v>
          </cell>
          <cell r="NJ22">
            <v>0</v>
          </cell>
          <cell r="NK22">
            <v>0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  <cell r="OM22">
            <v>0</v>
          </cell>
          <cell r="ON22">
            <v>0</v>
          </cell>
          <cell r="OO22">
            <v>0</v>
          </cell>
          <cell r="OP22">
            <v>0</v>
          </cell>
          <cell r="OQ22">
            <v>0</v>
          </cell>
          <cell r="OR22">
            <v>0</v>
          </cell>
          <cell r="OS22">
            <v>0</v>
          </cell>
          <cell r="OT22">
            <v>0</v>
          </cell>
          <cell r="OU22">
            <v>0</v>
          </cell>
          <cell r="OV22">
            <v>0</v>
          </cell>
          <cell r="OW22">
            <v>0</v>
          </cell>
          <cell r="OX22">
            <v>0</v>
          </cell>
          <cell r="OY22">
            <v>0</v>
          </cell>
          <cell r="OZ22">
            <v>0</v>
          </cell>
          <cell r="PA22">
            <v>0</v>
          </cell>
          <cell r="PB22">
            <v>0</v>
          </cell>
          <cell r="PC22">
            <v>0</v>
          </cell>
          <cell r="PD22">
            <v>0</v>
          </cell>
          <cell r="PE22">
            <v>0</v>
          </cell>
          <cell r="PF22">
            <v>0</v>
          </cell>
          <cell r="PG22">
            <v>0</v>
          </cell>
          <cell r="PH22">
            <v>0</v>
          </cell>
          <cell r="PI22">
            <v>0</v>
          </cell>
          <cell r="PJ22">
            <v>0</v>
          </cell>
          <cell r="PK22">
            <v>0</v>
          </cell>
          <cell r="PL22">
            <v>0</v>
          </cell>
          <cell r="PM22">
            <v>0</v>
          </cell>
          <cell r="PN22">
            <v>0</v>
          </cell>
          <cell r="PO22">
            <v>0</v>
          </cell>
          <cell r="PP22">
            <v>0</v>
          </cell>
          <cell r="PQ22">
            <v>0</v>
          </cell>
          <cell r="PR22">
            <v>0</v>
          </cell>
          <cell r="PS22">
            <v>0</v>
          </cell>
          <cell r="PT22">
            <v>0</v>
          </cell>
          <cell r="PU22">
            <v>0</v>
          </cell>
          <cell r="PV22">
            <v>0</v>
          </cell>
          <cell r="PW22">
            <v>0</v>
          </cell>
          <cell r="PX22">
            <v>0</v>
          </cell>
          <cell r="PY22">
            <v>0</v>
          </cell>
          <cell r="PZ22">
            <v>0</v>
          </cell>
          <cell r="QA22">
            <v>0</v>
          </cell>
          <cell r="QB22">
            <v>0</v>
          </cell>
          <cell r="QC22">
            <v>0</v>
          </cell>
          <cell r="QD22">
            <v>0</v>
          </cell>
          <cell r="QE22">
            <v>0</v>
          </cell>
          <cell r="QF22">
            <v>0</v>
          </cell>
          <cell r="QG22">
            <v>0</v>
          </cell>
          <cell r="QH22">
            <v>0</v>
          </cell>
          <cell r="QI22">
            <v>0</v>
          </cell>
          <cell r="QJ22">
            <v>0</v>
          </cell>
          <cell r="QK22">
            <v>0</v>
          </cell>
          <cell r="QL22">
            <v>0</v>
          </cell>
          <cell r="QM22">
            <v>0</v>
          </cell>
          <cell r="QN22">
            <v>0</v>
          </cell>
          <cell r="QO22">
            <v>0</v>
          </cell>
          <cell r="QP22">
            <v>0</v>
          </cell>
          <cell r="QQ22">
            <v>0</v>
          </cell>
          <cell r="QR22">
            <v>0</v>
          </cell>
          <cell r="QS22">
            <v>0</v>
          </cell>
          <cell r="QT22">
            <v>0</v>
          </cell>
          <cell r="QU22">
            <v>0</v>
          </cell>
          <cell r="QV22">
            <v>0</v>
          </cell>
          <cell r="QW22">
            <v>0</v>
          </cell>
          <cell r="QX22">
            <v>0</v>
          </cell>
          <cell r="QY22">
            <v>0</v>
          </cell>
          <cell r="QZ22">
            <v>0</v>
          </cell>
          <cell r="RA22">
            <v>0</v>
          </cell>
          <cell r="RB22">
            <v>0</v>
          </cell>
          <cell r="RC22">
            <v>0</v>
          </cell>
          <cell r="RD22">
            <v>0</v>
          </cell>
          <cell r="RE22">
            <v>0</v>
          </cell>
          <cell r="RF22">
            <v>0</v>
          </cell>
          <cell r="RG22">
            <v>0</v>
          </cell>
          <cell r="RH22">
            <v>0</v>
          </cell>
          <cell r="RI22">
            <v>0</v>
          </cell>
          <cell r="RJ22">
            <v>0</v>
          </cell>
          <cell r="RK22">
            <v>0</v>
          </cell>
          <cell r="RL22">
            <v>0</v>
          </cell>
          <cell r="RM22">
            <v>0</v>
          </cell>
          <cell r="RN22">
            <v>0</v>
          </cell>
          <cell r="RO22">
            <v>0</v>
          </cell>
          <cell r="RP22">
            <v>0</v>
          </cell>
          <cell r="RQ22">
            <v>0</v>
          </cell>
          <cell r="RR22">
            <v>0</v>
          </cell>
          <cell r="RS22">
            <v>0</v>
          </cell>
          <cell r="RT22">
            <v>0</v>
          </cell>
          <cell r="RU22">
            <v>0</v>
          </cell>
          <cell r="RV22">
            <v>0</v>
          </cell>
          <cell r="RW22">
            <v>0</v>
          </cell>
          <cell r="RX22">
            <v>0</v>
          </cell>
          <cell r="RY22">
            <v>0</v>
          </cell>
          <cell r="RZ22">
            <v>0</v>
          </cell>
          <cell r="SA22">
            <v>0</v>
          </cell>
          <cell r="SB22">
            <v>0</v>
          </cell>
          <cell r="SC22">
            <v>0</v>
          </cell>
          <cell r="SD22">
            <v>0</v>
          </cell>
          <cell r="SE22">
            <v>0</v>
          </cell>
          <cell r="SF22">
            <v>0</v>
          </cell>
          <cell r="SG22">
            <v>0</v>
          </cell>
          <cell r="SH22">
            <v>0</v>
          </cell>
          <cell r="SI22">
            <v>0</v>
          </cell>
          <cell r="SJ22">
            <v>0</v>
          </cell>
          <cell r="SK22">
            <v>0</v>
          </cell>
          <cell r="SL22">
            <v>0</v>
          </cell>
          <cell r="SM22">
            <v>0</v>
          </cell>
          <cell r="SN22">
            <v>0</v>
          </cell>
          <cell r="SO22">
            <v>0</v>
          </cell>
          <cell r="SP22">
            <v>0</v>
          </cell>
          <cell r="SQ22">
            <v>0</v>
          </cell>
          <cell r="SR22">
            <v>0</v>
          </cell>
          <cell r="SS22">
            <v>0</v>
          </cell>
          <cell r="ST22">
            <v>0</v>
          </cell>
          <cell r="SU22">
            <v>0</v>
          </cell>
          <cell r="SV22">
            <v>0</v>
          </cell>
          <cell r="SW22">
            <v>0</v>
          </cell>
          <cell r="SX22">
            <v>0</v>
          </cell>
          <cell r="SY22">
            <v>0</v>
          </cell>
          <cell r="SZ22">
            <v>0</v>
          </cell>
          <cell r="TA22">
            <v>0</v>
          </cell>
          <cell r="TB22">
            <v>0</v>
          </cell>
          <cell r="TC22">
            <v>0</v>
          </cell>
          <cell r="TD22">
            <v>0</v>
          </cell>
          <cell r="TE22">
            <v>0</v>
          </cell>
          <cell r="TF22">
            <v>0</v>
          </cell>
          <cell r="TG22">
            <v>0</v>
          </cell>
          <cell r="TH22">
            <v>0</v>
          </cell>
          <cell r="TI22">
            <v>0</v>
          </cell>
          <cell r="TJ22">
            <v>0</v>
          </cell>
          <cell r="TK22">
            <v>0</v>
          </cell>
          <cell r="TL22">
            <v>0</v>
          </cell>
          <cell r="TM22">
            <v>0</v>
          </cell>
          <cell r="TN22">
            <v>0</v>
          </cell>
          <cell r="TO22">
            <v>0</v>
          </cell>
          <cell r="TP22">
            <v>0</v>
          </cell>
          <cell r="TQ22">
            <v>0</v>
          </cell>
          <cell r="TR22">
            <v>0</v>
          </cell>
          <cell r="TS22">
            <v>0</v>
          </cell>
          <cell r="TT22">
            <v>0</v>
          </cell>
          <cell r="TU22">
            <v>0</v>
          </cell>
          <cell r="TV22">
            <v>0</v>
          </cell>
          <cell r="TW22">
            <v>0</v>
          </cell>
          <cell r="TX22">
            <v>0</v>
          </cell>
          <cell r="TY22">
            <v>0</v>
          </cell>
          <cell r="TZ22">
            <v>0</v>
          </cell>
          <cell r="UA22">
            <v>0</v>
          </cell>
          <cell r="UB22">
            <v>0</v>
          </cell>
          <cell r="UC22">
            <v>0</v>
          </cell>
          <cell r="UD22">
            <v>0</v>
          </cell>
          <cell r="UE22">
            <v>0</v>
          </cell>
          <cell r="UF22">
            <v>0</v>
          </cell>
          <cell r="UG22">
            <v>0</v>
          </cell>
          <cell r="UH22">
            <v>0</v>
          </cell>
          <cell r="UI22">
            <v>0</v>
          </cell>
          <cell r="UJ22">
            <v>0</v>
          </cell>
          <cell r="UK22">
            <v>0</v>
          </cell>
          <cell r="UL22">
            <v>0</v>
          </cell>
          <cell r="UM22">
            <v>0</v>
          </cell>
          <cell r="UN22">
            <v>0</v>
          </cell>
          <cell r="UO22">
            <v>0</v>
          </cell>
          <cell r="UP22">
            <v>0</v>
          </cell>
          <cell r="UQ22">
            <v>0</v>
          </cell>
          <cell r="UR22">
            <v>0</v>
          </cell>
          <cell r="US22">
            <v>0</v>
          </cell>
          <cell r="UT22">
            <v>0</v>
          </cell>
          <cell r="UU22">
            <v>0</v>
          </cell>
          <cell r="UV22">
            <v>0</v>
          </cell>
          <cell r="UW22">
            <v>0</v>
          </cell>
          <cell r="UX22">
            <v>0</v>
          </cell>
          <cell r="UY22">
            <v>0</v>
          </cell>
          <cell r="UZ22">
            <v>0</v>
          </cell>
          <cell r="VA22">
            <v>0</v>
          </cell>
          <cell r="VB22">
            <v>0</v>
          </cell>
          <cell r="VC22">
            <v>0</v>
          </cell>
          <cell r="VD22">
            <v>0</v>
          </cell>
          <cell r="VE22">
            <v>0</v>
          </cell>
          <cell r="VF22">
            <v>0</v>
          </cell>
          <cell r="VG22">
            <v>0</v>
          </cell>
          <cell r="VH22">
            <v>0</v>
          </cell>
          <cell r="VI22">
            <v>0</v>
          </cell>
          <cell r="VJ22">
            <v>0</v>
          </cell>
          <cell r="VK22">
            <v>0</v>
          </cell>
          <cell r="VL22">
            <v>0</v>
          </cell>
          <cell r="VM22">
            <v>0</v>
          </cell>
          <cell r="VN22">
            <v>0</v>
          </cell>
          <cell r="VO22">
            <v>0</v>
          </cell>
          <cell r="VP22">
            <v>0</v>
          </cell>
          <cell r="VQ22">
            <v>0</v>
          </cell>
          <cell r="VR22">
            <v>0</v>
          </cell>
          <cell r="VS22">
            <v>0</v>
          </cell>
          <cell r="VT22">
            <v>0</v>
          </cell>
          <cell r="VU22">
            <v>0</v>
          </cell>
          <cell r="VV22">
            <v>0</v>
          </cell>
          <cell r="VW22">
            <v>0</v>
          </cell>
          <cell r="VX22">
            <v>0</v>
          </cell>
          <cell r="VY22">
            <v>0</v>
          </cell>
          <cell r="VZ22">
            <v>0</v>
          </cell>
          <cell r="WA22">
            <v>0</v>
          </cell>
          <cell r="WB22">
            <v>0</v>
          </cell>
          <cell r="WC22">
            <v>0</v>
          </cell>
          <cell r="WD22">
            <v>0</v>
          </cell>
          <cell r="WE22">
            <v>0</v>
          </cell>
          <cell r="WF22">
            <v>0</v>
          </cell>
          <cell r="WG22">
            <v>0</v>
          </cell>
          <cell r="WH22">
            <v>0</v>
          </cell>
          <cell r="WI22">
            <v>0</v>
          </cell>
          <cell r="WJ22">
            <v>0</v>
          </cell>
          <cell r="WK22">
            <v>0</v>
          </cell>
          <cell r="WL22">
            <v>0</v>
          </cell>
          <cell r="WM22">
            <v>0</v>
          </cell>
          <cell r="WN22">
            <v>0</v>
          </cell>
          <cell r="WO22">
            <v>0</v>
          </cell>
          <cell r="WP22">
            <v>0</v>
          </cell>
          <cell r="WQ22">
            <v>0</v>
          </cell>
          <cell r="WR22">
            <v>0</v>
          </cell>
          <cell r="WS22">
            <v>0</v>
          </cell>
          <cell r="WT22">
            <v>0</v>
          </cell>
          <cell r="WU22">
            <v>0</v>
          </cell>
          <cell r="WV22">
            <v>0</v>
          </cell>
          <cell r="WW22">
            <v>0</v>
          </cell>
          <cell r="WX22">
            <v>0</v>
          </cell>
          <cell r="WY22">
            <v>0</v>
          </cell>
          <cell r="WZ22">
            <v>0</v>
          </cell>
          <cell r="XA22">
            <v>0</v>
          </cell>
          <cell r="XB22">
            <v>0</v>
          </cell>
          <cell r="XC22">
            <v>0</v>
          </cell>
          <cell r="XD22">
            <v>0</v>
          </cell>
          <cell r="XE22">
            <v>0</v>
          </cell>
          <cell r="XF22">
            <v>0</v>
          </cell>
          <cell r="XG22">
            <v>0</v>
          </cell>
          <cell r="XH22">
            <v>0</v>
          </cell>
          <cell r="XI22">
            <v>0</v>
          </cell>
          <cell r="XJ22">
            <v>0</v>
          </cell>
          <cell r="XK22">
            <v>0</v>
          </cell>
          <cell r="XL22">
            <v>0</v>
          </cell>
          <cell r="XM22">
            <v>0</v>
          </cell>
          <cell r="XN22">
            <v>0</v>
          </cell>
          <cell r="XO22">
            <v>0</v>
          </cell>
          <cell r="XP22">
            <v>0</v>
          </cell>
          <cell r="XQ22">
            <v>0</v>
          </cell>
          <cell r="XR22">
            <v>0</v>
          </cell>
          <cell r="XS22">
            <v>0</v>
          </cell>
          <cell r="XT22">
            <v>0</v>
          </cell>
          <cell r="XU22">
            <v>0</v>
          </cell>
          <cell r="XV22">
            <v>0</v>
          </cell>
          <cell r="XW22">
            <v>0</v>
          </cell>
          <cell r="XX22">
            <v>0</v>
          </cell>
          <cell r="XY22">
            <v>0</v>
          </cell>
          <cell r="XZ22">
            <v>0</v>
          </cell>
          <cell r="YA22">
            <v>0</v>
          </cell>
          <cell r="YB22">
            <v>0</v>
          </cell>
          <cell r="YC22">
            <v>0</v>
          </cell>
          <cell r="YD22">
            <v>0</v>
          </cell>
          <cell r="YE22">
            <v>0</v>
          </cell>
          <cell r="YF22">
            <v>0</v>
          </cell>
          <cell r="YG22">
            <v>0</v>
          </cell>
          <cell r="YH22">
            <v>0</v>
          </cell>
          <cell r="YI22">
            <v>0</v>
          </cell>
          <cell r="YJ22">
            <v>0</v>
          </cell>
          <cell r="YK22">
            <v>0</v>
          </cell>
          <cell r="YL22">
            <v>0</v>
          </cell>
          <cell r="YM22">
            <v>0</v>
          </cell>
          <cell r="YN22">
            <v>0</v>
          </cell>
          <cell r="YO22">
            <v>0</v>
          </cell>
          <cell r="YP22">
            <v>0</v>
          </cell>
          <cell r="YQ22">
            <v>0</v>
          </cell>
          <cell r="YR22">
            <v>0</v>
          </cell>
          <cell r="YS22">
            <v>0</v>
          </cell>
          <cell r="YT22">
            <v>0</v>
          </cell>
          <cell r="YU22">
            <v>0</v>
          </cell>
          <cell r="YV22">
            <v>0</v>
          </cell>
          <cell r="YW22">
            <v>0</v>
          </cell>
          <cell r="YX22">
            <v>0</v>
          </cell>
          <cell r="YY22">
            <v>0</v>
          </cell>
          <cell r="YZ22">
            <v>0</v>
          </cell>
          <cell r="ZA22">
            <v>0</v>
          </cell>
          <cell r="ZB22">
            <v>0</v>
          </cell>
          <cell r="ZC22">
            <v>0</v>
          </cell>
          <cell r="ZD22">
            <v>0</v>
          </cell>
          <cell r="ZE22">
            <v>0</v>
          </cell>
          <cell r="ZF22">
            <v>0</v>
          </cell>
          <cell r="ZG22">
            <v>0</v>
          </cell>
          <cell r="ZH22">
            <v>0</v>
          </cell>
          <cell r="ZI22">
            <v>0</v>
          </cell>
          <cell r="ZJ22">
            <v>0</v>
          </cell>
          <cell r="ZK22">
            <v>0</v>
          </cell>
          <cell r="ZL22">
            <v>0</v>
          </cell>
          <cell r="ZM22">
            <v>0</v>
          </cell>
          <cell r="ZN22">
            <v>0</v>
          </cell>
          <cell r="ZO22">
            <v>0</v>
          </cell>
          <cell r="ZP22">
            <v>0</v>
          </cell>
          <cell r="ZQ22">
            <v>0</v>
          </cell>
          <cell r="ZR22">
            <v>0</v>
          </cell>
          <cell r="ZS22">
            <v>0</v>
          </cell>
          <cell r="ZT22">
            <v>0</v>
          </cell>
          <cell r="ZU22">
            <v>0</v>
          </cell>
          <cell r="ZV22">
            <v>0</v>
          </cell>
          <cell r="ZW22">
            <v>0</v>
          </cell>
          <cell r="ZX22">
            <v>0</v>
          </cell>
          <cell r="ZY22">
            <v>0</v>
          </cell>
          <cell r="ZZ22">
            <v>0</v>
          </cell>
          <cell r="AAA22">
            <v>0</v>
          </cell>
          <cell r="AAB22">
            <v>0</v>
          </cell>
          <cell r="AAC22">
            <v>0</v>
          </cell>
          <cell r="AAD22">
            <v>0</v>
          </cell>
          <cell r="AAE22">
            <v>0</v>
          </cell>
          <cell r="AAF22">
            <v>0</v>
          </cell>
          <cell r="AAG22">
            <v>0</v>
          </cell>
          <cell r="AAH22">
            <v>0</v>
          </cell>
          <cell r="AAI22">
            <v>0</v>
          </cell>
          <cell r="AAJ22">
            <v>0</v>
          </cell>
          <cell r="AAK22">
            <v>0</v>
          </cell>
          <cell r="AAL22">
            <v>0</v>
          </cell>
          <cell r="AAM22">
            <v>0</v>
          </cell>
          <cell r="AAN22">
            <v>0</v>
          </cell>
          <cell r="AAO22">
            <v>0</v>
          </cell>
          <cell r="AAP22">
            <v>0</v>
          </cell>
          <cell r="AAQ22">
            <v>0</v>
          </cell>
          <cell r="AAR22">
            <v>0</v>
          </cell>
          <cell r="AAS22">
            <v>0</v>
          </cell>
          <cell r="AAT22">
            <v>0</v>
          </cell>
          <cell r="AAU22">
            <v>0</v>
          </cell>
          <cell r="AAV22">
            <v>0</v>
          </cell>
          <cell r="AAW22">
            <v>0</v>
          </cell>
          <cell r="AAX22">
            <v>0</v>
          </cell>
          <cell r="AAY22">
            <v>0</v>
          </cell>
          <cell r="AAZ22">
            <v>0</v>
          </cell>
          <cell r="ABA22">
            <v>0</v>
          </cell>
          <cell r="ABB22">
            <v>0</v>
          </cell>
          <cell r="ABC22">
            <v>0</v>
          </cell>
          <cell r="ABD22">
            <v>0</v>
          </cell>
          <cell r="ABE22">
            <v>0</v>
          </cell>
          <cell r="ABF22">
            <v>0</v>
          </cell>
          <cell r="ABG22">
            <v>0</v>
          </cell>
          <cell r="ABH22">
            <v>0</v>
          </cell>
          <cell r="ABI22">
            <v>0</v>
          </cell>
          <cell r="ABJ22">
            <v>0</v>
          </cell>
          <cell r="ABK22">
            <v>0</v>
          </cell>
          <cell r="ABL22">
            <v>0</v>
          </cell>
          <cell r="ABM22">
            <v>0</v>
          </cell>
          <cell r="ABN22">
            <v>0</v>
          </cell>
          <cell r="ABO22">
            <v>0</v>
          </cell>
          <cell r="ABP22">
            <v>0</v>
          </cell>
          <cell r="ABQ22">
            <v>0</v>
          </cell>
          <cell r="ABR22">
            <v>0</v>
          </cell>
          <cell r="ABS22">
            <v>0</v>
          </cell>
          <cell r="ABT22">
            <v>0</v>
          </cell>
          <cell r="ABU22">
            <v>0</v>
          </cell>
          <cell r="ABV22">
            <v>0</v>
          </cell>
          <cell r="ABW22">
            <v>0</v>
          </cell>
          <cell r="ABX22">
            <v>0</v>
          </cell>
          <cell r="ABY22">
            <v>0</v>
          </cell>
          <cell r="ABZ22">
            <v>0</v>
          </cell>
          <cell r="ACA22">
            <v>0</v>
          </cell>
          <cell r="ACB22">
            <v>0</v>
          </cell>
          <cell r="ACC22">
            <v>0</v>
          </cell>
          <cell r="ACD22">
            <v>0</v>
          </cell>
          <cell r="ACE22">
            <v>0</v>
          </cell>
          <cell r="ACF22">
            <v>0</v>
          </cell>
          <cell r="ACG22">
            <v>0</v>
          </cell>
          <cell r="ACH22">
            <v>0</v>
          </cell>
          <cell r="ACI22">
            <v>0</v>
          </cell>
          <cell r="ACJ22">
            <v>0</v>
          </cell>
          <cell r="ACK22">
            <v>0</v>
          </cell>
          <cell r="ACL22">
            <v>0</v>
          </cell>
          <cell r="ACM22">
            <v>0</v>
          </cell>
          <cell r="ACN22">
            <v>0</v>
          </cell>
          <cell r="ACO22">
            <v>0</v>
          </cell>
          <cell r="ACP22">
            <v>0</v>
          </cell>
          <cell r="ACQ22">
            <v>0</v>
          </cell>
          <cell r="ACR22">
            <v>0</v>
          </cell>
          <cell r="ACS22">
            <v>0</v>
          </cell>
          <cell r="ACT22">
            <v>0</v>
          </cell>
          <cell r="ACU22">
            <v>0</v>
          </cell>
          <cell r="ACV22">
            <v>0</v>
          </cell>
          <cell r="ACW22">
            <v>0</v>
          </cell>
          <cell r="ACX22">
            <v>0</v>
          </cell>
          <cell r="ACY22">
            <v>0</v>
          </cell>
          <cell r="ACZ22">
            <v>0</v>
          </cell>
          <cell r="ADA22">
            <v>0</v>
          </cell>
          <cell r="ADB22">
            <v>0</v>
          </cell>
          <cell r="ADC22">
            <v>0</v>
          </cell>
          <cell r="ADD22">
            <v>0</v>
          </cell>
          <cell r="ADE22">
            <v>0</v>
          </cell>
          <cell r="ADF22">
            <v>0</v>
          </cell>
          <cell r="ADG22">
            <v>0</v>
          </cell>
          <cell r="ADH22">
            <v>0</v>
          </cell>
          <cell r="ADI22">
            <v>0</v>
          </cell>
          <cell r="ADJ22">
            <v>0</v>
          </cell>
          <cell r="ADK22">
            <v>0</v>
          </cell>
          <cell r="ADL22">
            <v>0</v>
          </cell>
          <cell r="ADM22">
            <v>0</v>
          </cell>
          <cell r="ADN22">
            <v>0</v>
          </cell>
          <cell r="ADO22">
            <v>0</v>
          </cell>
          <cell r="ADP22">
            <v>0</v>
          </cell>
          <cell r="ADQ22">
            <v>0</v>
          </cell>
          <cell r="ADR22">
            <v>0</v>
          </cell>
          <cell r="ADS22">
            <v>0</v>
          </cell>
          <cell r="ADT22">
            <v>0</v>
          </cell>
          <cell r="ADU22">
            <v>0</v>
          </cell>
          <cell r="ADV22">
            <v>0</v>
          </cell>
          <cell r="ADW22">
            <v>0</v>
          </cell>
          <cell r="ADX22">
            <v>0</v>
          </cell>
          <cell r="ADY22">
            <v>0</v>
          </cell>
          <cell r="ADZ22">
            <v>0</v>
          </cell>
          <cell r="AEA22">
            <v>0</v>
          </cell>
          <cell r="AEB22">
            <v>0</v>
          </cell>
          <cell r="AEC22">
            <v>0</v>
          </cell>
          <cell r="AED22">
            <v>0</v>
          </cell>
          <cell r="AEE22">
            <v>0</v>
          </cell>
          <cell r="AEF22">
            <v>0</v>
          </cell>
          <cell r="AEG22">
            <v>0</v>
          </cell>
          <cell r="AEH22">
            <v>0</v>
          </cell>
          <cell r="AEI22">
            <v>0</v>
          </cell>
          <cell r="AEJ22">
            <v>0</v>
          </cell>
          <cell r="AEK22">
            <v>0</v>
          </cell>
          <cell r="AEL22">
            <v>0</v>
          </cell>
          <cell r="AEM22">
            <v>0</v>
          </cell>
          <cell r="AEN22">
            <v>0</v>
          </cell>
          <cell r="AEO22">
            <v>0</v>
          </cell>
          <cell r="AEP22">
            <v>0</v>
          </cell>
          <cell r="AEQ22">
            <v>0</v>
          </cell>
          <cell r="AER22">
            <v>0</v>
          </cell>
          <cell r="AES22">
            <v>0</v>
          </cell>
          <cell r="AET22">
            <v>0</v>
          </cell>
          <cell r="AEU22">
            <v>0</v>
          </cell>
          <cell r="AEV22">
            <v>0</v>
          </cell>
          <cell r="AEW22">
            <v>0</v>
          </cell>
          <cell r="AEX22">
            <v>0</v>
          </cell>
          <cell r="AEY22">
            <v>0</v>
          </cell>
          <cell r="AEZ22">
            <v>0</v>
          </cell>
          <cell r="AFA22">
            <v>0</v>
          </cell>
          <cell r="AFB22">
            <v>0</v>
          </cell>
          <cell r="AFC22">
            <v>0</v>
          </cell>
          <cell r="AFD22">
            <v>0</v>
          </cell>
          <cell r="AFE22">
            <v>0</v>
          </cell>
          <cell r="AFF22">
            <v>0</v>
          </cell>
          <cell r="AFG22">
            <v>0</v>
          </cell>
          <cell r="AFH22">
            <v>0</v>
          </cell>
          <cell r="AFI22">
            <v>0</v>
          </cell>
          <cell r="AFJ22">
            <v>0</v>
          </cell>
          <cell r="AFK22">
            <v>0</v>
          </cell>
          <cell r="AFL22">
            <v>0</v>
          </cell>
          <cell r="AFM22">
            <v>0</v>
          </cell>
          <cell r="AFN22">
            <v>0</v>
          </cell>
          <cell r="AFO22">
            <v>0</v>
          </cell>
          <cell r="AFP22">
            <v>0</v>
          </cell>
          <cell r="AFQ22">
            <v>0</v>
          </cell>
          <cell r="AFR22">
            <v>0</v>
          </cell>
          <cell r="AFS22">
            <v>0</v>
          </cell>
          <cell r="AFT22">
            <v>0</v>
          </cell>
          <cell r="AFU22">
            <v>0</v>
          </cell>
          <cell r="AFV22">
            <v>0</v>
          </cell>
          <cell r="AFW22">
            <v>0</v>
          </cell>
          <cell r="AFX22">
            <v>0</v>
          </cell>
          <cell r="AFY22">
            <v>0</v>
          </cell>
          <cell r="AFZ22">
            <v>0</v>
          </cell>
          <cell r="AGA22">
            <v>0</v>
          </cell>
          <cell r="AGB22">
            <v>0</v>
          </cell>
          <cell r="AGC22">
            <v>0</v>
          </cell>
          <cell r="AGD22">
            <v>0</v>
          </cell>
          <cell r="AGE22">
            <v>0</v>
          </cell>
          <cell r="AGF22">
            <v>0</v>
          </cell>
          <cell r="AGG22">
            <v>0</v>
          </cell>
          <cell r="AGH22">
            <v>0</v>
          </cell>
          <cell r="AGI22">
            <v>0</v>
          </cell>
          <cell r="AGJ22">
            <v>0</v>
          </cell>
          <cell r="AGK22">
            <v>0</v>
          </cell>
          <cell r="AGL22">
            <v>0</v>
          </cell>
          <cell r="AGM22">
            <v>0</v>
          </cell>
          <cell r="AGN22">
            <v>0</v>
          </cell>
          <cell r="AGO22">
            <v>0</v>
          </cell>
          <cell r="AGP22">
            <v>0</v>
          </cell>
          <cell r="AGQ22">
            <v>0</v>
          </cell>
          <cell r="AGR22">
            <v>0</v>
          </cell>
          <cell r="AGS22">
            <v>0</v>
          </cell>
          <cell r="AGT22">
            <v>0</v>
          </cell>
          <cell r="AGU22">
            <v>0</v>
          </cell>
          <cell r="AGV22">
            <v>0</v>
          </cell>
          <cell r="AGW22">
            <v>0</v>
          </cell>
          <cell r="AGX22">
            <v>0</v>
          </cell>
          <cell r="AGY22">
            <v>0</v>
          </cell>
          <cell r="AGZ22">
            <v>0</v>
          </cell>
          <cell r="AHA22">
            <v>0</v>
          </cell>
          <cell r="AHB22">
            <v>0</v>
          </cell>
          <cell r="AHC22">
            <v>0</v>
          </cell>
          <cell r="AHD22">
            <v>0</v>
          </cell>
          <cell r="AHE22">
            <v>0</v>
          </cell>
          <cell r="AHF22">
            <v>0</v>
          </cell>
          <cell r="AHG22">
            <v>0</v>
          </cell>
          <cell r="AHH22">
            <v>0</v>
          </cell>
          <cell r="AHI22">
            <v>0</v>
          </cell>
          <cell r="AHJ22">
            <v>0</v>
          </cell>
          <cell r="AHK22">
            <v>0</v>
          </cell>
          <cell r="AHL22">
            <v>0</v>
          </cell>
          <cell r="AHM22">
            <v>0</v>
          </cell>
          <cell r="AHN22">
            <v>0</v>
          </cell>
          <cell r="AHO22">
            <v>0</v>
          </cell>
          <cell r="AHP22">
            <v>0</v>
          </cell>
          <cell r="AHQ22">
            <v>0</v>
          </cell>
          <cell r="AHR22">
            <v>0</v>
          </cell>
          <cell r="AHS22">
            <v>0</v>
          </cell>
          <cell r="AHT22">
            <v>0</v>
          </cell>
          <cell r="AHU22">
            <v>0</v>
          </cell>
          <cell r="AHV22">
            <v>0</v>
          </cell>
          <cell r="AHW22">
            <v>0</v>
          </cell>
          <cell r="AHX22">
            <v>0</v>
          </cell>
          <cell r="AHY22">
            <v>0</v>
          </cell>
          <cell r="AHZ22">
            <v>0</v>
          </cell>
          <cell r="AIA22">
            <v>0</v>
          </cell>
          <cell r="AIB22">
            <v>0</v>
          </cell>
          <cell r="AIC22">
            <v>0</v>
          </cell>
          <cell r="AID22">
            <v>0</v>
          </cell>
          <cell r="AIE22">
            <v>0</v>
          </cell>
          <cell r="AIF22">
            <v>0</v>
          </cell>
          <cell r="AIG22">
            <v>0</v>
          </cell>
          <cell r="AIH22">
            <v>0</v>
          </cell>
          <cell r="AII22">
            <v>0</v>
          </cell>
          <cell r="AIJ22">
            <v>0</v>
          </cell>
          <cell r="AIK22">
            <v>0</v>
          </cell>
          <cell r="AIL22">
            <v>0</v>
          </cell>
          <cell r="AIM22">
            <v>0</v>
          </cell>
          <cell r="AIN22">
            <v>0</v>
          </cell>
          <cell r="AIO22">
            <v>0</v>
          </cell>
          <cell r="AIP22">
            <v>0</v>
          </cell>
          <cell r="AIQ22">
            <v>0</v>
          </cell>
          <cell r="AIR22">
            <v>0</v>
          </cell>
          <cell r="AIS22">
            <v>0</v>
          </cell>
          <cell r="AIT22">
            <v>0</v>
          </cell>
          <cell r="AIU22">
            <v>0</v>
          </cell>
          <cell r="AIV22">
            <v>0</v>
          </cell>
          <cell r="AIW22">
            <v>0</v>
          </cell>
          <cell r="AIX22">
            <v>0</v>
          </cell>
          <cell r="AIY22">
            <v>0</v>
          </cell>
          <cell r="AIZ22">
            <v>0</v>
          </cell>
          <cell r="AJA22">
            <v>0</v>
          </cell>
          <cell r="AJB22">
            <v>0</v>
          </cell>
          <cell r="AJC22">
            <v>0</v>
          </cell>
          <cell r="AJD22">
            <v>0</v>
          </cell>
          <cell r="AJE22">
            <v>0</v>
          </cell>
          <cell r="AJF22">
            <v>0</v>
          </cell>
          <cell r="AJG22">
            <v>0</v>
          </cell>
          <cell r="AJH22">
            <v>0</v>
          </cell>
          <cell r="AJI22">
            <v>0</v>
          </cell>
          <cell r="AJJ22">
            <v>0</v>
          </cell>
          <cell r="AJK22">
            <v>0</v>
          </cell>
          <cell r="AJL22">
            <v>0</v>
          </cell>
          <cell r="AJM22">
            <v>0</v>
          </cell>
          <cell r="AJN22">
            <v>0</v>
          </cell>
          <cell r="AJO22">
            <v>0</v>
          </cell>
          <cell r="AJP22">
            <v>0</v>
          </cell>
          <cell r="AJQ22">
            <v>0</v>
          </cell>
          <cell r="AJR22">
            <v>0</v>
          </cell>
          <cell r="AJS22">
            <v>0</v>
          </cell>
          <cell r="AJT22">
            <v>0</v>
          </cell>
          <cell r="AJU22">
            <v>0</v>
          </cell>
          <cell r="AJV22">
            <v>0</v>
          </cell>
          <cell r="AJW22">
            <v>0</v>
          </cell>
          <cell r="AJX22">
            <v>0</v>
          </cell>
          <cell r="AJY22">
            <v>0</v>
          </cell>
          <cell r="AJZ22">
            <v>0</v>
          </cell>
          <cell r="AKA22">
            <v>0</v>
          </cell>
          <cell r="AKB22">
            <v>0</v>
          </cell>
          <cell r="AKC22">
            <v>0</v>
          </cell>
          <cell r="AKD22">
            <v>0</v>
          </cell>
          <cell r="AKE22">
            <v>0</v>
          </cell>
          <cell r="AKF22">
            <v>0</v>
          </cell>
          <cell r="AKG22">
            <v>0</v>
          </cell>
          <cell r="AKH22">
            <v>0</v>
          </cell>
          <cell r="AKI22">
            <v>0</v>
          </cell>
          <cell r="AKJ22">
            <v>0</v>
          </cell>
          <cell r="AKK22">
            <v>0</v>
          </cell>
          <cell r="AKL22">
            <v>0</v>
          </cell>
          <cell r="AKM22">
            <v>0</v>
          </cell>
          <cell r="AKN22">
            <v>0</v>
          </cell>
          <cell r="AKO22">
            <v>0</v>
          </cell>
          <cell r="AKP22">
            <v>0</v>
          </cell>
          <cell r="AKQ22">
            <v>0</v>
          </cell>
          <cell r="AKR22">
            <v>0</v>
          </cell>
          <cell r="AKS22">
            <v>0</v>
          </cell>
          <cell r="AKT22">
            <v>0</v>
          </cell>
          <cell r="AKU22">
            <v>0</v>
          </cell>
          <cell r="AKV22">
            <v>0</v>
          </cell>
          <cell r="AKW22">
            <v>0</v>
          </cell>
          <cell r="AKX22">
            <v>0</v>
          </cell>
          <cell r="AKY22">
            <v>0</v>
          </cell>
          <cell r="AKZ22">
            <v>0</v>
          </cell>
          <cell r="ALA22">
            <v>0</v>
          </cell>
          <cell r="ALB22">
            <v>0</v>
          </cell>
          <cell r="ALC22">
            <v>0</v>
          </cell>
          <cell r="ALD22">
            <v>0</v>
          </cell>
          <cell r="ALE22">
            <v>0</v>
          </cell>
          <cell r="ALF22">
            <v>0</v>
          </cell>
          <cell r="ALG22">
            <v>0</v>
          </cell>
          <cell r="ALH22">
            <v>0</v>
          </cell>
          <cell r="ALI22">
            <v>0</v>
          </cell>
          <cell r="ALJ22">
            <v>0</v>
          </cell>
          <cell r="ALK22">
            <v>0</v>
          </cell>
          <cell r="ALL22">
            <v>0</v>
          </cell>
          <cell r="ALM22">
            <v>0</v>
          </cell>
          <cell r="ALN22">
            <v>0</v>
          </cell>
          <cell r="ALO22">
            <v>0</v>
          </cell>
          <cell r="ALP22">
            <v>0</v>
          </cell>
          <cell r="ALQ22">
            <v>0</v>
          </cell>
          <cell r="ALR22">
            <v>0</v>
          </cell>
          <cell r="ALS22">
            <v>0</v>
          </cell>
          <cell r="ALT22">
            <v>0</v>
          </cell>
          <cell r="ALU22">
            <v>0</v>
          </cell>
          <cell r="ALV22">
            <v>0</v>
          </cell>
          <cell r="ALW22">
            <v>0</v>
          </cell>
          <cell r="ALX22">
            <v>0</v>
          </cell>
          <cell r="ALY22">
            <v>0</v>
          </cell>
          <cell r="ALZ22">
            <v>0</v>
          </cell>
          <cell r="AMA22">
            <v>0</v>
          </cell>
          <cell r="AMB22">
            <v>0</v>
          </cell>
          <cell r="AMC22">
            <v>0</v>
          </cell>
          <cell r="AMD22">
            <v>0</v>
          </cell>
          <cell r="AME22">
            <v>0</v>
          </cell>
          <cell r="AMF22">
            <v>0</v>
          </cell>
          <cell r="AMG22">
            <v>0</v>
          </cell>
          <cell r="AMH22">
            <v>0</v>
          </cell>
          <cell r="AMI22">
            <v>0</v>
          </cell>
          <cell r="AMJ22">
            <v>0</v>
          </cell>
          <cell r="AMK22">
            <v>0</v>
          </cell>
          <cell r="AML22">
            <v>0</v>
          </cell>
          <cell r="AMM22">
            <v>0</v>
          </cell>
          <cell r="AMN22">
            <v>0</v>
          </cell>
          <cell r="AMO22">
            <v>0</v>
          </cell>
          <cell r="AMP22">
            <v>0</v>
          </cell>
          <cell r="AMQ22">
            <v>0</v>
          </cell>
          <cell r="AMR22">
            <v>0</v>
          </cell>
          <cell r="AMS22">
            <v>0</v>
          </cell>
          <cell r="AMT22">
            <v>0</v>
          </cell>
          <cell r="AMU22">
            <v>0</v>
          </cell>
          <cell r="AMV22">
            <v>0</v>
          </cell>
          <cell r="AMW22">
            <v>0</v>
          </cell>
          <cell r="AMX22">
            <v>0</v>
          </cell>
          <cell r="AMY22">
            <v>0</v>
          </cell>
          <cell r="AMZ22">
            <v>0</v>
          </cell>
          <cell r="ANA22">
            <v>0</v>
          </cell>
          <cell r="ANB22">
            <v>0</v>
          </cell>
          <cell r="ANC22">
            <v>0</v>
          </cell>
          <cell r="AND22">
            <v>0</v>
          </cell>
          <cell r="ANE22">
            <v>0</v>
          </cell>
          <cell r="ANF22">
            <v>0</v>
          </cell>
          <cell r="ANG22">
            <v>0</v>
          </cell>
          <cell r="ANH22">
            <v>0</v>
          </cell>
          <cell r="ANI22">
            <v>0</v>
          </cell>
          <cell r="ANJ22">
            <v>0</v>
          </cell>
          <cell r="ANK22">
            <v>0</v>
          </cell>
          <cell r="ANL22">
            <v>0</v>
          </cell>
          <cell r="ANM22">
            <v>0</v>
          </cell>
          <cell r="ANN22">
            <v>0</v>
          </cell>
          <cell r="ANO22">
            <v>0</v>
          </cell>
          <cell r="ANP22">
            <v>0</v>
          </cell>
          <cell r="ANQ22">
            <v>0</v>
          </cell>
          <cell r="ANR22">
            <v>0</v>
          </cell>
          <cell r="ANS22">
            <v>0</v>
          </cell>
          <cell r="ANT22">
            <v>0</v>
          </cell>
          <cell r="ANU22">
            <v>0</v>
          </cell>
          <cell r="ANV22">
            <v>0</v>
          </cell>
          <cell r="ANW22">
            <v>0</v>
          </cell>
          <cell r="ANX22">
            <v>0</v>
          </cell>
          <cell r="ANY22">
            <v>0</v>
          </cell>
          <cell r="ANZ22">
            <v>0</v>
          </cell>
          <cell r="AOA22">
            <v>0</v>
          </cell>
          <cell r="AOB22">
            <v>0</v>
          </cell>
          <cell r="AOC22">
            <v>0</v>
          </cell>
          <cell r="AOD22">
            <v>0</v>
          </cell>
          <cell r="AOE22">
            <v>0</v>
          </cell>
          <cell r="AOF22">
            <v>0</v>
          </cell>
          <cell r="AOG22">
            <v>0</v>
          </cell>
          <cell r="AOH22">
            <v>0</v>
          </cell>
          <cell r="AOI22">
            <v>0</v>
          </cell>
          <cell r="AOJ22">
            <v>0</v>
          </cell>
          <cell r="AOK22">
            <v>0</v>
          </cell>
          <cell r="AOL22">
            <v>0</v>
          </cell>
          <cell r="AOM22">
            <v>0</v>
          </cell>
          <cell r="AON22">
            <v>0</v>
          </cell>
          <cell r="AOO22">
            <v>0</v>
          </cell>
          <cell r="AOP22">
            <v>0</v>
          </cell>
          <cell r="AOQ22">
            <v>0</v>
          </cell>
          <cell r="AOR22">
            <v>0</v>
          </cell>
          <cell r="AOS22">
            <v>0</v>
          </cell>
          <cell r="AOT22">
            <v>0</v>
          </cell>
          <cell r="AOU22">
            <v>0</v>
          </cell>
          <cell r="AOV22">
            <v>0</v>
          </cell>
          <cell r="AOW22">
            <v>0</v>
          </cell>
          <cell r="AOX22">
            <v>0</v>
          </cell>
          <cell r="AOY22">
            <v>0</v>
          </cell>
          <cell r="AOZ22">
            <v>0</v>
          </cell>
          <cell r="APA22">
            <v>0</v>
          </cell>
          <cell r="APB22">
            <v>0</v>
          </cell>
          <cell r="APC22">
            <v>0</v>
          </cell>
          <cell r="APD22">
            <v>0</v>
          </cell>
          <cell r="APE22">
            <v>0</v>
          </cell>
          <cell r="APF22">
            <v>0</v>
          </cell>
          <cell r="APG22">
            <v>0</v>
          </cell>
          <cell r="APH22">
            <v>0</v>
          </cell>
          <cell r="API22">
            <v>0</v>
          </cell>
          <cell r="APJ22">
            <v>0</v>
          </cell>
          <cell r="APK22">
            <v>0</v>
          </cell>
          <cell r="APL22">
            <v>0</v>
          </cell>
          <cell r="APM22">
            <v>0</v>
          </cell>
          <cell r="APN22">
            <v>0</v>
          </cell>
          <cell r="APO22">
            <v>0</v>
          </cell>
          <cell r="APP22">
            <v>0</v>
          </cell>
          <cell r="APQ22">
            <v>0</v>
          </cell>
          <cell r="APR22">
            <v>0</v>
          </cell>
          <cell r="APS22">
            <v>0</v>
          </cell>
          <cell r="APT22">
            <v>0</v>
          </cell>
          <cell r="APU22">
            <v>0</v>
          </cell>
          <cell r="APV22">
            <v>0</v>
          </cell>
          <cell r="APW22">
            <v>0</v>
          </cell>
          <cell r="APX22">
            <v>0</v>
          </cell>
          <cell r="APY22">
            <v>0</v>
          </cell>
          <cell r="APZ22">
            <v>0</v>
          </cell>
          <cell r="AQA22">
            <v>0</v>
          </cell>
          <cell r="AQB22">
            <v>0</v>
          </cell>
          <cell r="AQC22">
            <v>0</v>
          </cell>
          <cell r="AQD22">
            <v>0</v>
          </cell>
          <cell r="AQE22">
            <v>0</v>
          </cell>
          <cell r="AQF22">
            <v>0</v>
          </cell>
          <cell r="AQG22">
            <v>0</v>
          </cell>
          <cell r="AQH22">
            <v>0</v>
          </cell>
          <cell r="AQI22">
            <v>0</v>
          </cell>
          <cell r="AQJ22">
            <v>0</v>
          </cell>
          <cell r="AQK22">
            <v>0</v>
          </cell>
          <cell r="AQL22">
            <v>0</v>
          </cell>
          <cell r="AQM22">
            <v>0</v>
          </cell>
          <cell r="AQN22">
            <v>0</v>
          </cell>
          <cell r="AQO22">
            <v>0</v>
          </cell>
          <cell r="AQP22">
            <v>0</v>
          </cell>
          <cell r="AQQ22">
            <v>0</v>
          </cell>
          <cell r="AQR22">
            <v>0</v>
          </cell>
          <cell r="AQS22">
            <v>0</v>
          </cell>
          <cell r="AQT22">
            <v>0</v>
          </cell>
          <cell r="AQU22">
            <v>0</v>
          </cell>
          <cell r="AQV22">
            <v>0</v>
          </cell>
          <cell r="AQW22">
            <v>0</v>
          </cell>
          <cell r="AQX22">
            <v>0</v>
          </cell>
          <cell r="AQY22">
            <v>0</v>
          </cell>
          <cell r="AQZ22">
            <v>0</v>
          </cell>
          <cell r="ARA22">
            <v>0</v>
          </cell>
          <cell r="ARB22">
            <v>0</v>
          </cell>
          <cell r="ARC22">
            <v>0</v>
          </cell>
          <cell r="ARD22">
            <v>0</v>
          </cell>
          <cell r="ARE22">
            <v>0</v>
          </cell>
          <cell r="ARF22">
            <v>0</v>
          </cell>
          <cell r="ARG22">
            <v>0</v>
          </cell>
          <cell r="ARH22">
            <v>0</v>
          </cell>
          <cell r="ARI22">
            <v>0</v>
          </cell>
          <cell r="ARJ22">
            <v>0</v>
          </cell>
          <cell r="ARK22">
            <v>0</v>
          </cell>
          <cell r="ARL22">
            <v>0</v>
          </cell>
          <cell r="ARM22">
            <v>0</v>
          </cell>
          <cell r="ARN22">
            <v>0</v>
          </cell>
          <cell r="ARO22">
            <v>0</v>
          </cell>
          <cell r="ARP22">
            <v>0</v>
          </cell>
          <cell r="ARQ22">
            <v>0</v>
          </cell>
          <cell r="ARR22">
            <v>0</v>
          </cell>
          <cell r="ARS22">
            <v>0</v>
          </cell>
          <cell r="ART22">
            <v>0</v>
          </cell>
          <cell r="ARU22">
            <v>0</v>
          </cell>
          <cell r="ARV22">
            <v>0</v>
          </cell>
          <cell r="ARW22">
            <v>0</v>
          </cell>
          <cell r="ARX22">
            <v>0</v>
          </cell>
          <cell r="ARY22">
            <v>0</v>
          </cell>
          <cell r="ARZ22">
            <v>0</v>
          </cell>
          <cell r="ASA22">
            <v>0</v>
          </cell>
          <cell r="ASB22">
            <v>0</v>
          </cell>
          <cell r="ASC22">
            <v>0</v>
          </cell>
          <cell r="ASD22">
            <v>0</v>
          </cell>
          <cell r="ASE22">
            <v>0</v>
          </cell>
          <cell r="ASF22">
            <v>0</v>
          </cell>
          <cell r="ASG22">
            <v>0</v>
          </cell>
          <cell r="ASH22">
            <v>0</v>
          </cell>
          <cell r="ASI22">
            <v>0</v>
          </cell>
          <cell r="ASJ22">
            <v>0</v>
          </cell>
          <cell r="ASK22">
            <v>0</v>
          </cell>
          <cell r="ASL22">
            <v>0</v>
          </cell>
          <cell r="ASM22">
            <v>0</v>
          </cell>
          <cell r="ASN22">
            <v>0</v>
          </cell>
          <cell r="ASO22">
            <v>0</v>
          </cell>
          <cell r="ASP22">
            <v>0</v>
          </cell>
          <cell r="ASQ22">
            <v>0</v>
          </cell>
          <cell r="ASR22">
            <v>0</v>
          </cell>
          <cell r="ASS22">
            <v>0</v>
          </cell>
          <cell r="AST22">
            <v>0</v>
          </cell>
          <cell r="ASU22">
            <v>0</v>
          </cell>
          <cell r="ASV22">
            <v>0</v>
          </cell>
          <cell r="ASW22">
            <v>0</v>
          </cell>
          <cell r="ASX22">
            <v>0</v>
          </cell>
          <cell r="ASY22">
            <v>0</v>
          </cell>
          <cell r="ASZ22">
            <v>0</v>
          </cell>
          <cell r="ATA22">
            <v>0</v>
          </cell>
          <cell r="ATB22">
            <v>0</v>
          </cell>
          <cell r="ATC22">
            <v>0</v>
          </cell>
          <cell r="ATD22">
            <v>0</v>
          </cell>
          <cell r="ATE22">
            <v>0</v>
          </cell>
          <cell r="ATF22">
            <v>0</v>
          </cell>
          <cell r="ATG22">
            <v>0</v>
          </cell>
          <cell r="ATH22">
            <v>0</v>
          </cell>
          <cell r="ATI22">
            <v>0</v>
          </cell>
          <cell r="ATJ22">
            <v>0</v>
          </cell>
          <cell r="ATK22">
            <v>0</v>
          </cell>
          <cell r="ATL22">
            <v>0</v>
          </cell>
          <cell r="ATM22">
            <v>0</v>
          </cell>
          <cell r="ATN22">
            <v>0</v>
          </cell>
          <cell r="ATO22">
            <v>0</v>
          </cell>
          <cell r="ATP22">
            <v>0</v>
          </cell>
          <cell r="ATQ22">
            <v>0</v>
          </cell>
          <cell r="ATR22">
            <v>0</v>
          </cell>
          <cell r="ATS22">
            <v>0</v>
          </cell>
          <cell r="ATT22">
            <v>0</v>
          </cell>
          <cell r="ATU22">
            <v>0</v>
          </cell>
          <cell r="ATV22">
            <v>0</v>
          </cell>
          <cell r="ATW22">
            <v>0</v>
          </cell>
          <cell r="ATX22">
            <v>0</v>
          </cell>
          <cell r="ATY22">
            <v>0</v>
          </cell>
          <cell r="ATZ22">
            <v>0</v>
          </cell>
          <cell r="AUA22">
            <v>0</v>
          </cell>
          <cell r="AUB22">
            <v>0</v>
          </cell>
          <cell r="AUC22">
            <v>0</v>
          </cell>
          <cell r="AUD22">
            <v>0</v>
          </cell>
          <cell r="AUE22">
            <v>0</v>
          </cell>
          <cell r="AUF22">
            <v>0</v>
          </cell>
          <cell r="AUG22">
            <v>0</v>
          </cell>
          <cell r="AUH22">
            <v>0</v>
          </cell>
          <cell r="AUI22">
            <v>0</v>
          </cell>
          <cell r="AUJ22">
            <v>0</v>
          </cell>
          <cell r="AUK22">
            <v>0</v>
          </cell>
          <cell r="AUL22">
            <v>0</v>
          </cell>
          <cell r="AUM22">
            <v>0</v>
          </cell>
          <cell r="AUN22">
            <v>0</v>
          </cell>
          <cell r="AUO22">
            <v>0</v>
          </cell>
          <cell r="AUP22">
            <v>0</v>
          </cell>
          <cell r="AUQ22">
            <v>0</v>
          </cell>
          <cell r="AUR22">
            <v>0</v>
          </cell>
          <cell r="AUS22">
            <v>0</v>
          </cell>
          <cell r="AUT22">
            <v>0</v>
          </cell>
          <cell r="AUU22">
            <v>0</v>
          </cell>
          <cell r="AUV22">
            <v>0</v>
          </cell>
          <cell r="AUW22">
            <v>0</v>
          </cell>
          <cell r="AUX22">
            <v>0</v>
          </cell>
          <cell r="AUY22">
            <v>0</v>
          </cell>
          <cell r="AUZ22">
            <v>0</v>
          </cell>
          <cell r="AVA22">
            <v>0</v>
          </cell>
          <cell r="AVB22">
            <v>0</v>
          </cell>
          <cell r="AVC22">
            <v>0</v>
          </cell>
          <cell r="AVD22">
            <v>0</v>
          </cell>
          <cell r="AVE22">
            <v>0</v>
          </cell>
          <cell r="AVF22">
            <v>0</v>
          </cell>
          <cell r="AVG22">
            <v>0</v>
          </cell>
          <cell r="AVH22">
            <v>0</v>
          </cell>
          <cell r="AVI22">
            <v>0</v>
          </cell>
          <cell r="AVJ22">
            <v>0</v>
          </cell>
          <cell r="AVK22">
            <v>0</v>
          </cell>
          <cell r="AVL22">
            <v>0</v>
          </cell>
          <cell r="AVM22">
            <v>0</v>
          </cell>
          <cell r="AVN22">
            <v>0</v>
          </cell>
          <cell r="AVO22">
            <v>0</v>
          </cell>
          <cell r="AVP22">
            <v>0</v>
          </cell>
          <cell r="AVQ22">
            <v>0</v>
          </cell>
          <cell r="AVR22">
            <v>0</v>
          </cell>
          <cell r="AVS22">
            <v>0</v>
          </cell>
          <cell r="AVT22">
            <v>0</v>
          </cell>
          <cell r="AVU22">
            <v>0</v>
          </cell>
          <cell r="AVV22">
            <v>0</v>
          </cell>
          <cell r="AVW22">
            <v>0</v>
          </cell>
          <cell r="AVX22">
            <v>0</v>
          </cell>
          <cell r="AVY22">
            <v>0</v>
          </cell>
          <cell r="AVZ22">
            <v>0</v>
          </cell>
          <cell r="AWA22">
            <v>0</v>
          </cell>
          <cell r="AWB22">
            <v>0</v>
          </cell>
          <cell r="AWC22">
            <v>0</v>
          </cell>
          <cell r="AWD22">
            <v>0</v>
          </cell>
          <cell r="AWE22">
            <v>0</v>
          </cell>
          <cell r="AWF22">
            <v>0</v>
          </cell>
          <cell r="AWG22">
            <v>0</v>
          </cell>
          <cell r="AWH22">
            <v>0</v>
          </cell>
          <cell r="AWI22">
            <v>0</v>
          </cell>
          <cell r="AWJ22">
            <v>0</v>
          </cell>
          <cell r="AWK22">
            <v>0</v>
          </cell>
          <cell r="AWL22">
            <v>0</v>
          </cell>
          <cell r="AWM22">
            <v>0</v>
          </cell>
          <cell r="AWN22">
            <v>0</v>
          </cell>
          <cell r="AWO22">
            <v>0</v>
          </cell>
          <cell r="AWP22">
            <v>0</v>
          </cell>
          <cell r="AWQ22">
            <v>0</v>
          </cell>
          <cell r="AWR22">
            <v>0</v>
          </cell>
          <cell r="AWS22">
            <v>0</v>
          </cell>
          <cell r="AWT22">
            <v>0</v>
          </cell>
          <cell r="AWU22">
            <v>0</v>
          </cell>
          <cell r="AWV22">
            <v>0</v>
          </cell>
          <cell r="AWW22">
            <v>0</v>
          </cell>
          <cell r="AWX22">
            <v>0</v>
          </cell>
          <cell r="AWY22">
            <v>0</v>
          </cell>
          <cell r="AWZ22">
            <v>0</v>
          </cell>
          <cell r="AXA22">
            <v>0</v>
          </cell>
          <cell r="AXB22">
            <v>0</v>
          </cell>
          <cell r="AXC22">
            <v>0</v>
          </cell>
          <cell r="AXD22">
            <v>0</v>
          </cell>
          <cell r="AXE22">
            <v>0</v>
          </cell>
          <cell r="AXF22">
            <v>0</v>
          </cell>
          <cell r="AXG22">
            <v>0</v>
          </cell>
          <cell r="AXH22">
            <v>0</v>
          </cell>
          <cell r="AXI22">
            <v>0</v>
          </cell>
          <cell r="AXJ22">
            <v>0</v>
          </cell>
          <cell r="AXK22">
            <v>0</v>
          </cell>
          <cell r="AXL22">
            <v>0</v>
          </cell>
          <cell r="AXM22">
            <v>0</v>
          </cell>
          <cell r="AXN22">
            <v>0</v>
          </cell>
          <cell r="AXO22">
            <v>0</v>
          </cell>
          <cell r="AXP22">
            <v>0</v>
          </cell>
          <cell r="AXQ22">
            <v>0</v>
          </cell>
          <cell r="AXR22">
            <v>0</v>
          </cell>
          <cell r="AXS22">
            <v>0</v>
          </cell>
          <cell r="AXT22">
            <v>0</v>
          </cell>
          <cell r="AXU22">
            <v>0</v>
          </cell>
          <cell r="AXV22">
            <v>0</v>
          </cell>
          <cell r="AXW22">
            <v>0</v>
          </cell>
          <cell r="AXX22">
            <v>0</v>
          </cell>
          <cell r="AXY22">
            <v>0</v>
          </cell>
          <cell r="AXZ22">
            <v>0</v>
          </cell>
          <cell r="AYA22">
            <v>0</v>
          </cell>
          <cell r="AYB22">
            <v>0</v>
          </cell>
          <cell r="AYC22">
            <v>0</v>
          </cell>
          <cell r="AYD22">
            <v>0</v>
          </cell>
          <cell r="AYE22">
            <v>0</v>
          </cell>
          <cell r="AYF22">
            <v>0</v>
          </cell>
          <cell r="AYG22">
            <v>0</v>
          </cell>
          <cell r="AYH22">
            <v>0</v>
          </cell>
          <cell r="AYI22">
            <v>0</v>
          </cell>
          <cell r="AYJ22">
            <v>0</v>
          </cell>
          <cell r="AYK22">
            <v>0</v>
          </cell>
          <cell r="AYL22">
            <v>0</v>
          </cell>
          <cell r="AYM22">
            <v>0</v>
          </cell>
          <cell r="AYN22">
            <v>0</v>
          </cell>
          <cell r="AYO22">
            <v>0</v>
          </cell>
          <cell r="AYP22">
            <v>0</v>
          </cell>
          <cell r="AYQ22">
            <v>0</v>
          </cell>
          <cell r="AYR22">
            <v>0</v>
          </cell>
          <cell r="AYS22">
            <v>0</v>
          </cell>
          <cell r="AYT22">
            <v>0</v>
          </cell>
          <cell r="AYU22">
            <v>0</v>
          </cell>
          <cell r="AYV22">
            <v>0</v>
          </cell>
          <cell r="AYW22">
            <v>0</v>
          </cell>
          <cell r="AYX22">
            <v>0</v>
          </cell>
          <cell r="AYY22">
            <v>0</v>
          </cell>
          <cell r="AYZ22">
            <v>0</v>
          </cell>
          <cell r="AZA22">
            <v>0</v>
          </cell>
          <cell r="AZB22">
            <v>0</v>
          </cell>
          <cell r="AZC22">
            <v>0</v>
          </cell>
          <cell r="AZD22">
            <v>0</v>
          </cell>
          <cell r="AZE22">
            <v>0</v>
          </cell>
          <cell r="AZF22">
            <v>0</v>
          </cell>
          <cell r="AZG22">
            <v>0</v>
          </cell>
          <cell r="AZH22">
            <v>0</v>
          </cell>
          <cell r="AZI22">
            <v>0</v>
          </cell>
          <cell r="AZJ22">
            <v>0</v>
          </cell>
          <cell r="AZK22">
            <v>0</v>
          </cell>
          <cell r="AZL22">
            <v>0</v>
          </cell>
          <cell r="AZM22">
            <v>0</v>
          </cell>
          <cell r="AZN22">
            <v>0</v>
          </cell>
          <cell r="AZO22">
            <v>0</v>
          </cell>
          <cell r="AZP22">
            <v>0</v>
          </cell>
          <cell r="AZQ22">
            <v>0</v>
          </cell>
          <cell r="AZR22">
            <v>0</v>
          </cell>
          <cell r="AZS22">
            <v>0</v>
          </cell>
          <cell r="AZT22">
            <v>0</v>
          </cell>
          <cell r="AZU22">
            <v>0</v>
          </cell>
          <cell r="AZV22">
            <v>0</v>
          </cell>
          <cell r="AZW22">
            <v>0</v>
          </cell>
          <cell r="AZX22">
            <v>0</v>
          </cell>
          <cell r="AZY22">
            <v>0</v>
          </cell>
          <cell r="AZZ22">
            <v>0</v>
          </cell>
          <cell r="BAA22">
            <v>0</v>
          </cell>
          <cell r="BAB22">
            <v>0</v>
          </cell>
          <cell r="BAC22">
            <v>0</v>
          </cell>
          <cell r="BAD22">
            <v>0</v>
          </cell>
          <cell r="BAE22">
            <v>0</v>
          </cell>
          <cell r="BAF22">
            <v>0</v>
          </cell>
          <cell r="BAG22">
            <v>0</v>
          </cell>
          <cell r="BAH22">
            <v>0</v>
          </cell>
          <cell r="BAI22">
            <v>0</v>
          </cell>
          <cell r="BAJ22">
            <v>0</v>
          </cell>
          <cell r="BAK22">
            <v>0</v>
          </cell>
          <cell r="BAL22">
            <v>0</v>
          </cell>
          <cell r="BAM22">
            <v>0</v>
          </cell>
          <cell r="BAN22">
            <v>0</v>
          </cell>
          <cell r="BAO22">
            <v>0</v>
          </cell>
          <cell r="BAP22">
            <v>0</v>
          </cell>
          <cell r="BAQ22">
            <v>0</v>
          </cell>
          <cell r="BAR22">
            <v>0</v>
          </cell>
          <cell r="BAS22">
            <v>0</v>
          </cell>
          <cell r="BAT22">
            <v>0</v>
          </cell>
          <cell r="BAU22">
            <v>0</v>
          </cell>
          <cell r="BAV22">
            <v>0</v>
          </cell>
          <cell r="BAW22">
            <v>0</v>
          </cell>
          <cell r="BAX22">
            <v>0</v>
          </cell>
          <cell r="BAY22">
            <v>0</v>
          </cell>
          <cell r="BAZ22">
            <v>0</v>
          </cell>
          <cell r="BBA22">
            <v>0</v>
          </cell>
          <cell r="BBB22">
            <v>0</v>
          </cell>
        </row>
        <row r="23">
          <cell r="A23">
            <v>50041</v>
          </cell>
          <cell r="D23">
            <v>887839360</v>
          </cell>
          <cell r="E23">
            <v>0</v>
          </cell>
          <cell r="F23">
            <v>893077120</v>
          </cell>
          <cell r="G23">
            <v>893437632</v>
          </cell>
          <cell r="H23">
            <v>893437632</v>
          </cell>
          <cell r="I23">
            <v>873186944</v>
          </cell>
          <cell r="J23">
            <v>909992832</v>
          </cell>
          <cell r="K23">
            <v>887839360</v>
          </cell>
          <cell r="L23">
            <v>907688768</v>
          </cell>
          <cell r="M23">
            <v>922246400</v>
          </cell>
          <cell r="N23">
            <v>928194944</v>
          </cell>
          <cell r="O23">
            <v>938615296</v>
          </cell>
          <cell r="P23">
            <v>893077120</v>
          </cell>
          <cell r="Q23">
            <v>896483200</v>
          </cell>
          <cell r="R23">
            <v>975775296</v>
          </cell>
          <cell r="S23">
            <v>940931200</v>
          </cell>
          <cell r="T23">
            <v>870941824</v>
          </cell>
          <cell r="U23">
            <v>936329152</v>
          </cell>
          <cell r="V23">
            <v>862440576</v>
          </cell>
          <cell r="W23">
            <v>894864640</v>
          </cell>
          <cell r="X23">
            <v>913332352</v>
          </cell>
          <cell r="Y23">
            <v>927859264</v>
          </cell>
          <cell r="Z23">
            <v>924141504</v>
          </cell>
          <cell r="AA23">
            <v>893177600</v>
          </cell>
          <cell r="AB23">
            <v>931296064</v>
          </cell>
          <cell r="AC23">
            <v>890275648</v>
          </cell>
          <cell r="AD23">
            <v>917808128</v>
          </cell>
          <cell r="AE23">
            <v>899806272</v>
          </cell>
          <cell r="AF23">
            <v>921028480</v>
          </cell>
          <cell r="AG23">
            <v>933407936</v>
          </cell>
          <cell r="AH23">
            <v>940570048</v>
          </cell>
          <cell r="AI23">
            <v>949122496</v>
          </cell>
          <cell r="AJ23">
            <v>893437632</v>
          </cell>
          <cell r="AK23">
            <v>911386560</v>
          </cell>
          <cell r="AL23">
            <v>1000408256</v>
          </cell>
          <cell r="AM23">
            <v>955834240</v>
          </cell>
          <cell r="AN23">
            <v>880459648</v>
          </cell>
          <cell r="AO23">
            <v>954642112</v>
          </cell>
          <cell r="AP23">
            <v>882742464</v>
          </cell>
          <cell r="AQ23">
            <v>907031360</v>
          </cell>
          <cell r="AR23">
            <v>928052352</v>
          </cell>
          <cell r="AS23">
            <v>943945280</v>
          </cell>
          <cell r="AT23">
            <v>932254016</v>
          </cell>
          <cell r="AU23">
            <v>905252416</v>
          </cell>
          <cell r="AV23">
            <v>944373248</v>
          </cell>
          <cell r="AW23">
            <v>921422912</v>
          </cell>
          <cell r="AX23">
            <v>963375616</v>
          </cell>
          <cell r="AY23">
            <v>944432896</v>
          </cell>
          <cell r="AZ23">
            <v>960414208</v>
          </cell>
          <cell r="BA23">
            <v>973418432</v>
          </cell>
          <cell r="BB23">
            <v>990193600</v>
          </cell>
          <cell r="BC23">
            <v>982431424</v>
          </cell>
          <cell r="BD23">
            <v>893437632</v>
          </cell>
          <cell r="BE23">
            <v>963599424</v>
          </cell>
          <cell r="BF23">
            <v>1039596480</v>
          </cell>
          <cell r="BG23">
            <v>989037376</v>
          </cell>
          <cell r="BH23">
            <v>913497920</v>
          </cell>
          <cell r="BI23">
            <v>1011959872</v>
          </cell>
          <cell r="BJ23">
            <v>924316544</v>
          </cell>
          <cell r="BK23">
            <v>962366080</v>
          </cell>
          <cell r="BL23">
            <v>968138688</v>
          </cell>
          <cell r="BM23">
            <v>991411200</v>
          </cell>
          <cell r="BN23">
            <v>971552448</v>
          </cell>
          <cell r="BO23">
            <v>951885632</v>
          </cell>
          <cell r="BP23">
            <v>992434496</v>
          </cell>
          <cell r="BQ23">
            <v>953903104</v>
          </cell>
          <cell r="BR23">
            <v>897423744</v>
          </cell>
          <cell r="BS23">
            <v>881333440</v>
          </cell>
          <cell r="BT23">
            <v>968800128</v>
          </cell>
          <cell r="BU23">
            <v>910341376</v>
          </cell>
          <cell r="BV23">
            <v>903720192</v>
          </cell>
          <cell r="BW23">
            <v>1014545536</v>
          </cell>
          <cell r="BX23">
            <v>960914176</v>
          </cell>
          <cell r="BY23">
            <v>931451328</v>
          </cell>
          <cell r="BZ23">
            <v>903712576</v>
          </cell>
          <cell r="CA23">
            <v>889047872</v>
          </cell>
          <cell r="CB23">
            <v>949838144</v>
          </cell>
          <cell r="CC23">
            <v>956108352</v>
          </cell>
          <cell r="CD23">
            <v>910444544</v>
          </cell>
          <cell r="CE23">
            <v>934519168</v>
          </cell>
          <cell r="CF23">
            <v>930024832</v>
          </cell>
          <cell r="CG23">
            <v>920880832</v>
          </cell>
          <cell r="CH23">
            <v>1000833344</v>
          </cell>
          <cell r="CI23">
            <v>932838144</v>
          </cell>
          <cell r="CJ23">
            <v>900887296</v>
          </cell>
          <cell r="CK23">
            <v>884092352</v>
          </cell>
          <cell r="CL23">
            <v>969546240</v>
          </cell>
          <cell r="CM23">
            <v>913586304</v>
          </cell>
          <cell r="CN23">
            <v>904593408</v>
          </cell>
          <cell r="CO23">
            <v>943881856</v>
          </cell>
          <cell r="CP23">
            <v>944384896</v>
          </cell>
          <cell r="CQ23">
            <v>909954240</v>
          </cell>
          <cell r="CR23">
            <v>906562752</v>
          </cell>
          <cell r="CS23">
            <v>954199552</v>
          </cell>
          <cell r="CT23">
            <v>928821376</v>
          </cell>
          <cell r="CU23">
            <v>921237632</v>
          </cell>
          <cell r="CV23">
            <v>979610816</v>
          </cell>
          <cell r="CW23">
            <v>989263872</v>
          </cell>
          <cell r="CX23">
            <v>944550912</v>
          </cell>
          <cell r="CY23">
            <v>979274240</v>
          </cell>
          <cell r="CZ23">
            <v>972635712</v>
          </cell>
          <cell r="DA23">
            <v>971436352</v>
          </cell>
          <cell r="DB23">
            <v>1047311424</v>
          </cell>
          <cell r="DC23">
            <v>980519552</v>
          </cell>
          <cell r="DD23">
            <v>952393280</v>
          </cell>
          <cell r="DE23">
            <v>931703040</v>
          </cell>
          <cell r="DF23">
            <v>1024459200</v>
          </cell>
          <cell r="DG23">
            <v>967426880</v>
          </cell>
          <cell r="DH23">
            <v>953467968</v>
          </cell>
          <cell r="DI23">
            <v>1007496704</v>
          </cell>
          <cell r="DJ23">
            <v>998839040</v>
          </cell>
          <cell r="DK23">
            <v>966340864</v>
          </cell>
          <cell r="DL23">
            <v>968169920</v>
          </cell>
          <cell r="DM23">
            <v>1017972096</v>
          </cell>
          <cell r="DN23">
            <v>903712576</v>
          </cell>
          <cell r="DO23">
            <v>889018880</v>
          </cell>
          <cell r="DP23">
            <v>948900800</v>
          </cell>
          <cell r="DQ23">
            <v>956306432</v>
          </cell>
          <cell r="DR23">
            <v>910557120</v>
          </cell>
          <cell r="DS23">
            <v>934519168</v>
          </cell>
          <cell r="DT23">
            <v>930024832</v>
          </cell>
          <cell r="DU23">
            <v>920880832</v>
          </cell>
          <cell r="DV23">
            <v>1000833344</v>
          </cell>
          <cell r="DW23">
            <v>932838144</v>
          </cell>
          <cell r="DX23">
            <v>900857664</v>
          </cell>
          <cell r="DY23">
            <v>884092352</v>
          </cell>
          <cell r="DZ23">
            <v>969546240</v>
          </cell>
          <cell r="EA23">
            <v>913586304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928821376</v>
          </cell>
          <cell r="EI23">
            <v>921237632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971436352</v>
          </cell>
          <cell r="EP23">
            <v>1047311424</v>
          </cell>
          <cell r="EQ23">
            <v>980519552</v>
          </cell>
          <cell r="ER23">
            <v>0</v>
          </cell>
          <cell r="ES23">
            <v>0</v>
          </cell>
          <cell r="ET23">
            <v>1024459200</v>
          </cell>
          <cell r="EU23">
            <v>967426880</v>
          </cell>
          <cell r="EV23">
            <v>953467968</v>
          </cell>
          <cell r="EW23">
            <v>0</v>
          </cell>
          <cell r="EX23">
            <v>0</v>
          </cell>
          <cell r="EY23">
            <v>966340864</v>
          </cell>
          <cell r="EZ23">
            <v>968169920</v>
          </cell>
          <cell r="FA23">
            <v>1017972096</v>
          </cell>
          <cell r="FB23">
            <v>928311424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925972352</v>
          </cell>
          <cell r="FW23">
            <v>0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878503680</v>
          </cell>
          <cell r="GQ23">
            <v>879219328</v>
          </cell>
          <cell r="GR23">
            <v>870871232</v>
          </cell>
          <cell r="GS23">
            <v>837441792</v>
          </cell>
          <cell r="GT23">
            <v>837354240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0</v>
          </cell>
          <cell r="HE23">
            <v>0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0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0</v>
          </cell>
          <cell r="JH23">
            <v>0</v>
          </cell>
          <cell r="JI23">
            <v>0</v>
          </cell>
          <cell r="JJ23">
            <v>0</v>
          </cell>
          <cell r="JK23">
            <v>0</v>
          </cell>
          <cell r="JL23">
            <v>0</v>
          </cell>
          <cell r="JM23">
            <v>0</v>
          </cell>
          <cell r="JN23">
            <v>0</v>
          </cell>
          <cell r="JO23">
            <v>0</v>
          </cell>
          <cell r="JP23">
            <v>0</v>
          </cell>
          <cell r="JQ23">
            <v>0</v>
          </cell>
          <cell r="JR23">
            <v>0</v>
          </cell>
          <cell r="JS23">
            <v>0</v>
          </cell>
          <cell r="JT23">
            <v>0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0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0</v>
          </cell>
          <cell r="KN23">
            <v>0</v>
          </cell>
          <cell r="KO23">
            <v>0</v>
          </cell>
          <cell r="KP23">
            <v>0</v>
          </cell>
          <cell r="KQ23">
            <v>0</v>
          </cell>
          <cell r="KR23">
            <v>0</v>
          </cell>
          <cell r="KS23">
            <v>0</v>
          </cell>
          <cell r="KT23">
            <v>0</v>
          </cell>
          <cell r="KU23">
            <v>0</v>
          </cell>
          <cell r="KV23">
            <v>0</v>
          </cell>
          <cell r="KW23">
            <v>0</v>
          </cell>
          <cell r="KX23">
            <v>0</v>
          </cell>
          <cell r="KY23">
            <v>0</v>
          </cell>
          <cell r="KZ23">
            <v>0</v>
          </cell>
          <cell r="LA23">
            <v>0</v>
          </cell>
          <cell r="LB23">
            <v>0</v>
          </cell>
          <cell r="LC23">
            <v>0</v>
          </cell>
          <cell r="LD23">
            <v>0</v>
          </cell>
          <cell r="LE23">
            <v>0</v>
          </cell>
          <cell r="LF23">
            <v>0</v>
          </cell>
          <cell r="LG23">
            <v>0</v>
          </cell>
          <cell r="LH23">
            <v>0</v>
          </cell>
          <cell r="LI23">
            <v>0</v>
          </cell>
          <cell r="LJ23">
            <v>0</v>
          </cell>
          <cell r="LK23">
            <v>0</v>
          </cell>
          <cell r="LL23">
            <v>0</v>
          </cell>
          <cell r="LM23">
            <v>0</v>
          </cell>
          <cell r="LN23">
            <v>0</v>
          </cell>
          <cell r="LO23">
            <v>0</v>
          </cell>
          <cell r="LP23">
            <v>0</v>
          </cell>
          <cell r="LQ23">
            <v>0</v>
          </cell>
          <cell r="LR23">
            <v>0</v>
          </cell>
          <cell r="LS23">
            <v>0</v>
          </cell>
          <cell r="LT23">
            <v>0</v>
          </cell>
          <cell r="LU23">
            <v>0</v>
          </cell>
          <cell r="LV23">
            <v>0</v>
          </cell>
          <cell r="LW23">
            <v>0</v>
          </cell>
          <cell r="LX23">
            <v>0</v>
          </cell>
          <cell r="LY23">
            <v>0</v>
          </cell>
          <cell r="LZ23">
            <v>0</v>
          </cell>
          <cell r="MA23">
            <v>0</v>
          </cell>
          <cell r="MB23">
            <v>0</v>
          </cell>
          <cell r="MC23">
            <v>0</v>
          </cell>
          <cell r="MD23">
            <v>0</v>
          </cell>
          <cell r="ME23">
            <v>0</v>
          </cell>
          <cell r="MF23">
            <v>0</v>
          </cell>
          <cell r="MG23">
            <v>0</v>
          </cell>
          <cell r="MH23">
            <v>0</v>
          </cell>
          <cell r="MI23">
            <v>0</v>
          </cell>
          <cell r="MJ23">
            <v>0</v>
          </cell>
          <cell r="MK23">
            <v>0</v>
          </cell>
          <cell r="ML23">
            <v>0</v>
          </cell>
          <cell r="MM23">
            <v>0</v>
          </cell>
          <cell r="MN23">
            <v>0</v>
          </cell>
          <cell r="MO23">
            <v>0</v>
          </cell>
          <cell r="MP23">
            <v>0</v>
          </cell>
          <cell r="MQ23">
            <v>0</v>
          </cell>
          <cell r="MR23">
            <v>0</v>
          </cell>
          <cell r="MS23">
            <v>0</v>
          </cell>
          <cell r="MT23">
            <v>0</v>
          </cell>
          <cell r="MU23">
            <v>0</v>
          </cell>
          <cell r="MV23">
            <v>0</v>
          </cell>
          <cell r="MW23">
            <v>0</v>
          </cell>
          <cell r="MX23">
            <v>0</v>
          </cell>
          <cell r="MY23">
            <v>0</v>
          </cell>
          <cell r="MZ23">
            <v>0</v>
          </cell>
          <cell r="NA23">
            <v>0</v>
          </cell>
          <cell r="NB23">
            <v>0</v>
          </cell>
          <cell r="NC23">
            <v>0</v>
          </cell>
          <cell r="ND23">
            <v>0</v>
          </cell>
          <cell r="NE23">
            <v>0</v>
          </cell>
          <cell r="NF23">
            <v>0</v>
          </cell>
          <cell r="NG23">
            <v>0</v>
          </cell>
          <cell r="NH23">
            <v>0</v>
          </cell>
          <cell r="NI23">
            <v>0</v>
          </cell>
          <cell r="NJ23">
            <v>0</v>
          </cell>
          <cell r="NK23">
            <v>0</v>
          </cell>
          <cell r="NL23">
            <v>0</v>
          </cell>
          <cell r="NM23">
            <v>0</v>
          </cell>
          <cell r="NN23">
            <v>0</v>
          </cell>
          <cell r="NO23">
            <v>0</v>
          </cell>
          <cell r="NP23">
            <v>0</v>
          </cell>
          <cell r="NQ23">
            <v>0</v>
          </cell>
          <cell r="NR23">
            <v>0</v>
          </cell>
          <cell r="NS23">
            <v>0</v>
          </cell>
          <cell r="NT23">
            <v>0</v>
          </cell>
          <cell r="NU23">
            <v>0</v>
          </cell>
          <cell r="NV23">
            <v>0</v>
          </cell>
          <cell r="NW23">
            <v>0</v>
          </cell>
          <cell r="NX23">
            <v>0</v>
          </cell>
          <cell r="NY23">
            <v>0</v>
          </cell>
          <cell r="NZ23">
            <v>0</v>
          </cell>
          <cell r="OA23">
            <v>0</v>
          </cell>
          <cell r="OB23">
            <v>0</v>
          </cell>
          <cell r="OC23">
            <v>0</v>
          </cell>
          <cell r="OD23">
            <v>0</v>
          </cell>
          <cell r="OE23">
            <v>0</v>
          </cell>
          <cell r="OF23">
            <v>0</v>
          </cell>
          <cell r="OG23">
            <v>0</v>
          </cell>
          <cell r="OH23">
            <v>0</v>
          </cell>
          <cell r="OI23">
            <v>0</v>
          </cell>
          <cell r="OJ23">
            <v>0</v>
          </cell>
          <cell r="OK23">
            <v>0</v>
          </cell>
          <cell r="OL23">
            <v>0</v>
          </cell>
          <cell r="OM23">
            <v>0</v>
          </cell>
          <cell r="ON23">
            <v>0</v>
          </cell>
          <cell r="OO23">
            <v>0</v>
          </cell>
          <cell r="OP23">
            <v>0</v>
          </cell>
          <cell r="OQ23">
            <v>0</v>
          </cell>
          <cell r="OR23">
            <v>0</v>
          </cell>
          <cell r="OS23">
            <v>0</v>
          </cell>
          <cell r="OT23">
            <v>0</v>
          </cell>
          <cell r="OU23">
            <v>0</v>
          </cell>
          <cell r="OV23">
            <v>0</v>
          </cell>
          <cell r="OW23">
            <v>0</v>
          </cell>
          <cell r="OX23">
            <v>0</v>
          </cell>
          <cell r="OY23">
            <v>0</v>
          </cell>
          <cell r="OZ23">
            <v>0</v>
          </cell>
          <cell r="PA23">
            <v>0</v>
          </cell>
          <cell r="PB23">
            <v>0</v>
          </cell>
          <cell r="PC23">
            <v>0</v>
          </cell>
          <cell r="PD23">
            <v>0</v>
          </cell>
          <cell r="PE23">
            <v>0</v>
          </cell>
          <cell r="PF23">
            <v>0</v>
          </cell>
          <cell r="PG23">
            <v>0</v>
          </cell>
          <cell r="PH23">
            <v>0</v>
          </cell>
          <cell r="PI23">
            <v>0</v>
          </cell>
          <cell r="PJ23">
            <v>0</v>
          </cell>
          <cell r="PK23">
            <v>0</v>
          </cell>
          <cell r="PL23">
            <v>0</v>
          </cell>
          <cell r="PM23">
            <v>0</v>
          </cell>
          <cell r="PN23">
            <v>0</v>
          </cell>
          <cell r="PO23">
            <v>0</v>
          </cell>
          <cell r="PP23">
            <v>0</v>
          </cell>
          <cell r="PQ23">
            <v>0</v>
          </cell>
          <cell r="PR23">
            <v>0</v>
          </cell>
          <cell r="PS23">
            <v>0</v>
          </cell>
          <cell r="PT23">
            <v>0</v>
          </cell>
          <cell r="PU23">
            <v>0</v>
          </cell>
          <cell r="PV23">
            <v>0</v>
          </cell>
          <cell r="PW23">
            <v>0</v>
          </cell>
          <cell r="PX23">
            <v>0</v>
          </cell>
          <cell r="PY23">
            <v>0</v>
          </cell>
          <cell r="PZ23">
            <v>0</v>
          </cell>
          <cell r="QA23">
            <v>0</v>
          </cell>
          <cell r="QB23">
            <v>0</v>
          </cell>
          <cell r="QC23">
            <v>0</v>
          </cell>
          <cell r="QD23">
            <v>0</v>
          </cell>
          <cell r="QE23">
            <v>0</v>
          </cell>
          <cell r="QF23">
            <v>0</v>
          </cell>
          <cell r="QG23">
            <v>0</v>
          </cell>
          <cell r="QH23">
            <v>0</v>
          </cell>
          <cell r="QI23">
            <v>0</v>
          </cell>
          <cell r="QJ23">
            <v>0</v>
          </cell>
          <cell r="QK23">
            <v>0</v>
          </cell>
          <cell r="QL23">
            <v>0</v>
          </cell>
          <cell r="QM23">
            <v>0</v>
          </cell>
          <cell r="QN23">
            <v>0</v>
          </cell>
          <cell r="QO23">
            <v>0</v>
          </cell>
          <cell r="QP23">
            <v>0</v>
          </cell>
          <cell r="QQ23">
            <v>0</v>
          </cell>
          <cell r="QR23">
            <v>0</v>
          </cell>
          <cell r="QS23">
            <v>0</v>
          </cell>
          <cell r="QT23">
            <v>0</v>
          </cell>
          <cell r="QU23">
            <v>0</v>
          </cell>
          <cell r="QV23">
            <v>0</v>
          </cell>
          <cell r="QW23">
            <v>0</v>
          </cell>
          <cell r="QX23">
            <v>0</v>
          </cell>
          <cell r="QY23">
            <v>0</v>
          </cell>
          <cell r="QZ23">
            <v>0</v>
          </cell>
          <cell r="RA23">
            <v>0</v>
          </cell>
          <cell r="RB23">
            <v>0</v>
          </cell>
          <cell r="RC23">
            <v>0</v>
          </cell>
          <cell r="RD23">
            <v>0</v>
          </cell>
          <cell r="RE23">
            <v>0</v>
          </cell>
          <cell r="RF23">
            <v>0</v>
          </cell>
          <cell r="RG23">
            <v>0</v>
          </cell>
          <cell r="RH23">
            <v>0</v>
          </cell>
          <cell r="RI23">
            <v>0</v>
          </cell>
          <cell r="RJ23">
            <v>0</v>
          </cell>
          <cell r="RK23">
            <v>0</v>
          </cell>
          <cell r="RL23">
            <v>0</v>
          </cell>
          <cell r="RM23">
            <v>0</v>
          </cell>
          <cell r="RN23">
            <v>0</v>
          </cell>
          <cell r="RO23">
            <v>0</v>
          </cell>
          <cell r="RP23">
            <v>0</v>
          </cell>
          <cell r="RQ23">
            <v>0</v>
          </cell>
          <cell r="RR23">
            <v>0</v>
          </cell>
          <cell r="RS23">
            <v>0</v>
          </cell>
          <cell r="RT23">
            <v>0</v>
          </cell>
          <cell r="RU23">
            <v>0</v>
          </cell>
          <cell r="RV23">
            <v>0</v>
          </cell>
          <cell r="RW23">
            <v>0</v>
          </cell>
          <cell r="RX23">
            <v>0</v>
          </cell>
          <cell r="RY23">
            <v>0</v>
          </cell>
          <cell r="RZ23">
            <v>0</v>
          </cell>
          <cell r="SA23">
            <v>0</v>
          </cell>
          <cell r="SB23">
            <v>0</v>
          </cell>
          <cell r="SC23">
            <v>0</v>
          </cell>
          <cell r="SD23">
            <v>0</v>
          </cell>
          <cell r="SE23">
            <v>0</v>
          </cell>
          <cell r="SF23">
            <v>0</v>
          </cell>
          <cell r="SG23">
            <v>0</v>
          </cell>
          <cell r="SH23">
            <v>0</v>
          </cell>
          <cell r="SI23">
            <v>0</v>
          </cell>
          <cell r="SJ23">
            <v>0</v>
          </cell>
          <cell r="SK23">
            <v>0</v>
          </cell>
          <cell r="SL23">
            <v>0</v>
          </cell>
          <cell r="SM23">
            <v>0</v>
          </cell>
          <cell r="SN23">
            <v>0</v>
          </cell>
          <cell r="SO23">
            <v>0</v>
          </cell>
          <cell r="SP23">
            <v>0</v>
          </cell>
          <cell r="SQ23">
            <v>0</v>
          </cell>
          <cell r="SR23">
            <v>0</v>
          </cell>
          <cell r="SS23">
            <v>0</v>
          </cell>
          <cell r="ST23">
            <v>0</v>
          </cell>
          <cell r="SU23">
            <v>0</v>
          </cell>
          <cell r="SV23">
            <v>0</v>
          </cell>
          <cell r="SW23">
            <v>0</v>
          </cell>
          <cell r="SX23">
            <v>0</v>
          </cell>
          <cell r="SY23">
            <v>0</v>
          </cell>
          <cell r="SZ23">
            <v>0</v>
          </cell>
          <cell r="TA23">
            <v>0</v>
          </cell>
          <cell r="TB23">
            <v>0</v>
          </cell>
          <cell r="TC23">
            <v>0</v>
          </cell>
          <cell r="TD23">
            <v>0</v>
          </cell>
          <cell r="TE23">
            <v>0</v>
          </cell>
          <cell r="TF23">
            <v>0</v>
          </cell>
          <cell r="TG23">
            <v>0</v>
          </cell>
          <cell r="TH23">
            <v>0</v>
          </cell>
          <cell r="TI23">
            <v>0</v>
          </cell>
          <cell r="TJ23">
            <v>0</v>
          </cell>
          <cell r="TK23">
            <v>0</v>
          </cell>
          <cell r="TL23">
            <v>0</v>
          </cell>
          <cell r="TM23">
            <v>0</v>
          </cell>
          <cell r="TN23">
            <v>0</v>
          </cell>
          <cell r="TO23">
            <v>0</v>
          </cell>
          <cell r="TP23">
            <v>0</v>
          </cell>
          <cell r="TQ23">
            <v>0</v>
          </cell>
          <cell r="TR23">
            <v>0</v>
          </cell>
          <cell r="TS23">
            <v>0</v>
          </cell>
          <cell r="TT23">
            <v>0</v>
          </cell>
          <cell r="TU23">
            <v>0</v>
          </cell>
          <cell r="TV23">
            <v>0</v>
          </cell>
          <cell r="TW23">
            <v>0</v>
          </cell>
          <cell r="TX23">
            <v>0</v>
          </cell>
          <cell r="TY23">
            <v>0</v>
          </cell>
          <cell r="TZ23">
            <v>0</v>
          </cell>
          <cell r="UA23">
            <v>0</v>
          </cell>
          <cell r="UB23">
            <v>0</v>
          </cell>
          <cell r="UC23">
            <v>0</v>
          </cell>
          <cell r="UD23">
            <v>0</v>
          </cell>
          <cell r="UE23">
            <v>0</v>
          </cell>
          <cell r="UF23">
            <v>0</v>
          </cell>
          <cell r="UG23">
            <v>0</v>
          </cell>
          <cell r="UH23">
            <v>0</v>
          </cell>
          <cell r="UI23">
            <v>0</v>
          </cell>
          <cell r="UJ23">
            <v>0</v>
          </cell>
          <cell r="UK23">
            <v>0</v>
          </cell>
          <cell r="UL23">
            <v>0</v>
          </cell>
          <cell r="UM23">
            <v>0</v>
          </cell>
          <cell r="UN23">
            <v>0</v>
          </cell>
          <cell r="UO23">
            <v>0</v>
          </cell>
          <cell r="UP23">
            <v>0</v>
          </cell>
          <cell r="UQ23">
            <v>0</v>
          </cell>
          <cell r="UR23">
            <v>0</v>
          </cell>
          <cell r="US23">
            <v>0</v>
          </cell>
          <cell r="UT23">
            <v>0</v>
          </cell>
          <cell r="UU23">
            <v>0</v>
          </cell>
          <cell r="UV23">
            <v>0</v>
          </cell>
          <cell r="UW23">
            <v>0</v>
          </cell>
          <cell r="UX23">
            <v>0</v>
          </cell>
          <cell r="UY23">
            <v>0</v>
          </cell>
          <cell r="UZ23">
            <v>0</v>
          </cell>
          <cell r="VA23">
            <v>0</v>
          </cell>
          <cell r="VB23">
            <v>0</v>
          </cell>
          <cell r="VC23">
            <v>0</v>
          </cell>
          <cell r="VD23">
            <v>0</v>
          </cell>
          <cell r="VE23">
            <v>0</v>
          </cell>
          <cell r="VF23">
            <v>0</v>
          </cell>
          <cell r="VG23">
            <v>0</v>
          </cell>
          <cell r="VH23">
            <v>0</v>
          </cell>
          <cell r="VI23">
            <v>0</v>
          </cell>
          <cell r="VJ23">
            <v>0</v>
          </cell>
          <cell r="VK23">
            <v>0</v>
          </cell>
          <cell r="VL23">
            <v>0</v>
          </cell>
          <cell r="VM23">
            <v>0</v>
          </cell>
          <cell r="VN23">
            <v>0</v>
          </cell>
          <cell r="VO23">
            <v>0</v>
          </cell>
          <cell r="VP23">
            <v>0</v>
          </cell>
          <cell r="VQ23">
            <v>0</v>
          </cell>
          <cell r="VR23">
            <v>0</v>
          </cell>
          <cell r="VS23">
            <v>0</v>
          </cell>
          <cell r="VT23">
            <v>0</v>
          </cell>
          <cell r="VU23">
            <v>0</v>
          </cell>
          <cell r="VV23">
            <v>0</v>
          </cell>
          <cell r="VW23">
            <v>0</v>
          </cell>
          <cell r="VX23">
            <v>0</v>
          </cell>
          <cell r="VY23">
            <v>0</v>
          </cell>
          <cell r="VZ23">
            <v>0</v>
          </cell>
          <cell r="WA23">
            <v>0</v>
          </cell>
          <cell r="WB23">
            <v>0</v>
          </cell>
          <cell r="WC23">
            <v>0</v>
          </cell>
          <cell r="WD23">
            <v>0</v>
          </cell>
          <cell r="WE23">
            <v>0</v>
          </cell>
          <cell r="WF23">
            <v>0</v>
          </cell>
          <cell r="WG23">
            <v>0</v>
          </cell>
          <cell r="WH23">
            <v>0</v>
          </cell>
          <cell r="WI23">
            <v>0</v>
          </cell>
          <cell r="WJ23">
            <v>0</v>
          </cell>
          <cell r="WK23">
            <v>0</v>
          </cell>
          <cell r="WL23">
            <v>0</v>
          </cell>
          <cell r="WM23">
            <v>0</v>
          </cell>
          <cell r="WN23">
            <v>0</v>
          </cell>
          <cell r="WO23">
            <v>0</v>
          </cell>
          <cell r="WP23">
            <v>0</v>
          </cell>
          <cell r="WQ23">
            <v>0</v>
          </cell>
          <cell r="WR23">
            <v>0</v>
          </cell>
          <cell r="WS23">
            <v>0</v>
          </cell>
          <cell r="WT23">
            <v>0</v>
          </cell>
          <cell r="WU23">
            <v>0</v>
          </cell>
          <cell r="WV23">
            <v>0</v>
          </cell>
          <cell r="WW23">
            <v>0</v>
          </cell>
          <cell r="WX23">
            <v>0</v>
          </cell>
          <cell r="WY23">
            <v>0</v>
          </cell>
          <cell r="WZ23">
            <v>0</v>
          </cell>
          <cell r="XA23">
            <v>0</v>
          </cell>
          <cell r="XB23">
            <v>0</v>
          </cell>
          <cell r="XC23">
            <v>0</v>
          </cell>
          <cell r="XD23">
            <v>0</v>
          </cell>
          <cell r="XE23">
            <v>0</v>
          </cell>
          <cell r="XF23">
            <v>0</v>
          </cell>
          <cell r="XG23">
            <v>0</v>
          </cell>
          <cell r="XH23">
            <v>0</v>
          </cell>
          <cell r="XI23">
            <v>0</v>
          </cell>
          <cell r="XJ23">
            <v>0</v>
          </cell>
          <cell r="XK23">
            <v>0</v>
          </cell>
          <cell r="XL23">
            <v>0</v>
          </cell>
          <cell r="XM23">
            <v>0</v>
          </cell>
          <cell r="XN23">
            <v>0</v>
          </cell>
          <cell r="XO23">
            <v>0</v>
          </cell>
          <cell r="XP23">
            <v>0</v>
          </cell>
          <cell r="XQ23">
            <v>0</v>
          </cell>
          <cell r="XR23">
            <v>0</v>
          </cell>
          <cell r="XS23">
            <v>0</v>
          </cell>
          <cell r="XT23">
            <v>0</v>
          </cell>
          <cell r="XU23">
            <v>0</v>
          </cell>
          <cell r="XV23">
            <v>0</v>
          </cell>
          <cell r="XW23">
            <v>0</v>
          </cell>
          <cell r="XX23">
            <v>0</v>
          </cell>
          <cell r="XY23">
            <v>0</v>
          </cell>
          <cell r="XZ23">
            <v>0</v>
          </cell>
          <cell r="YA23">
            <v>0</v>
          </cell>
          <cell r="YB23">
            <v>0</v>
          </cell>
          <cell r="YC23">
            <v>0</v>
          </cell>
          <cell r="YD23">
            <v>0</v>
          </cell>
          <cell r="YE23">
            <v>0</v>
          </cell>
          <cell r="YF23">
            <v>0</v>
          </cell>
          <cell r="YG23">
            <v>0</v>
          </cell>
          <cell r="YH23">
            <v>0</v>
          </cell>
          <cell r="YI23">
            <v>0</v>
          </cell>
          <cell r="YJ23">
            <v>0</v>
          </cell>
          <cell r="YK23">
            <v>0</v>
          </cell>
          <cell r="YL23">
            <v>0</v>
          </cell>
          <cell r="YM23">
            <v>0</v>
          </cell>
          <cell r="YN23">
            <v>0</v>
          </cell>
          <cell r="YO23">
            <v>0</v>
          </cell>
          <cell r="YP23">
            <v>0</v>
          </cell>
          <cell r="YQ23">
            <v>0</v>
          </cell>
          <cell r="YR23">
            <v>0</v>
          </cell>
          <cell r="YS23">
            <v>0</v>
          </cell>
          <cell r="YT23">
            <v>0</v>
          </cell>
          <cell r="YU23">
            <v>0</v>
          </cell>
          <cell r="YV23">
            <v>0</v>
          </cell>
          <cell r="YW23">
            <v>0</v>
          </cell>
          <cell r="YX23">
            <v>0</v>
          </cell>
          <cell r="YY23">
            <v>0</v>
          </cell>
          <cell r="YZ23">
            <v>0</v>
          </cell>
          <cell r="ZA23">
            <v>0</v>
          </cell>
          <cell r="ZB23">
            <v>0</v>
          </cell>
          <cell r="ZC23">
            <v>0</v>
          </cell>
          <cell r="ZD23">
            <v>0</v>
          </cell>
          <cell r="ZE23">
            <v>0</v>
          </cell>
          <cell r="ZF23">
            <v>0</v>
          </cell>
          <cell r="ZG23">
            <v>0</v>
          </cell>
          <cell r="ZH23">
            <v>0</v>
          </cell>
          <cell r="ZI23">
            <v>0</v>
          </cell>
          <cell r="ZJ23">
            <v>0</v>
          </cell>
          <cell r="ZK23">
            <v>0</v>
          </cell>
          <cell r="ZL23">
            <v>0</v>
          </cell>
          <cell r="ZM23">
            <v>0</v>
          </cell>
          <cell r="ZN23">
            <v>0</v>
          </cell>
          <cell r="ZO23">
            <v>0</v>
          </cell>
          <cell r="ZP23">
            <v>0</v>
          </cell>
          <cell r="ZQ23">
            <v>0</v>
          </cell>
          <cell r="ZR23">
            <v>0</v>
          </cell>
          <cell r="ZS23">
            <v>0</v>
          </cell>
          <cell r="ZT23">
            <v>0</v>
          </cell>
          <cell r="ZU23">
            <v>0</v>
          </cell>
          <cell r="ZV23">
            <v>0</v>
          </cell>
          <cell r="ZW23">
            <v>0</v>
          </cell>
          <cell r="ZX23">
            <v>0</v>
          </cell>
          <cell r="ZY23">
            <v>0</v>
          </cell>
          <cell r="ZZ23">
            <v>0</v>
          </cell>
          <cell r="AAA23">
            <v>0</v>
          </cell>
          <cell r="AAB23">
            <v>0</v>
          </cell>
          <cell r="AAC23">
            <v>0</v>
          </cell>
          <cell r="AAD23">
            <v>0</v>
          </cell>
          <cell r="AAE23">
            <v>0</v>
          </cell>
          <cell r="AAF23">
            <v>0</v>
          </cell>
          <cell r="AAG23">
            <v>0</v>
          </cell>
          <cell r="AAH23">
            <v>0</v>
          </cell>
          <cell r="AAI23">
            <v>0</v>
          </cell>
          <cell r="AAJ23">
            <v>0</v>
          </cell>
          <cell r="AAK23">
            <v>0</v>
          </cell>
          <cell r="AAL23">
            <v>0</v>
          </cell>
          <cell r="AAM23">
            <v>0</v>
          </cell>
          <cell r="AAN23">
            <v>0</v>
          </cell>
          <cell r="AAO23">
            <v>0</v>
          </cell>
          <cell r="AAP23">
            <v>0</v>
          </cell>
          <cell r="AAQ23">
            <v>0</v>
          </cell>
          <cell r="AAR23">
            <v>0</v>
          </cell>
          <cell r="AAS23">
            <v>0</v>
          </cell>
          <cell r="AAT23">
            <v>0</v>
          </cell>
          <cell r="AAU23">
            <v>0</v>
          </cell>
          <cell r="AAV23">
            <v>0</v>
          </cell>
          <cell r="AAW23">
            <v>0</v>
          </cell>
          <cell r="AAX23">
            <v>0</v>
          </cell>
          <cell r="AAY23">
            <v>0</v>
          </cell>
          <cell r="AAZ23">
            <v>0</v>
          </cell>
          <cell r="ABA23">
            <v>0</v>
          </cell>
          <cell r="ABB23">
            <v>0</v>
          </cell>
          <cell r="ABC23">
            <v>0</v>
          </cell>
          <cell r="ABD23">
            <v>0</v>
          </cell>
          <cell r="ABE23">
            <v>0</v>
          </cell>
          <cell r="ABF23">
            <v>0</v>
          </cell>
          <cell r="ABG23">
            <v>0</v>
          </cell>
          <cell r="ABH23">
            <v>0</v>
          </cell>
          <cell r="ABI23">
            <v>0</v>
          </cell>
          <cell r="ABJ23">
            <v>0</v>
          </cell>
          <cell r="ABK23">
            <v>0</v>
          </cell>
          <cell r="ABL23">
            <v>0</v>
          </cell>
          <cell r="ABM23">
            <v>0</v>
          </cell>
          <cell r="ABN23">
            <v>0</v>
          </cell>
          <cell r="ABO23">
            <v>0</v>
          </cell>
          <cell r="ABP23">
            <v>0</v>
          </cell>
          <cell r="ABQ23">
            <v>0</v>
          </cell>
          <cell r="ABR23">
            <v>0</v>
          </cell>
          <cell r="ABS23">
            <v>0</v>
          </cell>
          <cell r="ABT23">
            <v>0</v>
          </cell>
          <cell r="ABU23">
            <v>0</v>
          </cell>
          <cell r="ABV23">
            <v>0</v>
          </cell>
          <cell r="ABW23">
            <v>0</v>
          </cell>
          <cell r="ABX23">
            <v>0</v>
          </cell>
          <cell r="ABY23">
            <v>0</v>
          </cell>
          <cell r="ABZ23">
            <v>0</v>
          </cell>
          <cell r="ACA23">
            <v>0</v>
          </cell>
          <cell r="ACB23">
            <v>0</v>
          </cell>
          <cell r="ACC23">
            <v>0</v>
          </cell>
          <cell r="ACD23">
            <v>0</v>
          </cell>
          <cell r="ACE23">
            <v>0</v>
          </cell>
          <cell r="ACF23">
            <v>0</v>
          </cell>
          <cell r="ACG23">
            <v>0</v>
          </cell>
          <cell r="ACH23">
            <v>0</v>
          </cell>
          <cell r="ACI23">
            <v>0</v>
          </cell>
          <cell r="ACJ23">
            <v>0</v>
          </cell>
          <cell r="ACK23">
            <v>0</v>
          </cell>
          <cell r="ACL23">
            <v>0</v>
          </cell>
          <cell r="ACM23">
            <v>0</v>
          </cell>
          <cell r="ACN23">
            <v>0</v>
          </cell>
          <cell r="ACO23">
            <v>0</v>
          </cell>
          <cell r="ACP23">
            <v>0</v>
          </cell>
          <cell r="ACQ23">
            <v>0</v>
          </cell>
          <cell r="ACR23">
            <v>0</v>
          </cell>
          <cell r="ACS23">
            <v>0</v>
          </cell>
          <cell r="ACT23">
            <v>0</v>
          </cell>
          <cell r="ACU23">
            <v>0</v>
          </cell>
          <cell r="ACV23">
            <v>0</v>
          </cell>
          <cell r="ACW23">
            <v>0</v>
          </cell>
          <cell r="ACX23">
            <v>0</v>
          </cell>
          <cell r="ACY23">
            <v>0</v>
          </cell>
          <cell r="ACZ23">
            <v>0</v>
          </cell>
          <cell r="ADA23">
            <v>0</v>
          </cell>
          <cell r="ADB23">
            <v>0</v>
          </cell>
          <cell r="ADC23">
            <v>0</v>
          </cell>
          <cell r="ADD23">
            <v>0</v>
          </cell>
          <cell r="ADE23">
            <v>0</v>
          </cell>
          <cell r="ADF23">
            <v>0</v>
          </cell>
          <cell r="ADG23">
            <v>0</v>
          </cell>
          <cell r="ADH23">
            <v>0</v>
          </cell>
          <cell r="ADI23">
            <v>0</v>
          </cell>
          <cell r="ADJ23">
            <v>0</v>
          </cell>
          <cell r="ADK23">
            <v>0</v>
          </cell>
          <cell r="ADL23">
            <v>0</v>
          </cell>
          <cell r="ADM23">
            <v>0</v>
          </cell>
          <cell r="ADN23">
            <v>0</v>
          </cell>
          <cell r="ADO23">
            <v>0</v>
          </cell>
          <cell r="ADP23">
            <v>0</v>
          </cell>
          <cell r="ADQ23">
            <v>0</v>
          </cell>
          <cell r="ADR23">
            <v>0</v>
          </cell>
          <cell r="ADS23">
            <v>0</v>
          </cell>
          <cell r="ADT23">
            <v>0</v>
          </cell>
          <cell r="ADU23">
            <v>0</v>
          </cell>
          <cell r="ADV23">
            <v>0</v>
          </cell>
          <cell r="ADW23">
            <v>0</v>
          </cell>
          <cell r="ADX23">
            <v>0</v>
          </cell>
          <cell r="ADY23">
            <v>0</v>
          </cell>
          <cell r="ADZ23">
            <v>0</v>
          </cell>
          <cell r="AEA23">
            <v>0</v>
          </cell>
          <cell r="AEB23">
            <v>0</v>
          </cell>
          <cell r="AEC23">
            <v>0</v>
          </cell>
          <cell r="AED23">
            <v>0</v>
          </cell>
          <cell r="AEE23">
            <v>0</v>
          </cell>
          <cell r="AEF23">
            <v>0</v>
          </cell>
          <cell r="AEG23">
            <v>0</v>
          </cell>
          <cell r="AEH23">
            <v>0</v>
          </cell>
          <cell r="AEI23">
            <v>0</v>
          </cell>
          <cell r="AEJ23">
            <v>0</v>
          </cell>
          <cell r="AEK23">
            <v>0</v>
          </cell>
          <cell r="AEL23">
            <v>0</v>
          </cell>
          <cell r="AEM23">
            <v>0</v>
          </cell>
          <cell r="AEN23">
            <v>0</v>
          </cell>
          <cell r="AEO23">
            <v>0</v>
          </cell>
          <cell r="AEP23">
            <v>0</v>
          </cell>
          <cell r="AEQ23">
            <v>0</v>
          </cell>
          <cell r="AER23">
            <v>0</v>
          </cell>
          <cell r="AES23">
            <v>0</v>
          </cell>
          <cell r="AET23">
            <v>0</v>
          </cell>
          <cell r="AEU23">
            <v>0</v>
          </cell>
          <cell r="AEV23">
            <v>0</v>
          </cell>
          <cell r="AEW23">
            <v>0</v>
          </cell>
          <cell r="AEX23">
            <v>0</v>
          </cell>
          <cell r="AEY23">
            <v>0</v>
          </cell>
          <cell r="AEZ23">
            <v>0</v>
          </cell>
          <cell r="AFA23">
            <v>0</v>
          </cell>
          <cell r="AFB23">
            <v>0</v>
          </cell>
          <cell r="AFC23">
            <v>0</v>
          </cell>
          <cell r="AFD23">
            <v>0</v>
          </cell>
          <cell r="AFE23">
            <v>0</v>
          </cell>
          <cell r="AFF23">
            <v>0</v>
          </cell>
          <cell r="AFG23">
            <v>0</v>
          </cell>
          <cell r="AFH23">
            <v>0</v>
          </cell>
          <cell r="AFI23">
            <v>0</v>
          </cell>
          <cell r="AFJ23">
            <v>0</v>
          </cell>
          <cell r="AFK23">
            <v>0</v>
          </cell>
          <cell r="AFL23">
            <v>0</v>
          </cell>
          <cell r="AFM23">
            <v>0</v>
          </cell>
          <cell r="AFN23">
            <v>0</v>
          </cell>
          <cell r="AFO23">
            <v>0</v>
          </cell>
          <cell r="AFP23">
            <v>0</v>
          </cell>
          <cell r="AFQ23">
            <v>0</v>
          </cell>
          <cell r="AFR23">
            <v>0</v>
          </cell>
          <cell r="AFS23">
            <v>0</v>
          </cell>
          <cell r="AFT23">
            <v>0</v>
          </cell>
          <cell r="AFU23">
            <v>0</v>
          </cell>
          <cell r="AFV23">
            <v>0</v>
          </cell>
          <cell r="AFW23">
            <v>0</v>
          </cell>
          <cell r="AFX23">
            <v>0</v>
          </cell>
          <cell r="AFY23">
            <v>0</v>
          </cell>
          <cell r="AFZ23">
            <v>0</v>
          </cell>
          <cell r="AGA23">
            <v>0</v>
          </cell>
          <cell r="AGB23">
            <v>0</v>
          </cell>
          <cell r="AGC23">
            <v>0</v>
          </cell>
          <cell r="AGD23">
            <v>0</v>
          </cell>
          <cell r="AGE23">
            <v>0</v>
          </cell>
          <cell r="AGF23">
            <v>0</v>
          </cell>
          <cell r="AGG23">
            <v>0</v>
          </cell>
          <cell r="AGH23">
            <v>0</v>
          </cell>
          <cell r="AGI23">
            <v>0</v>
          </cell>
          <cell r="AGJ23">
            <v>0</v>
          </cell>
          <cell r="AGK23">
            <v>0</v>
          </cell>
          <cell r="AGL23">
            <v>0</v>
          </cell>
          <cell r="AGM23">
            <v>0</v>
          </cell>
          <cell r="AGN23">
            <v>0</v>
          </cell>
          <cell r="AGO23">
            <v>0</v>
          </cell>
          <cell r="AGP23">
            <v>0</v>
          </cell>
          <cell r="AGQ23">
            <v>0</v>
          </cell>
          <cell r="AGR23">
            <v>0</v>
          </cell>
          <cell r="AGS23">
            <v>0</v>
          </cell>
          <cell r="AGT23">
            <v>0</v>
          </cell>
          <cell r="AGU23">
            <v>0</v>
          </cell>
          <cell r="AGV23">
            <v>0</v>
          </cell>
          <cell r="AGW23">
            <v>0</v>
          </cell>
          <cell r="AGX23">
            <v>0</v>
          </cell>
          <cell r="AGY23">
            <v>0</v>
          </cell>
          <cell r="AGZ23">
            <v>0</v>
          </cell>
          <cell r="AHA23">
            <v>0</v>
          </cell>
          <cell r="AHB23">
            <v>0</v>
          </cell>
          <cell r="AHC23">
            <v>0</v>
          </cell>
          <cell r="AHD23">
            <v>0</v>
          </cell>
          <cell r="AHE23">
            <v>0</v>
          </cell>
          <cell r="AHF23">
            <v>0</v>
          </cell>
          <cell r="AHG23">
            <v>0</v>
          </cell>
          <cell r="AHH23">
            <v>0</v>
          </cell>
          <cell r="AHI23">
            <v>0</v>
          </cell>
          <cell r="AHJ23">
            <v>0</v>
          </cell>
          <cell r="AHK23">
            <v>0</v>
          </cell>
          <cell r="AHL23">
            <v>0</v>
          </cell>
          <cell r="AHM23">
            <v>0</v>
          </cell>
          <cell r="AHN23">
            <v>0</v>
          </cell>
          <cell r="AHO23">
            <v>0</v>
          </cell>
          <cell r="AHP23">
            <v>0</v>
          </cell>
          <cell r="AHQ23">
            <v>0</v>
          </cell>
          <cell r="AHR23">
            <v>0</v>
          </cell>
          <cell r="AHS23">
            <v>0</v>
          </cell>
          <cell r="AHT23">
            <v>0</v>
          </cell>
          <cell r="AHU23">
            <v>0</v>
          </cell>
          <cell r="AHV23">
            <v>0</v>
          </cell>
          <cell r="AHW23">
            <v>0</v>
          </cell>
          <cell r="AHX23">
            <v>0</v>
          </cell>
          <cell r="AHY23">
            <v>0</v>
          </cell>
          <cell r="AHZ23">
            <v>0</v>
          </cell>
          <cell r="AIA23">
            <v>0</v>
          </cell>
          <cell r="AIB23">
            <v>0</v>
          </cell>
          <cell r="AIC23">
            <v>0</v>
          </cell>
          <cell r="AID23">
            <v>0</v>
          </cell>
          <cell r="AIE23">
            <v>0</v>
          </cell>
          <cell r="AIF23">
            <v>0</v>
          </cell>
          <cell r="AIG23">
            <v>0</v>
          </cell>
          <cell r="AIH23">
            <v>0</v>
          </cell>
          <cell r="AII23">
            <v>0</v>
          </cell>
          <cell r="AIJ23">
            <v>0</v>
          </cell>
          <cell r="AIK23">
            <v>0</v>
          </cell>
          <cell r="AIL23">
            <v>0</v>
          </cell>
          <cell r="AIM23">
            <v>0</v>
          </cell>
          <cell r="AIN23">
            <v>0</v>
          </cell>
          <cell r="AIO23">
            <v>0</v>
          </cell>
          <cell r="AIP23">
            <v>0</v>
          </cell>
          <cell r="AIQ23">
            <v>0</v>
          </cell>
          <cell r="AIR23">
            <v>0</v>
          </cell>
          <cell r="AIS23">
            <v>0</v>
          </cell>
          <cell r="AIT23">
            <v>0</v>
          </cell>
          <cell r="AIU23">
            <v>0</v>
          </cell>
          <cell r="AIV23">
            <v>0</v>
          </cell>
          <cell r="AIW23">
            <v>0</v>
          </cell>
          <cell r="AIX23">
            <v>0</v>
          </cell>
          <cell r="AIY23">
            <v>0</v>
          </cell>
          <cell r="AIZ23">
            <v>0</v>
          </cell>
          <cell r="AJA23">
            <v>0</v>
          </cell>
          <cell r="AJB23">
            <v>0</v>
          </cell>
          <cell r="AJC23">
            <v>0</v>
          </cell>
          <cell r="AJD23">
            <v>0</v>
          </cell>
          <cell r="AJE23">
            <v>0</v>
          </cell>
          <cell r="AJF23">
            <v>0</v>
          </cell>
          <cell r="AJG23">
            <v>0</v>
          </cell>
          <cell r="AJH23">
            <v>0</v>
          </cell>
          <cell r="AJI23">
            <v>0</v>
          </cell>
          <cell r="AJJ23">
            <v>0</v>
          </cell>
          <cell r="AJK23">
            <v>0</v>
          </cell>
          <cell r="AJL23">
            <v>0</v>
          </cell>
          <cell r="AJM23">
            <v>0</v>
          </cell>
          <cell r="AJN23">
            <v>0</v>
          </cell>
          <cell r="AJO23">
            <v>0</v>
          </cell>
          <cell r="AJP23">
            <v>0</v>
          </cell>
          <cell r="AJQ23">
            <v>0</v>
          </cell>
          <cell r="AJR23">
            <v>0</v>
          </cell>
          <cell r="AJS23">
            <v>0</v>
          </cell>
          <cell r="AJT23">
            <v>0</v>
          </cell>
          <cell r="AJU23">
            <v>0</v>
          </cell>
          <cell r="AJV23">
            <v>0</v>
          </cell>
          <cell r="AJW23">
            <v>0</v>
          </cell>
          <cell r="AJX23">
            <v>0</v>
          </cell>
          <cell r="AJY23">
            <v>0</v>
          </cell>
          <cell r="AJZ23">
            <v>0</v>
          </cell>
          <cell r="AKA23">
            <v>0</v>
          </cell>
          <cell r="AKB23">
            <v>0</v>
          </cell>
          <cell r="AKC23">
            <v>0</v>
          </cell>
          <cell r="AKD23">
            <v>0</v>
          </cell>
          <cell r="AKE23">
            <v>0</v>
          </cell>
          <cell r="AKF23">
            <v>0</v>
          </cell>
          <cell r="AKG23">
            <v>0</v>
          </cell>
          <cell r="AKH23">
            <v>0</v>
          </cell>
          <cell r="AKI23">
            <v>0</v>
          </cell>
          <cell r="AKJ23">
            <v>0</v>
          </cell>
          <cell r="AKK23">
            <v>0</v>
          </cell>
          <cell r="AKL23">
            <v>0</v>
          </cell>
          <cell r="AKM23">
            <v>0</v>
          </cell>
          <cell r="AKN23">
            <v>0</v>
          </cell>
          <cell r="AKO23">
            <v>0</v>
          </cell>
          <cell r="AKP23">
            <v>0</v>
          </cell>
          <cell r="AKQ23">
            <v>0</v>
          </cell>
          <cell r="AKR23">
            <v>0</v>
          </cell>
          <cell r="AKS23">
            <v>0</v>
          </cell>
          <cell r="AKT23">
            <v>0</v>
          </cell>
          <cell r="AKU23">
            <v>0</v>
          </cell>
          <cell r="AKV23">
            <v>0</v>
          </cell>
          <cell r="AKW23">
            <v>0</v>
          </cell>
          <cell r="AKX23">
            <v>0</v>
          </cell>
          <cell r="AKY23">
            <v>0</v>
          </cell>
          <cell r="AKZ23">
            <v>0</v>
          </cell>
          <cell r="ALA23">
            <v>0</v>
          </cell>
          <cell r="ALB23">
            <v>0</v>
          </cell>
          <cell r="ALC23">
            <v>0</v>
          </cell>
          <cell r="ALD23">
            <v>0</v>
          </cell>
          <cell r="ALE23">
            <v>0</v>
          </cell>
          <cell r="ALF23">
            <v>0</v>
          </cell>
          <cell r="ALG23">
            <v>0</v>
          </cell>
          <cell r="ALH23">
            <v>0</v>
          </cell>
          <cell r="ALI23">
            <v>0</v>
          </cell>
          <cell r="ALJ23">
            <v>0</v>
          </cell>
          <cell r="ALK23">
            <v>0</v>
          </cell>
          <cell r="ALL23">
            <v>0</v>
          </cell>
          <cell r="ALM23">
            <v>0</v>
          </cell>
          <cell r="ALN23">
            <v>0</v>
          </cell>
          <cell r="ALO23">
            <v>0</v>
          </cell>
          <cell r="ALP23">
            <v>0</v>
          </cell>
          <cell r="ALQ23">
            <v>0</v>
          </cell>
          <cell r="ALR23">
            <v>0</v>
          </cell>
          <cell r="ALS23">
            <v>0</v>
          </cell>
          <cell r="ALT23">
            <v>0</v>
          </cell>
          <cell r="ALU23">
            <v>0</v>
          </cell>
          <cell r="ALV23">
            <v>0</v>
          </cell>
          <cell r="ALW23">
            <v>0</v>
          </cell>
          <cell r="ALX23">
            <v>0</v>
          </cell>
          <cell r="ALY23">
            <v>0</v>
          </cell>
          <cell r="ALZ23">
            <v>0</v>
          </cell>
          <cell r="AMA23">
            <v>0</v>
          </cell>
          <cell r="AMB23">
            <v>0</v>
          </cell>
          <cell r="AMC23">
            <v>0</v>
          </cell>
          <cell r="AMD23">
            <v>0</v>
          </cell>
          <cell r="AME23">
            <v>0</v>
          </cell>
          <cell r="AMF23">
            <v>0</v>
          </cell>
          <cell r="AMG23">
            <v>0</v>
          </cell>
          <cell r="AMH23">
            <v>0</v>
          </cell>
          <cell r="AMI23">
            <v>0</v>
          </cell>
          <cell r="AMJ23">
            <v>0</v>
          </cell>
          <cell r="AMK23">
            <v>0</v>
          </cell>
          <cell r="AML23">
            <v>0</v>
          </cell>
          <cell r="AMM23">
            <v>0</v>
          </cell>
          <cell r="AMN23">
            <v>0</v>
          </cell>
          <cell r="AMO23">
            <v>0</v>
          </cell>
          <cell r="AMP23">
            <v>0</v>
          </cell>
          <cell r="AMQ23">
            <v>0</v>
          </cell>
          <cell r="AMR23">
            <v>0</v>
          </cell>
          <cell r="AMS23">
            <v>0</v>
          </cell>
          <cell r="AMT23">
            <v>0</v>
          </cell>
          <cell r="AMU23">
            <v>0</v>
          </cell>
          <cell r="AMV23">
            <v>0</v>
          </cell>
          <cell r="AMW23">
            <v>0</v>
          </cell>
          <cell r="AMX23">
            <v>0</v>
          </cell>
          <cell r="AMY23">
            <v>0</v>
          </cell>
          <cell r="AMZ23">
            <v>0</v>
          </cell>
          <cell r="ANA23">
            <v>0</v>
          </cell>
          <cell r="ANB23">
            <v>0</v>
          </cell>
          <cell r="ANC23">
            <v>0</v>
          </cell>
          <cell r="AND23">
            <v>0</v>
          </cell>
          <cell r="ANE23">
            <v>0</v>
          </cell>
          <cell r="ANF23">
            <v>0</v>
          </cell>
          <cell r="ANG23">
            <v>0</v>
          </cell>
          <cell r="ANH23">
            <v>0</v>
          </cell>
          <cell r="ANI23">
            <v>0</v>
          </cell>
          <cell r="ANJ23">
            <v>0</v>
          </cell>
          <cell r="ANK23">
            <v>0</v>
          </cell>
          <cell r="ANL23">
            <v>0</v>
          </cell>
          <cell r="ANM23">
            <v>0</v>
          </cell>
          <cell r="ANN23">
            <v>0</v>
          </cell>
          <cell r="ANO23">
            <v>0</v>
          </cell>
          <cell r="ANP23">
            <v>0</v>
          </cell>
          <cell r="ANQ23">
            <v>0</v>
          </cell>
          <cell r="ANR23">
            <v>0</v>
          </cell>
          <cell r="ANS23">
            <v>0</v>
          </cell>
          <cell r="ANT23">
            <v>0</v>
          </cell>
          <cell r="ANU23">
            <v>0</v>
          </cell>
          <cell r="ANV23">
            <v>0</v>
          </cell>
          <cell r="ANW23">
            <v>0</v>
          </cell>
          <cell r="ANX23">
            <v>0</v>
          </cell>
          <cell r="ANY23">
            <v>0</v>
          </cell>
          <cell r="ANZ23">
            <v>0</v>
          </cell>
          <cell r="AOA23">
            <v>0</v>
          </cell>
          <cell r="AOB23">
            <v>0</v>
          </cell>
          <cell r="AOC23">
            <v>0</v>
          </cell>
          <cell r="AOD23">
            <v>0</v>
          </cell>
          <cell r="AOE23">
            <v>0</v>
          </cell>
          <cell r="AOF23">
            <v>0</v>
          </cell>
          <cell r="AOG23">
            <v>0</v>
          </cell>
          <cell r="AOH23">
            <v>0</v>
          </cell>
          <cell r="AOI23">
            <v>0</v>
          </cell>
          <cell r="AOJ23">
            <v>0</v>
          </cell>
          <cell r="AOK23">
            <v>0</v>
          </cell>
          <cell r="AOL23">
            <v>0</v>
          </cell>
          <cell r="AOM23">
            <v>0</v>
          </cell>
          <cell r="AON23">
            <v>0</v>
          </cell>
          <cell r="AOO23">
            <v>0</v>
          </cell>
          <cell r="AOP23">
            <v>0</v>
          </cell>
          <cell r="AOQ23">
            <v>0</v>
          </cell>
          <cell r="AOR23">
            <v>0</v>
          </cell>
          <cell r="AOS23">
            <v>0</v>
          </cell>
          <cell r="AOT23">
            <v>0</v>
          </cell>
          <cell r="AOU23">
            <v>0</v>
          </cell>
          <cell r="AOV23">
            <v>0</v>
          </cell>
          <cell r="AOW23">
            <v>0</v>
          </cell>
          <cell r="AOX23">
            <v>0</v>
          </cell>
          <cell r="AOY23">
            <v>0</v>
          </cell>
          <cell r="AOZ23">
            <v>0</v>
          </cell>
          <cell r="APA23">
            <v>0</v>
          </cell>
          <cell r="APB23">
            <v>0</v>
          </cell>
          <cell r="APC23">
            <v>0</v>
          </cell>
          <cell r="APD23">
            <v>0</v>
          </cell>
          <cell r="APE23">
            <v>0</v>
          </cell>
          <cell r="APF23">
            <v>0</v>
          </cell>
          <cell r="APG23">
            <v>0</v>
          </cell>
          <cell r="APH23">
            <v>0</v>
          </cell>
          <cell r="API23">
            <v>0</v>
          </cell>
          <cell r="APJ23">
            <v>0</v>
          </cell>
          <cell r="APK23">
            <v>0</v>
          </cell>
          <cell r="APL23">
            <v>0</v>
          </cell>
          <cell r="APM23">
            <v>0</v>
          </cell>
          <cell r="APN23">
            <v>0</v>
          </cell>
          <cell r="APO23">
            <v>0</v>
          </cell>
          <cell r="APP23">
            <v>0</v>
          </cell>
          <cell r="APQ23">
            <v>0</v>
          </cell>
          <cell r="APR23">
            <v>0</v>
          </cell>
          <cell r="APS23">
            <v>0</v>
          </cell>
          <cell r="APT23">
            <v>0</v>
          </cell>
          <cell r="APU23">
            <v>0</v>
          </cell>
          <cell r="APV23">
            <v>0</v>
          </cell>
          <cell r="APW23">
            <v>0</v>
          </cell>
          <cell r="APX23">
            <v>0</v>
          </cell>
          <cell r="APY23">
            <v>0</v>
          </cell>
          <cell r="APZ23">
            <v>0</v>
          </cell>
          <cell r="AQA23">
            <v>0</v>
          </cell>
          <cell r="AQB23">
            <v>0</v>
          </cell>
          <cell r="AQC23">
            <v>0</v>
          </cell>
          <cell r="AQD23">
            <v>0</v>
          </cell>
          <cell r="AQE23">
            <v>0</v>
          </cell>
          <cell r="AQF23">
            <v>0</v>
          </cell>
          <cell r="AQG23">
            <v>0</v>
          </cell>
          <cell r="AQH23">
            <v>0</v>
          </cell>
          <cell r="AQI23">
            <v>0</v>
          </cell>
          <cell r="AQJ23">
            <v>0</v>
          </cell>
          <cell r="AQK23">
            <v>0</v>
          </cell>
          <cell r="AQL23">
            <v>0</v>
          </cell>
          <cell r="AQM23">
            <v>0</v>
          </cell>
          <cell r="AQN23">
            <v>0</v>
          </cell>
          <cell r="AQO23">
            <v>0</v>
          </cell>
          <cell r="AQP23">
            <v>0</v>
          </cell>
          <cell r="AQQ23">
            <v>0</v>
          </cell>
          <cell r="AQR23">
            <v>0</v>
          </cell>
          <cell r="AQS23">
            <v>0</v>
          </cell>
          <cell r="AQT23">
            <v>0</v>
          </cell>
          <cell r="AQU23">
            <v>0</v>
          </cell>
          <cell r="AQV23">
            <v>0</v>
          </cell>
          <cell r="AQW23">
            <v>0</v>
          </cell>
          <cell r="AQX23">
            <v>0</v>
          </cell>
          <cell r="AQY23">
            <v>0</v>
          </cell>
          <cell r="AQZ23">
            <v>0</v>
          </cell>
          <cell r="ARA23">
            <v>0</v>
          </cell>
          <cell r="ARB23">
            <v>0</v>
          </cell>
          <cell r="ARC23">
            <v>0</v>
          </cell>
          <cell r="ARD23">
            <v>0</v>
          </cell>
          <cell r="ARE23">
            <v>0</v>
          </cell>
          <cell r="ARF23">
            <v>0</v>
          </cell>
          <cell r="ARG23">
            <v>0</v>
          </cell>
          <cell r="ARH23">
            <v>0</v>
          </cell>
          <cell r="ARI23">
            <v>0</v>
          </cell>
          <cell r="ARJ23">
            <v>0</v>
          </cell>
          <cell r="ARK23">
            <v>0</v>
          </cell>
          <cell r="ARL23">
            <v>0</v>
          </cell>
          <cell r="ARM23">
            <v>0</v>
          </cell>
          <cell r="ARN23">
            <v>0</v>
          </cell>
          <cell r="ARO23">
            <v>0</v>
          </cell>
          <cell r="ARP23">
            <v>0</v>
          </cell>
          <cell r="ARQ23">
            <v>0</v>
          </cell>
          <cell r="ARR23">
            <v>0</v>
          </cell>
          <cell r="ARS23">
            <v>0</v>
          </cell>
          <cell r="ART23">
            <v>0</v>
          </cell>
          <cell r="ARU23">
            <v>0</v>
          </cell>
          <cell r="ARV23">
            <v>0</v>
          </cell>
          <cell r="ARW23">
            <v>0</v>
          </cell>
          <cell r="ARX23">
            <v>0</v>
          </cell>
          <cell r="ARY23">
            <v>0</v>
          </cell>
          <cell r="ARZ23">
            <v>0</v>
          </cell>
          <cell r="ASA23">
            <v>0</v>
          </cell>
          <cell r="ASB23">
            <v>0</v>
          </cell>
          <cell r="ASC23">
            <v>0</v>
          </cell>
          <cell r="ASD23">
            <v>0</v>
          </cell>
          <cell r="ASE23">
            <v>0</v>
          </cell>
          <cell r="ASF23">
            <v>0</v>
          </cell>
          <cell r="ASG23">
            <v>0</v>
          </cell>
          <cell r="ASH23">
            <v>0</v>
          </cell>
          <cell r="ASI23">
            <v>0</v>
          </cell>
          <cell r="ASJ23">
            <v>0</v>
          </cell>
          <cell r="ASK23">
            <v>0</v>
          </cell>
          <cell r="ASL23">
            <v>0</v>
          </cell>
          <cell r="ASM23">
            <v>0</v>
          </cell>
          <cell r="ASN23">
            <v>0</v>
          </cell>
          <cell r="ASO23">
            <v>0</v>
          </cell>
          <cell r="ASP23">
            <v>0</v>
          </cell>
          <cell r="ASQ23">
            <v>0</v>
          </cell>
          <cell r="ASR23">
            <v>0</v>
          </cell>
          <cell r="ASS23">
            <v>0</v>
          </cell>
          <cell r="AST23">
            <v>0</v>
          </cell>
          <cell r="ASU23">
            <v>0</v>
          </cell>
          <cell r="ASV23">
            <v>0</v>
          </cell>
          <cell r="ASW23">
            <v>0</v>
          </cell>
          <cell r="ASX23">
            <v>0</v>
          </cell>
          <cell r="ASY23">
            <v>0</v>
          </cell>
          <cell r="ASZ23">
            <v>0</v>
          </cell>
          <cell r="ATA23">
            <v>0</v>
          </cell>
          <cell r="ATB23">
            <v>0</v>
          </cell>
          <cell r="ATC23">
            <v>0</v>
          </cell>
          <cell r="ATD23">
            <v>0</v>
          </cell>
          <cell r="ATE23">
            <v>0</v>
          </cell>
          <cell r="ATF23">
            <v>0</v>
          </cell>
          <cell r="ATG23">
            <v>0</v>
          </cell>
          <cell r="ATH23">
            <v>0</v>
          </cell>
          <cell r="ATI23">
            <v>0</v>
          </cell>
          <cell r="ATJ23">
            <v>0</v>
          </cell>
          <cell r="ATK23">
            <v>0</v>
          </cell>
          <cell r="ATL23">
            <v>0</v>
          </cell>
          <cell r="ATM23">
            <v>0</v>
          </cell>
          <cell r="ATN23">
            <v>0</v>
          </cell>
          <cell r="ATO23">
            <v>0</v>
          </cell>
          <cell r="ATP23">
            <v>0</v>
          </cell>
          <cell r="ATQ23">
            <v>0</v>
          </cell>
          <cell r="ATR23">
            <v>0</v>
          </cell>
          <cell r="ATS23">
            <v>0</v>
          </cell>
          <cell r="ATT23">
            <v>0</v>
          </cell>
          <cell r="ATU23">
            <v>0</v>
          </cell>
          <cell r="ATV23">
            <v>0</v>
          </cell>
          <cell r="ATW23">
            <v>0</v>
          </cell>
          <cell r="ATX23">
            <v>0</v>
          </cell>
          <cell r="ATY23">
            <v>0</v>
          </cell>
          <cell r="ATZ23">
            <v>0</v>
          </cell>
          <cell r="AUA23">
            <v>0</v>
          </cell>
          <cell r="AUB23">
            <v>0</v>
          </cell>
          <cell r="AUC23">
            <v>0</v>
          </cell>
          <cell r="AUD23">
            <v>0</v>
          </cell>
          <cell r="AUE23">
            <v>0</v>
          </cell>
          <cell r="AUF23">
            <v>0</v>
          </cell>
          <cell r="AUG23">
            <v>0</v>
          </cell>
          <cell r="AUH23">
            <v>0</v>
          </cell>
          <cell r="AUI23">
            <v>0</v>
          </cell>
          <cell r="AUJ23">
            <v>0</v>
          </cell>
          <cell r="AUK23">
            <v>0</v>
          </cell>
          <cell r="AUL23">
            <v>0</v>
          </cell>
          <cell r="AUM23">
            <v>0</v>
          </cell>
          <cell r="AUN23">
            <v>0</v>
          </cell>
          <cell r="AUO23">
            <v>0</v>
          </cell>
          <cell r="AUP23">
            <v>0</v>
          </cell>
          <cell r="AUQ23">
            <v>0</v>
          </cell>
          <cell r="AUR23">
            <v>0</v>
          </cell>
          <cell r="AUS23">
            <v>0</v>
          </cell>
          <cell r="AUT23">
            <v>0</v>
          </cell>
          <cell r="AUU23">
            <v>0</v>
          </cell>
          <cell r="AUV23">
            <v>0</v>
          </cell>
          <cell r="AUW23">
            <v>0</v>
          </cell>
          <cell r="AUX23">
            <v>0</v>
          </cell>
          <cell r="AUY23">
            <v>0</v>
          </cell>
          <cell r="AUZ23">
            <v>0</v>
          </cell>
          <cell r="AVA23">
            <v>0</v>
          </cell>
          <cell r="AVB23">
            <v>0</v>
          </cell>
          <cell r="AVC23">
            <v>0</v>
          </cell>
          <cell r="AVD23">
            <v>0</v>
          </cell>
          <cell r="AVE23">
            <v>0</v>
          </cell>
          <cell r="AVF23">
            <v>0</v>
          </cell>
          <cell r="AVG23">
            <v>0</v>
          </cell>
          <cell r="AVH23">
            <v>0</v>
          </cell>
          <cell r="AVI23">
            <v>0</v>
          </cell>
          <cell r="AVJ23">
            <v>0</v>
          </cell>
          <cell r="AVK23">
            <v>0</v>
          </cell>
          <cell r="AVL23">
            <v>0</v>
          </cell>
          <cell r="AVM23">
            <v>0</v>
          </cell>
          <cell r="AVN23">
            <v>0</v>
          </cell>
          <cell r="AVO23">
            <v>0</v>
          </cell>
          <cell r="AVP23">
            <v>0</v>
          </cell>
          <cell r="AVQ23">
            <v>0</v>
          </cell>
          <cell r="AVR23">
            <v>0</v>
          </cell>
          <cell r="AVS23">
            <v>0</v>
          </cell>
          <cell r="AVT23">
            <v>0</v>
          </cell>
          <cell r="AVU23">
            <v>0</v>
          </cell>
          <cell r="AVV23">
            <v>0</v>
          </cell>
          <cell r="AVW23">
            <v>0</v>
          </cell>
          <cell r="AVX23">
            <v>0</v>
          </cell>
          <cell r="AVY23">
            <v>0</v>
          </cell>
          <cell r="AVZ23">
            <v>0</v>
          </cell>
          <cell r="AWA23">
            <v>0</v>
          </cell>
          <cell r="AWB23">
            <v>0</v>
          </cell>
          <cell r="AWC23">
            <v>0</v>
          </cell>
          <cell r="AWD23">
            <v>0</v>
          </cell>
          <cell r="AWE23">
            <v>0</v>
          </cell>
          <cell r="AWF23">
            <v>0</v>
          </cell>
          <cell r="AWG23">
            <v>0</v>
          </cell>
          <cell r="AWH23">
            <v>0</v>
          </cell>
          <cell r="AWI23">
            <v>0</v>
          </cell>
          <cell r="AWJ23">
            <v>0</v>
          </cell>
          <cell r="AWK23">
            <v>0</v>
          </cell>
          <cell r="AWL23">
            <v>0</v>
          </cell>
          <cell r="AWM23">
            <v>0</v>
          </cell>
          <cell r="AWN23">
            <v>0</v>
          </cell>
          <cell r="AWO23">
            <v>0</v>
          </cell>
          <cell r="AWP23">
            <v>0</v>
          </cell>
          <cell r="AWQ23">
            <v>0</v>
          </cell>
          <cell r="AWR23">
            <v>0</v>
          </cell>
          <cell r="AWS23">
            <v>0</v>
          </cell>
          <cell r="AWT23">
            <v>0</v>
          </cell>
          <cell r="AWU23">
            <v>0</v>
          </cell>
          <cell r="AWV23">
            <v>0</v>
          </cell>
          <cell r="AWW23">
            <v>0</v>
          </cell>
          <cell r="AWX23">
            <v>0</v>
          </cell>
          <cell r="AWY23">
            <v>0</v>
          </cell>
          <cell r="AWZ23">
            <v>0</v>
          </cell>
          <cell r="AXA23">
            <v>0</v>
          </cell>
          <cell r="AXB23">
            <v>0</v>
          </cell>
          <cell r="AXC23">
            <v>0</v>
          </cell>
          <cell r="AXD23">
            <v>0</v>
          </cell>
          <cell r="AXE23">
            <v>0</v>
          </cell>
          <cell r="AXF23">
            <v>0</v>
          </cell>
          <cell r="AXG23">
            <v>0</v>
          </cell>
          <cell r="AXH23">
            <v>0</v>
          </cell>
          <cell r="AXI23">
            <v>0</v>
          </cell>
          <cell r="AXJ23">
            <v>0</v>
          </cell>
          <cell r="AXK23">
            <v>0</v>
          </cell>
          <cell r="AXL23">
            <v>0</v>
          </cell>
          <cell r="AXM23">
            <v>0</v>
          </cell>
          <cell r="AXN23">
            <v>0</v>
          </cell>
          <cell r="AXO23">
            <v>0</v>
          </cell>
          <cell r="AXP23">
            <v>0</v>
          </cell>
          <cell r="AXQ23">
            <v>0</v>
          </cell>
          <cell r="AXR23">
            <v>0</v>
          </cell>
          <cell r="AXS23">
            <v>0</v>
          </cell>
          <cell r="AXT23">
            <v>0</v>
          </cell>
          <cell r="AXU23">
            <v>0</v>
          </cell>
          <cell r="AXV23">
            <v>0</v>
          </cell>
          <cell r="AXW23">
            <v>0</v>
          </cell>
          <cell r="AXX23">
            <v>0</v>
          </cell>
          <cell r="AXY23">
            <v>0</v>
          </cell>
          <cell r="AXZ23">
            <v>0</v>
          </cell>
          <cell r="AYA23">
            <v>0</v>
          </cell>
          <cell r="AYB23">
            <v>0</v>
          </cell>
          <cell r="AYC23">
            <v>0</v>
          </cell>
          <cell r="AYD23">
            <v>0</v>
          </cell>
          <cell r="AYE23">
            <v>0</v>
          </cell>
          <cell r="AYF23">
            <v>0</v>
          </cell>
          <cell r="AYG23">
            <v>0</v>
          </cell>
          <cell r="AYH23">
            <v>0</v>
          </cell>
          <cell r="AYI23">
            <v>0</v>
          </cell>
          <cell r="AYJ23">
            <v>0</v>
          </cell>
          <cell r="AYK23">
            <v>0</v>
          </cell>
          <cell r="AYL23">
            <v>0</v>
          </cell>
          <cell r="AYM23">
            <v>0</v>
          </cell>
          <cell r="AYN23">
            <v>0</v>
          </cell>
          <cell r="AYO23">
            <v>0</v>
          </cell>
          <cell r="AYP23">
            <v>0</v>
          </cell>
          <cell r="AYQ23">
            <v>0</v>
          </cell>
          <cell r="AYR23">
            <v>0</v>
          </cell>
          <cell r="AYS23">
            <v>0</v>
          </cell>
          <cell r="AYT23">
            <v>0</v>
          </cell>
          <cell r="AYU23">
            <v>0</v>
          </cell>
          <cell r="AYV23">
            <v>0</v>
          </cell>
          <cell r="AYW23">
            <v>0</v>
          </cell>
          <cell r="AYX23">
            <v>0</v>
          </cell>
          <cell r="AYY23">
            <v>0</v>
          </cell>
          <cell r="AYZ23">
            <v>0</v>
          </cell>
          <cell r="AZA23">
            <v>0</v>
          </cell>
          <cell r="AZB23">
            <v>0</v>
          </cell>
          <cell r="AZC23">
            <v>0</v>
          </cell>
          <cell r="AZD23">
            <v>0</v>
          </cell>
          <cell r="AZE23">
            <v>0</v>
          </cell>
          <cell r="AZF23">
            <v>0</v>
          </cell>
          <cell r="AZG23">
            <v>0</v>
          </cell>
          <cell r="AZH23">
            <v>0</v>
          </cell>
          <cell r="AZI23">
            <v>0</v>
          </cell>
          <cell r="AZJ23">
            <v>0</v>
          </cell>
          <cell r="AZK23">
            <v>0</v>
          </cell>
          <cell r="AZL23">
            <v>0</v>
          </cell>
          <cell r="AZM23">
            <v>0</v>
          </cell>
          <cell r="AZN23">
            <v>0</v>
          </cell>
          <cell r="AZO23">
            <v>0</v>
          </cell>
          <cell r="AZP23">
            <v>0</v>
          </cell>
          <cell r="AZQ23">
            <v>0</v>
          </cell>
          <cell r="AZR23">
            <v>0</v>
          </cell>
          <cell r="AZS23">
            <v>0</v>
          </cell>
          <cell r="AZT23">
            <v>0</v>
          </cell>
          <cell r="AZU23">
            <v>0</v>
          </cell>
          <cell r="AZV23">
            <v>0</v>
          </cell>
          <cell r="AZW23">
            <v>0</v>
          </cell>
          <cell r="AZX23">
            <v>0</v>
          </cell>
          <cell r="AZY23">
            <v>0</v>
          </cell>
          <cell r="AZZ23">
            <v>0</v>
          </cell>
          <cell r="BAA23">
            <v>0</v>
          </cell>
          <cell r="BAB23">
            <v>0</v>
          </cell>
          <cell r="BAC23">
            <v>0</v>
          </cell>
          <cell r="BAD23">
            <v>0</v>
          </cell>
          <cell r="BAE23">
            <v>0</v>
          </cell>
          <cell r="BAF23">
            <v>0</v>
          </cell>
          <cell r="BAG23">
            <v>0</v>
          </cell>
          <cell r="BAH23">
            <v>0</v>
          </cell>
          <cell r="BAI23">
            <v>0</v>
          </cell>
          <cell r="BAJ23">
            <v>0</v>
          </cell>
          <cell r="BAK23">
            <v>0</v>
          </cell>
          <cell r="BAL23">
            <v>0</v>
          </cell>
          <cell r="BAM23">
            <v>0</v>
          </cell>
          <cell r="BAN23">
            <v>0</v>
          </cell>
          <cell r="BAO23">
            <v>0</v>
          </cell>
          <cell r="BAP23">
            <v>0</v>
          </cell>
          <cell r="BAQ23">
            <v>0</v>
          </cell>
          <cell r="BAR23">
            <v>0</v>
          </cell>
          <cell r="BAS23">
            <v>0</v>
          </cell>
          <cell r="BAT23">
            <v>0</v>
          </cell>
          <cell r="BAU23">
            <v>0</v>
          </cell>
          <cell r="BAV23">
            <v>0</v>
          </cell>
          <cell r="BAW23">
            <v>0</v>
          </cell>
          <cell r="BAX23">
            <v>0</v>
          </cell>
          <cell r="BAY23">
            <v>0</v>
          </cell>
          <cell r="BAZ23">
            <v>0</v>
          </cell>
          <cell r="BBA23">
            <v>0</v>
          </cell>
          <cell r="BBB23">
            <v>0</v>
          </cell>
        </row>
        <row r="24">
          <cell r="A24">
            <v>50406</v>
          </cell>
          <cell r="D24">
            <v>893041792</v>
          </cell>
          <cell r="E24">
            <v>0</v>
          </cell>
          <cell r="F24">
            <v>897879360</v>
          </cell>
          <cell r="G24">
            <v>898315584</v>
          </cell>
          <cell r="H24">
            <v>898315584</v>
          </cell>
          <cell r="I24">
            <v>878108672</v>
          </cell>
          <cell r="J24">
            <v>915714432</v>
          </cell>
          <cell r="K24">
            <v>893041792</v>
          </cell>
          <cell r="L24">
            <v>912312512</v>
          </cell>
          <cell r="M24">
            <v>927199808</v>
          </cell>
          <cell r="N24">
            <v>933569792</v>
          </cell>
          <cell r="O24">
            <v>943812800</v>
          </cell>
          <cell r="P24">
            <v>897879360</v>
          </cell>
          <cell r="Q24">
            <v>900891968</v>
          </cell>
          <cell r="R24">
            <v>981354176</v>
          </cell>
          <cell r="S24">
            <v>945788800</v>
          </cell>
          <cell r="T24">
            <v>875213056</v>
          </cell>
          <cell r="U24">
            <v>941929664</v>
          </cell>
          <cell r="V24">
            <v>866885056</v>
          </cell>
          <cell r="W24">
            <v>899540224</v>
          </cell>
          <cell r="X24">
            <v>918414336</v>
          </cell>
          <cell r="Y24">
            <v>932740416</v>
          </cell>
          <cell r="Z24">
            <v>928598464</v>
          </cell>
          <cell r="AA24">
            <v>897919040</v>
          </cell>
          <cell r="AB24">
            <v>936222400</v>
          </cell>
          <cell r="AC24">
            <v>895518016</v>
          </cell>
          <cell r="AD24">
            <v>923245696</v>
          </cell>
          <cell r="AE24">
            <v>904685632</v>
          </cell>
          <cell r="AF24">
            <v>925589696</v>
          </cell>
          <cell r="AG24">
            <v>937627648</v>
          </cell>
          <cell r="AH24">
            <v>945531904</v>
          </cell>
          <cell r="AI24">
            <v>954195136</v>
          </cell>
          <cell r="AJ24">
            <v>898315584</v>
          </cell>
          <cell r="AK24">
            <v>916098560</v>
          </cell>
          <cell r="AL24">
            <v>1006633408</v>
          </cell>
          <cell r="AM24">
            <v>961026688</v>
          </cell>
          <cell r="AN24">
            <v>884697600</v>
          </cell>
          <cell r="AO24">
            <v>961168320</v>
          </cell>
          <cell r="AP24">
            <v>887745280</v>
          </cell>
          <cell r="AQ24">
            <v>911401152</v>
          </cell>
          <cell r="AR24">
            <v>932665280</v>
          </cell>
          <cell r="AS24">
            <v>949000384</v>
          </cell>
          <cell r="AT24">
            <v>936957248</v>
          </cell>
          <cell r="AU24">
            <v>909873472</v>
          </cell>
          <cell r="AV24">
            <v>949164736</v>
          </cell>
          <cell r="AW24">
            <v>926191552</v>
          </cell>
          <cell r="AX24">
            <v>969459776</v>
          </cell>
          <cell r="AY24">
            <v>949674688</v>
          </cell>
          <cell r="AZ24">
            <v>964960128</v>
          </cell>
          <cell r="BA24">
            <v>977796352</v>
          </cell>
          <cell r="BB24">
            <v>995493568</v>
          </cell>
          <cell r="BC24">
            <v>987433920</v>
          </cell>
          <cell r="BD24">
            <v>898315584</v>
          </cell>
          <cell r="BE24">
            <v>968739968</v>
          </cell>
          <cell r="BF24">
            <v>1045415680</v>
          </cell>
          <cell r="BG24">
            <v>994443328</v>
          </cell>
          <cell r="BH24">
            <v>917390784</v>
          </cell>
          <cell r="BI24">
            <v>1018092288</v>
          </cell>
          <cell r="BJ24">
            <v>929355200</v>
          </cell>
          <cell r="BK24">
            <v>966926144</v>
          </cell>
          <cell r="BL24">
            <v>972938304</v>
          </cell>
          <cell r="BM24">
            <v>996428096</v>
          </cell>
          <cell r="BN24">
            <v>976219200</v>
          </cell>
          <cell r="BO24">
            <v>956767680</v>
          </cell>
          <cell r="BP24">
            <v>997820864</v>
          </cell>
          <cell r="BQ24">
            <v>959800768</v>
          </cell>
          <cell r="BR24">
            <v>901995712</v>
          </cell>
          <cell r="BS24">
            <v>885972480</v>
          </cell>
          <cell r="BT24">
            <v>974260032</v>
          </cell>
          <cell r="BU24">
            <v>914984640</v>
          </cell>
          <cell r="BV24">
            <v>908333888</v>
          </cell>
          <cell r="BW24">
            <v>1020090112</v>
          </cell>
          <cell r="BX24">
            <v>965742592</v>
          </cell>
          <cell r="BY24">
            <v>935931072</v>
          </cell>
          <cell r="BZ24">
            <v>908555200</v>
          </cell>
          <cell r="CA24">
            <v>893999040</v>
          </cell>
          <cell r="CB24">
            <v>954801216</v>
          </cell>
          <cell r="CC24">
            <v>961235776</v>
          </cell>
          <cell r="CD24">
            <v>915981376</v>
          </cell>
          <cell r="CE24">
            <v>939502720</v>
          </cell>
          <cell r="CF24">
            <v>934781952</v>
          </cell>
          <cell r="CG24">
            <v>925610432</v>
          </cell>
          <cell r="CH24">
            <v>1006963008</v>
          </cell>
          <cell r="CI24">
            <v>936961344</v>
          </cell>
          <cell r="CJ24">
            <v>906070144</v>
          </cell>
          <cell r="CK24">
            <v>889199296</v>
          </cell>
          <cell r="CL24">
            <v>975397248</v>
          </cell>
          <cell r="CM24">
            <v>918424192</v>
          </cell>
          <cell r="CN24">
            <v>909012032</v>
          </cell>
          <cell r="CO24">
            <v>948883776</v>
          </cell>
          <cell r="CP24">
            <v>949165376</v>
          </cell>
          <cell r="CQ24">
            <v>914604160</v>
          </cell>
          <cell r="CR24">
            <v>910967360</v>
          </cell>
          <cell r="CS24">
            <v>960624512</v>
          </cell>
          <cell r="CT24">
            <v>933345024</v>
          </cell>
          <cell r="CU24">
            <v>926057920</v>
          </cell>
          <cell r="CV24">
            <v>984584640</v>
          </cell>
          <cell r="CW24">
            <v>994343744</v>
          </cell>
          <cell r="CX24">
            <v>950007616</v>
          </cell>
          <cell r="CY24">
            <v>984047808</v>
          </cell>
          <cell r="CZ24">
            <v>977552704</v>
          </cell>
          <cell r="DA24">
            <v>976049600</v>
          </cell>
          <cell r="DB24">
            <v>1053062464</v>
          </cell>
          <cell r="DC24">
            <v>985119104</v>
          </cell>
          <cell r="DD24">
            <v>957726208</v>
          </cell>
          <cell r="DE24">
            <v>936790528</v>
          </cell>
          <cell r="DF24">
            <v>1030354240</v>
          </cell>
          <cell r="DG24">
            <v>972677504</v>
          </cell>
          <cell r="DH24">
            <v>958238912</v>
          </cell>
          <cell r="DI24">
            <v>1012696256</v>
          </cell>
          <cell r="DJ24">
            <v>1003833984</v>
          </cell>
          <cell r="DK24">
            <v>971168128</v>
          </cell>
          <cell r="DL24">
            <v>972496192</v>
          </cell>
          <cell r="DM24">
            <v>1024022784</v>
          </cell>
          <cell r="DN24">
            <v>908555200</v>
          </cell>
          <cell r="DO24">
            <v>893973824</v>
          </cell>
          <cell r="DP24">
            <v>953940736</v>
          </cell>
          <cell r="DQ24">
            <v>961271168</v>
          </cell>
          <cell r="DR24">
            <v>916096704</v>
          </cell>
          <cell r="DS24">
            <v>939502720</v>
          </cell>
          <cell r="DT24">
            <v>934781952</v>
          </cell>
          <cell r="DU24">
            <v>925610432</v>
          </cell>
          <cell r="DV24">
            <v>1006963008</v>
          </cell>
          <cell r="DW24">
            <v>936961344</v>
          </cell>
          <cell r="DX24">
            <v>906040000</v>
          </cell>
          <cell r="DY24">
            <v>889199296</v>
          </cell>
          <cell r="DZ24">
            <v>975397248</v>
          </cell>
          <cell r="EA24">
            <v>918424192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933345024</v>
          </cell>
          <cell r="EI24">
            <v>926057920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976049600</v>
          </cell>
          <cell r="EP24">
            <v>1053062464</v>
          </cell>
          <cell r="EQ24">
            <v>985119104</v>
          </cell>
          <cell r="ER24">
            <v>0</v>
          </cell>
          <cell r="ES24">
            <v>0</v>
          </cell>
          <cell r="ET24">
            <v>1030354240</v>
          </cell>
          <cell r="EU24">
            <v>972677504</v>
          </cell>
          <cell r="EV24">
            <v>958238912</v>
          </cell>
          <cell r="EW24">
            <v>0</v>
          </cell>
          <cell r="EX24">
            <v>0</v>
          </cell>
          <cell r="EY24">
            <v>971168128</v>
          </cell>
          <cell r="EZ24">
            <v>972496192</v>
          </cell>
          <cell r="FA24">
            <v>1024022784</v>
          </cell>
          <cell r="FB24">
            <v>932867904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0</v>
          </cell>
          <cell r="FM24">
            <v>0</v>
          </cell>
          <cell r="FN24">
            <v>0</v>
          </cell>
          <cell r="FO24">
            <v>0</v>
          </cell>
          <cell r="FP24">
            <v>0</v>
          </cell>
          <cell r="FQ24">
            <v>0</v>
          </cell>
          <cell r="FR24">
            <v>0</v>
          </cell>
          <cell r="FS24">
            <v>0</v>
          </cell>
          <cell r="FT24">
            <v>0</v>
          </cell>
          <cell r="FU24">
            <v>0</v>
          </cell>
          <cell r="FV24">
            <v>930485888</v>
          </cell>
          <cell r="FW24">
            <v>0</v>
          </cell>
          <cell r="FX24">
            <v>0</v>
          </cell>
          <cell r="FY24">
            <v>0</v>
          </cell>
          <cell r="FZ24">
            <v>0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882292608</v>
          </cell>
          <cell r="GQ24">
            <v>882967040</v>
          </cell>
          <cell r="GR24">
            <v>874777600</v>
          </cell>
          <cell r="GS24">
            <v>841283584</v>
          </cell>
          <cell r="GT24">
            <v>841191936</v>
          </cell>
          <cell r="GU24">
            <v>0</v>
          </cell>
          <cell r="GV24">
            <v>0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0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0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0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0</v>
          </cell>
          <cell r="JB24">
            <v>0</v>
          </cell>
          <cell r="JC24">
            <v>0</v>
          </cell>
          <cell r="JD24">
            <v>0</v>
          </cell>
          <cell r="JE24">
            <v>0</v>
          </cell>
          <cell r="JF24">
            <v>0</v>
          </cell>
          <cell r="JG24">
            <v>0</v>
          </cell>
          <cell r="JH24">
            <v>0</v>
          </cell>
          <cell r="JI24">
            <v>0</v>
          </cell>
          <cell r="JJ24">
            <v>0</v>
          </cell>
          <cell r="JK24">
            <v>0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0</v>
          </cell>
          <cell r="JQ24">
            <v>0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0</v>
          </cell>
          <cell r="KH24">
            <v>0</v>
          </cell>
          <cell r="KI24">
            <v>0</v>
          </cell>
          <cell r="KJ24">
            <v>0</v>
          </cell>
          <cell r="KK24">
            <v>0</v>
          </cell>
          <cell r="KL24">
            <v>0</v>
          </cell>
          <cell r="KM24">
            <v>0</v>
          </cell>
          <cell r="KN24">
            <v>0</v>
          </cell>
          <cell r="KO24">
            <v>0</v>
          </cell>
          <cell r="KP24">
            <v>0</v>
          </cell>
          <cell r="KQ24">
            <v>0</v>
          </cell>
          <cell r="KR24">
            <v>0</v>
          </cell>
          <cell r="KS24">
            <v>0</v>
          </cell>
          <cell r="KT24">
            <v>0</v>
          </cell>
          <cell r="KU24">
            <v>0</v>
          </cell>
          <cell r="KV24">
            <v>0</v>
          </cell>
          <cell r="KW24">
            <v>0</v>
          </cell>
          <cell r="KX24">
            <v>0</v>
          </cell>
          <cell r="KY24">
            <v>0</v>
          </cell>
          <cell r="KZ24">
            <v>0</v>
          </cell>
          <cell r="LA24">
            <v>0</v>
          </cell>
          <cell r="LB24">
            <v>0</v>
          </cell>
          <cell r="LC24">
            <v>0</v>
          </cell>
          <cell r="LD24">
            <v>0</v>
          </cell>
          <cell r="LE24">
            <v>0</v>
          </cell>
          <cell r="LF24">
            <v>0</v>
          </cell>
          <cell r="LG24">
            <v>0</v>
          </cell>
          <cell r="LH24">
            <v>0</v>
          </cell>
          <cell r="LI24">
            <v>0</v>
          </cell>
          <cell r="LJ24">
            <v>0</v>
          </cell>
          <cell r="LK24">
            <v>0</v>
          </cell>
          <cell r="LL24">
            <v>0</v>
          </cell>
          <cell r="LM24">
            <v>0</v>
          </cell>
          <cell r="LN24">
            <v>0</v>
          </cell>
          <cell r="LO24">
            <v>0</v>
          </cell>
          <cell r="LP24">
            <v>0</v>
          </cell>
          <cell r="LQ24">
            <v>0</v>
          </cell>
          <cell r="LR24">
            <v>0</v>
          </cell>
          <cell r="LS24">
            <v>0</v>
          </cell>
          <cell r="LT24">
            <v>0</v>
          </cell>
          <cell r="LU24">
            <v>0</v>
          </cell>
          <cell r="LV24">
            <v>0</v>
          </cell>
          <cell r="LW24">
            <v>0</v>
          </cell>
          <cell r="LX24">
            <v>0</v>
          </cell>
          <cell r="LY24">
            <v>0</v>
          </cell>
          <cell r="LZ24">
            <v>0</v>
          </cell>
          <cell r="MA24">
            <v>0</v>
          </cell>
          <cell r="MB24">
            <v>0</v>
          </cell>
          <cell r="MC24">
            <v>0</v>
          </cell>
          <cell r="MD24">
            <v>0</v>
          </cell>
          <cell r="ME24">
            <v>0</v>
          </cell>
          <cell r="MF24">
            <v>0</v>
          </cell>
          <cell r="MG24">
            <v>0</v>
          </cell>
          <cell r="MH24">
            <v>0</v>
          </cell>
          <cell r="MI24">
            <v>0</v>
          </cell>
          <cell r="MJ24">
            <v>0</v>
          </cell>
          <cell r="MK24">
            <v>0</v>
          </cell>
          <cell r="ML24">
            <v>0</v>
          </cell>
          <cell r="MM24">
            <v>0</v>
          </cell>
          <cell r="MN24">
            <v>0</v>
          </cell>
          <cell r="MO24">
            <v>0</v>
          </cell>
          <cell r="MP24">
            <v>0</v>
          </cell>
          <cell r="MQ24">
            <v>0</v>
          </cell>
          <cell r="MR24">
            <v>0</v>
          </cell>
          <cell r="MS24">
            <v>0</v>
          </cell>
          <cell r="MT24">
            <v>0</v>
          </cell>
          <cell r="MU24">
            <v>0</v>
          </cell>
          <cell r="MV24">
            <v>0</v>
          </cell>
          <cell r="MW24">
            <v>0</v>
          </cell>
          <cell r="MX24">
            <v>0</v>
          </cell>
          <cell r="MY24">
            <v>0</v>
          </cell>
          <cell r="MZ24">
            <v>0</v>
          </cell>
          <cell r="NA24">
            <v>0</v>
          </cell>
          <cell r="NB24">
            <v>0</v>
          </cell>
          <cell r="NC24">
            <v>0</v>
          </cell>
          <cell r="ND24">
            <v>0</v>
          </cell>
          <cell r="NE24">
            <v>0</v>
          </cell>
          <cell r="NF24">
            <v>0</v>
          </cell>
          <cell r="NG24">
            <v>0</v>
          </cell>
          <cell r="NH24">
            <v>0</v>
          </cell>
          <cell r="NI24">
            <v>0</v>
          </cell>
          <cell r="NJ24">
            <v>0</v>
          </cell>
          <cell r="NK24">
            <v>0</v>
          </cell>
          <cell r="NL24">
            <v>0</v>
          </cell>
          <cell r="NM24">
            <v>0</v>
          </cell>
          <cell r="NN24">
            <v>0</v>
          </cell>
          <cell r="NO24">
            <v>0</v>
          </cell>
          <cell r="NP24">
            <v>0</v>
          </cell>
          <cell r="NQ24">
            <v>0</v>
          </cell>
          <cell r="NR24">
            <v>0</v>
          </cell>
          <cell r="NS24">
            <v>0</v>
          </cell>
          <cell r="NT24">
            <v>0</v>
          </cell>
          <cell r="NU24">
            <v>0</v>
          </cell>
          <cell r="NV24">
            <v>0</v>
          </cell>
          <cell r="NW24">
            <v>0</v>
          </cell>
          <cell r="NX24">
            <v>0</v>
          </cell>
          <cell r="NY24">
            <v>0</v>
          </cell>
          <cell r="NZ24">
            <v>0</v>
          </cell>
          <cell r="OA24">
            <v>0</v>
          </cell>
          <cell r="OB24">
            <v>0</v>
          </cell>
          <cell r="OC24">
            <v>0</v>
          </cell>
          <cell r="OD24">
            <v>0</v>
          </cell>
          <cell r="OE24">
            <v>0</v>
          </cell>
          <cell r="OF24">
            <v>0</v>
          </cell>
          <cell r="OG24">
            <v>0</v>
          </cell>
          <cell r="OH24">
            <v>0</v>
          </cell>
          <cell r="OI24">
            <v>0</v>
          </cell>
          <cell r="OJ24">
            <v>0</v>
          </cell>
          <cell r="OK24">
            <v>0</v>
          </cell>
          <cell r="OL24">
            <v>0</v>
          </cell>
          <cell r="OM24">
            <v>0</v>
          </cell>
          <cell r="ON24">
            <v>0</v>
          </cell>
          <cell r="OO24">
            <v>0</v>
          </cell>
          <cell r="OP24">
            <v>0</v>
          </cell>
          <cell r="OQ24">
            <v>0</v>
          </cell>
          <cell r="OR24">
            <v>0</v>
          </cell>
          <cell r="OS24">
            <v>0</v>
          </cell>
          <cell r="OT24">
            <v>0</v>
          </cell>
          <cell r="OU24">
            <v>0</v>
          </cell>
          <cell r="OV24">
            <v>0</v>
          </cell>
          <cell r="OW24">
            <v>0</v>
          </cell>
          <cell r="OX24">
            <v>0</v>
          </cell>
          <cell r="OY24">
            <v>0</v>
          </cell>
          <cell r="OZ24">
            <v>0</v>
          </cell>
          <cell r="PA24">
            <v>0</v>
          </cell>
          <cell r="PB24">
            <v>0</v>
          </cell>
          <cell r="PC24">
            <v>0</v>
          </cell>
          <cell r="PD24">
            <v>0</v>
          </cell>
          <cell r="PE24">
            <v>0</v>
          </cell>
          <cell r="PF24">
            <v>0</v>
          </cell>
          <cell r="PG24">
            <v>0</v>
          </cell>
          <cell r="PH24">
            <v>0</v>
          </cell>
          <cell r="PI24">
            <v>0</v>
          </cell>
          <cell r="PJ24">
            <v>0</v>
          </cell>
          <cell r="PK24">
            <v>0</v>
          </cell>
          <cell r="PL24">
            <v>0</v>
          </cell>
          <cell r="PM24">
            <v>0</v>
          </cell>
          <cell r="PN24">
            <v>0</v>
          </cell>
          <cell r="PO24">
            <v>0</v>
          </cell>
          <cell r="PP24">
            <v>0</v>
          </cell>
          <cell r="PQ24">
            <v>0</v>
          </cell>
          <cell r="PR24">
            <v>0</v>
          </cell>
          <cell r="PS24">
            <v>0</v>
          </cell>
          <cell r="PT24">
            <v>0</v>
          </cell>
          <cell r="PU24">
            <v>0</v>
          </cell>
          <cell r="PV24">
            <v>0</v>
          </cell>
          <cell r="PW24">
            <v>0</v>
          </cell>
          <cell r="PX24">
            <v>0</v>
          </cell>
          <cell r="PY24">
            <v>0</v>
          </cell>
          <cell r="PZ24">
            <v>0</v>
          </cell>
          <cell r="QA24">
            <v>0</v>
          </cell>
          <cell r="QB24">
            <v>0</v>
          </cell>
          <cell r="QC24">
            <v>0</v>
          </cell>
          <cell r="QD24">
            <v>0</v>
          </cell>
          <cell r="QE24">
            <v>0</v>
          </cell>
          <cell r="QF24">
            <v>0</v>
          </cell>
          <cell r="QG24">
            <v>0</v>
          </cell>
          <cell r="QH24">
            <v>0</v>
          </cell>
          <cell r="QI24">
            <v>0</v>
          </cell>
          <cell r="QJ24">
            <v>0</v>
          </cell>
          <cell r="QK24">
            <v>0</v>
          </cell>
          <cell r="QL24">
            <v>0</v>
          </cell>
          <cell r="QM24">
            <v>0</v>
          </cell>
          <cell r="QN24">
            <v>0</v>
          </cell>
          <cell r="QO24">
            <v>0</v>
          </cell>
          <cell r="QP24">
            <v>0</v>
          </cell>
          <cell r="QQ24">
            <v>0</v>
          </cell>
          <cell r="QR24">
            <v>0</v>
          </cell>
          <cell r="QS24">
            <v>0</v>
          </cell>
          <cell r="QT24">
            <v>0</v>
          </cell>
          <cell r="QU24">
            <v>0</v>
          </cell>
          <cell r="QV24">
            <v>0</v>
          </cell>
          <cell r="QW24">
            <v>0</v>
          </cell>
          <cell r="QX24">
            <v>0</v>
          </cell>
          <cell r="QY24">
            <v>0</v>
          </cell>
          <cell r="QZ24">
            <v>0</v>
          </cell>
          <cell r="RA24">
            <v>0</v>
          </cell>
          <cell r="RB24">
            <v>0</v>
          </cell>
          <cell r="RC24">
            <v>0</v>
          </cell>
          <cell r="RD24">
            <v>0</v>
          </cell>
          <cell r="RE24">
            <v>0</v>
          </cell>
          <cell r="RF24">
            <v>0</v>
          </cell>
          <cell r="RG24">
            <v>0</v>
          </cell>
          <cell r="RH24">
            <v>0</v>
          </cell>
          <cell r="RI24">
            <v>0</v>
          </cell>
          <cell r="RJ24">
            <v>0</v>
          </cell>
          <cell r="RK24">
            <v>0</v>
          </cell>
          <cell r="RL24">
            <v>0</v>
          </cell>
          <cell r="RM24">
            <v>0</v>
          </cell>
          <cell r="RN24">
            <v>0</v>
          </cell>
          <cell r="RO24">
            <v>0</v>
          </cell>
          <cell r="RP24">
            <v>0</v>
          </cell>
          <cell r="RQ24">
            <v>0</v>
          </cell>
          <cell r="RR24">
            <v>0</v>
          </cell>
          <cell r="RS24">
            <v>0</v>
          </cell>
          <cell r="RT24">
            <v>0</v>
          </cell>
          <cell r="RU24">
            <v>0</v>
          </cell>
          <cell r="RV24">
            <v>0</v>
          </cell>
          <cell r="RW24">
            <v>0</v>
          </cell>
          <cell r="RX24">
            <v>0</v>
          </cell>
          <cell r="RY24">
            <v>0</v>
          </cell>
          <cell r="RZ24">
            <v>0</v>
          </cell>
          <cell r="SA24">
            <v>0</v>
          </cell>
          <cell r="SB24">
            <v>0</v>
          </cell>
          <cell r="SC24">
            <v>0</v>
          </cell>
          <cell r="SD24">
            <v>0</v>
          </cell>
          <cell r="SE24">
            <v>0</v>
          </cell>
          <cell r="SF24">
            <v>0</v>
          </cell>
          <cell r="SG24">
            <v>0</v>
          </cell>
          <cell r="SH24">
            <v>0</v>
          </cell>
          <cell r="SI24">
            <v>0</v>
          </cell>
          <cell r="SJ24">
            <v>0</v>
          </cell>
          <cell r="SK24">
            <v>0</v>
          </cell>
          <cell r="SL24">
            <v>0</v>
          </cell>
          <cell r="SM24">
            <v>0</v>
          </cell>
          <cell r="SN24">
            <v>0</v>
          </cell>
          <cell r="SO24">
            <v>0</v>
          </cell>
          <cell r="SP24">
            <v>0</v>
          </cell>
          <cell r="SQ24">
            <v>0</v>
          </cell>
          <cell r="SR24">
            <v>0</v>
          </cell>
          <cell r="SS24">
            <v>0</v>
          </cell>
          <cell r="ST24">
            <v>0</v>
          </cell>
          <cell r="SU24">
            <v>0</v>
          </cell>
          <cell r="SV24">
            <v>0</v>
          </cell>
          <cell r="SW24">
            <v>0</v>
          </cell>
          <cell r="SX24">
            <v>0</v>
          </cell>
          <cell r="SY24">
            <v>0</v>
          </cell>
          <cell r="SZ24">
            <v>0</v>
          </cell>
          <cell r="TA24">
            <v>0</v>
          </cell>
          <cell r="TB24">
            <v>0</v>
          </cell>
          <cell r="TC24">
            <v>0</v>
          </cell>
          <cell r="TD24">
            <v>0</v>
          </cell>
          <cell r="TE24">
            <v>0</v>
          </cell>
          <cell r="TF24">
            <v>0</v>
          </cell>
          <cell r="TG24">
            <v>0</v>
          </cell>
          <cell r="TH24">
            <v>0</v>
          </cell>
          <cell r="TI24">
            <v>0</v>
          </cell>
          <cell r="TJ24">
            <v>0</v>
          </cell>
          <cell r="TK24">
            <v>0</v>
          </cell>
          <cell r="TL24">
            <v>0</v>
          </cell>
          <cell r="TM24">
            <v>0</v>
          </cell>
          <cell r="TN24">
            <v>0</v>
          </cell>
          <cell r="TO24">
            <v>0</v>
          </cell>
          <cell r="TP24">
            <v>0</v>
          </cell>
          <cell r="TQ24">
            <v>0</v>
          </cell>
          <cell r="TR24">
            <v>0</v>
          </cell>
          <cell r="TS24">
            <v>0</v>
          </cell>
          <cell r="TT24">
            <v>0</v>
          </cell>
          <cell r="TU24">
            <v>0</v>
          </cell>
          <cell r="TV24">
            <v>0</v>
          </cell>
          <cell r="TW24">
            <v>0</v>
          </cell>
          <cell r="TX24">
            <v>0</v>
          </cell>
          <cell r="TY24">
            <v>0</v>
          </cell>
          <cell r="TZ24">
            <v>0</v>
          </cell>
          <cell r="UA24">
            <v>0</v>
          </cell>
          <cell r="UB24">
            <v>0</v>
          </cell>
          <cell r="UC24">
            <v>0</v>
          </cell>
          <cell r="UD24">
            <v>0</v>
          </cell>
          <cell r="UE24">
            <v>0</v>
          </cell>
          <cell r="UF24">
            <v>0</v>
          </cell>
          <cell r="UG24">
            <v>0</v>
          </cell>
          <cell r="UH24">
            <v>0</v>
          </cell>
          <cell r="UI24">
            <v>0</v>
          </cell>
          <cell r="UJ24">
            <v>0</v>
          </cell>
          <cell r="UK24">
            <v>0</v>
          </cell>
          <cell r="UL24">
            <v>0</v>
          </cell>
          <cell r="UM24">
            <v>0</v>
          </cell>
          <cell r="UN24">
            <v>0</v>
          </cell>
          <cell r="UO24">
            <v>0</v>
          </cell>
          <cell r="UP24">
            <v>0</v>
          </cell>
          <cell r="UQ24">
            <v>0</v>
          </cell>
          <cell r="UR24">
            <v>0</v>
          </cell>
          <cell r="US24">
            <v>0</v>
          </cell>
          <cell r="UT24">
            <v>0</v>
          </cell>
          <cell r="UU24">
            <v>0</v>
          </cell>
          <cell r="UV24">
            <v>0</v>
          </cell>
          <cell r="UW24">
            <v>0</v>
          </cell>
          <cell r="UX24">
            <v>0</v>
          </cell>
          <cell r="UY24">
            <v>0</v>
          </cell>
          <cell r="UZ24">
            <v>0</v>
          </cell>
          <cell r="VA24">
            <v>0</v>
          </cell>
          <cell r="VB24">
            <v>0</v>
          </cell>
          <cell r="VC24">
            <v>0</v>
          </cell>
          <cell r="VD24">
            <v>0</v>
          </cell>
          <cell r="VE24">
            <v>0</v>
          </cell>
          <cell r="VF24">
            <v>0</v>
          </cell>
          <cell r="VG24">
            <v>0</v>
          </cell>
          <cell r="VH24">
            <v>0</v>
          </cell>
          <cell r="VI24">
            <v>0</v>
          </cell>
          <cell r="VJ24">
            <v>0</v>
          </cell>
          <cell r="VK24">
            <v>0</v>
          </cell>
          <cell r="VL24">
            <v>0</v>
          </cell>
          <cell r="VM24">
            <v>0</v>
          </cell>
          <cell r="VN24">
            <v>0</v>
          </cell>
          <cell r="VO24">
            <v>0</v>
          </cell>
          <cell r="VP24">
            <v>0</v>
          </cell>
          <cell r="VQ24">
            <v>0</v>
          </cell>
          <cell r="VR24">
            <v>0</v>
          </cell>
          <cell r="VS24">
            <v>0</v>
          </cell>
          <cell r="VT24">
            <v>0</v>
          </cell>
          <cell r="VU24">
            <v>0</v>
          </cell>
          <cell r="VV24">
            <v>0</v>
          </cell>
          <cell r="VW24">
            <v>0</v>
          </cell>
          <cell r="VX24">
            <v>0</v>
          </cell>
          <cell r="VY24">
            <v>0</v>
          </cell>
          <cell r="VZ24">
            <v>0</v>
          </cell>
          <cell r="WA24">
            <v>0</v>
          </cell>
          <cell r="WB24">
            <v>0</v>
          </cell>
          <cell r="WC24">
            <v>0</v>
          </cell>
          <cell r="WD24">
            <v>0</v>
          </cell>
          <cell r="WE24">
            <v>0</v>
          </cell>
          <cell r="WF24">
            <v>0</v>
          </cell>
          <cell r="WG24">
            <v>0</v>
          </cell>
          <cell r="WH24">
            <v>0</v>
          </cell>
          <cell r="WI24">
            <v>0</v>
          </cell>
          <cell r="WJ24">
            <v>0</v>
          </cell>
          <cell r="WK24">
            <v>0</v>
          </cell>
          <cell r="WL24">
            <v>0</v>
          </cell>
          <cell r="WM24">
            <v>0</v>
          </cell>
          <cell r="WN24">
            <v>0</v>
          </cell>
          <cell r="WO24">
            <v>0</v>
          </cell>
          <cell r="WP24">
            <v>0</v>
          </cell>
          <cell r="WQ24">
            <v>0</v>
          </cell>
          <cell r="WR24">
            <v>0</v>
          </cell>
          <cell r="WS24">
            <v>0</v>
          </cell>
          <cell r="WT24">
            <v>0</v>
          </cell>
          <cell r="WU24">
            <v>0</v>
          </cell>
          <cell r="WV24">
            <v>0</v>
          </cell>
          <cell r="WW24">
            <v>0</v>
          </cell>
          <cell r="WX24">
            <v>0</v>
          </cell>
          <cell r="WY24">
            <v>0</v>
          </cell>
          <cell r="WZ24">
            <v>0</v>
          </cell>
          <cell r="XA24">
            <v>0</v>
          </cell>
          <cell r="XB24">
            <v>0</v>
          </cell>
          <cell r="XC24">
            <v>0</v>
          </cell>
          <cell r="XD24">
            <v>0</v>
          </cell>
          <cell r="XE24">
            <v>0</v>
          </cell>
          <cell r="XF24">
            <v>0</v>
          </cell>
          <cell r="XG24">
            <v>0</v>
          </cell>
          <cell r="XH24">
            <v>0</v>
          </cell>
          <cell r="XI24">
            <v>0</v>
          </cell>
          <cell r="XJ24">
            <v>0</v>
          </cell>
          <cell r="XK24">
            <v>0</v>
          </cell>
          <cell r="XL24">
            <v>0</v>
          </cell>
          <cell r="XM24">
            <v>0</v>
          </cell>
          <cell r="XN24">
            <v>0</v>
          </cell>
          <cell r="XO24">
            <v>0</v>
          </cell>
          <cell r="XP24">
            <v>0</v>
          </cell>
          <cell r="XQ24">
            <v>0</v>
          </cell>
          <cell r="XR24">
            <v>0</v>
          </cell>
          <cell r="XS24">
            <v>0</v>
          </cell>
          <cell r="XT24">
            <v>0</v>
          </cell>
          <cell r="XU24">
            <v>0</v>
          </cell>
          <cell r="XV24">
            <v>0</v>
          </cell>
          <cell r="XW24">
            <v>0</v>
          </cell>
          <cell r="XX24">
            <v>0</v>
          </cell>
          <cell r="XY24">
            <v>0</v>
          </cell>
          <cell r="XZ24">
            <v>0</v>
          </cell>
          <cell r="YA24">
            <v>0</v>
          </cell>
          <cell r="YB24">
            <v>0</v>
          </cell>
          <cell r="YC24">
            <v>0</v>
          </cell>
          <cell r="YD24">
            <v>0</v>
          </cell>
          <cell r="YE24">
            <v>0</v>
          </cell>
          <cell r="YF24">
            <v>0</v>
          </cell>
          <cell r="YG24">
            <v>0</v>
          </cell>
          <cell r="YH24">
            <v>0</v>
          </cell>
          <cell r="YI24">
            <v>0</v>
          </cell>
          <cell r="YJ24">
            <v>0</v>
          </cell>
          <cell r="YK24">
            <v>0</v>
          </cell>
          <cell r="YL24">
            <v>0</v>
          </cell>
          <cell r="YM24">
            <v>0</v>
          </cell>
          <cell r="YN24">
            <v>0</v>
          </cell>
          <cell r="YO24">
            <v>0</v>
          </cell>
          <cell r="YP24">
            <v>0</v>
          </cell>
          <cell r="YQ24">
            <v>0</v>
          </cell>
          <cell r="YR24">
            <v>0</v>
          </cell>
          <cell r="YS24">
            <v>0</v>
          </cell>
          <cell r="YT24">
            <v>0</v>
          </cell>
          <cell r="YU24">
            <v>0</v>
          </cell>
          <cell r="YV24">
            <v>0</v>
          </cell>
          <cell r="YW24">
            <v>0</v>
          </cell>
          <cell r="YX24">
            <v>0</v>
          </cell>
          <cell r="YY24">
            <v>0</v>
          </cell>
          <cell r="YZ24">
            <v>0</v>
          </cell>
          <cell r="ZA24">
            <v>0</v>
          </cell>
          <cell r="ZB24">
            <v>0</v>
          </cell>
          <cell r="ZC24">
            <v>0</v>
          </cell>
          <cell r="ZD24">
            <v>0</v>
          </cell>
          <cell r="ZE24">
            <v>0</v>
          </cell>
          <cell r="ZF24">
            <v>0</v>
          </cell>
          <cell r="ZG24">
            <v>0</v>
          </cell>
          <cell r="ZH24">
            <v>0</v>
          </cell>
          <cell r="ZI24">
            <v>0</v>
          </cell>
          <cell r="ZJ24">
            <v>0</v>
          </cell>
          <cell r="ZK24">
            <v>0</v>
          </cell>
          <cell r="ZL24">
            <v>0</v>
          </cell>
          <cell r="ZM24">
            <v>0</v>
          </cell>
          <cell r="ZN24">
            <v>0</v>
          </cell>
          <cell r="ZO24">
            <v>0</v>
          </cell>
          <cell r="ZP24">
            <v>0</v>
          </cell>
          <cell r="ZQ24">
            <v>0</v>
          </cell>
          <cell r="ZR24">
            <v>0</v>
          </cell>
          <cell r="ZS24">
            <v>0</v>
          </cell>
          <cell r="ZT24">
            <v>0</v>
          </cell>
          <cell r="ZU24">
            <v>0</v>
          </cell>
          <cell r="ZV24">
            <v>0</v>
          </cell>
          <cell r="ZW24">
            <v>0</v>
          </cell>
          <cell r="ZX24">
            <v>0</v>
          </cell>
          <cell r="ZY24">
            <v>0</v>
          </cell>
          <cell r="ZZ24">
            <v>0</v>
          </cell>
          <cell r="AAA24">
            <v>0</v>
          </cell>
          <cell r="AAB24">
            <v>0</v>
          </cell>
          <cell r="AAC24">
            <v>0</v>
          </cell>
          <cell r="AAD24">
            <v>0</v>
          </cell>
          <cell r="AAE24">
            <v>0</v>
          </cell>
          <cell r="AAF24">
            <v>0</v>
          </cell>
          <cell r="AAG24">
            <v>0</v>
          </cell>
          <cell r="AAH24">
            <v>0</v>
          </cell>
          <cell r="AAI24">
            <v>0</v>
          </cell>
          <cell r="AAJ24">
            <v>0</v>
          </cell>
          <cell r="AAK24">
            <v>0</v>
          </cell>
          <cell r="AAL24">
            <v>0</v>
          </cell>
          <cell r="AAM24">
            <v>0</v>
          </cell>
          <cell r="AAN24">
            <v>0</v>
          </cell>
          <cell r="AAO24">
            <v>0</v>
          </cell>
          <cell r="AAP24">
            <v>0</v>
          </cell>
          <cell r="AAQ24">
            <v>0</v>
          </cell>
          <cell r="AAR24">
            <v>0</v>
          </cell>
          <cell r="AAS24">
            <v>0</v>
          </cell>
          <cell r="AAT24">
            <v>0</v>
          </cell>
          <cell r="AAU24">
            <v>0</v>
          </cell>
          <cell r="AAV24">
            <v>0</v>
          </cell>
          <cell r="AAW24">
            <v>0</v>
          </cell>
          <cell r="AAX24">
            <v>0</v>
          </cell>
          <cell r="AAY24">
            <v>0</v>
          </cell>
          <cell r="AAZ24">
            <v>0</v>
          </cell>
          <cell r="ABA24">
            <v>0</v>
          </cell>
          <cell r="ABB24">
            <v>0</v>
          </cell>
          <cell r="ABC24">
            <v>0</v>
          </cell>
          <cell r="ABD24">
            <v>0</v>
          </cell>
          <cell r="ABE24">
            <v>0</v>
          </cell>
          <cell r="ABF24">
            <v>0</v>
          </cell>
          <cell r="ABG24">
            <v>0</v>
          </cell>
          <cell r="ABH24">
            <v>0</v>
          </cell>
          <cell r="ABI24">
            <v>0</v>
          </cell>
          <cell r="ABJ24">
            <v>0</v>
          </cell>
          <cell r="ABK24">
            <v>0</v>
          </cell>
          <cell r="ABL24">
            <v>0</v>
          </cell>
          <cell r="ABM24">
            <v>0</v>
          </cell>
          <cell r="ABN24">
            <v>0</v>
          </cell>
          <cell r="ABO24">
            <v>0</v>
          </cell>
          <cell r="ABP24">
            <v>0</v>
          </cell>
          <cell r="ABQ24">
            <v>0</v>
          </cell>
          <cell r="ABR24">
            <v>0</v>
          </cell>
          <cell r="ABS24">
            <v>0</v>
          </cell>
          <cell r="ABT24">
            <v>0</v>
          </cell>
          <cell r="ABU24">
            <v>0</v>
          </cell>
          <cell r="ABV24">
            <v>0</v>
          </cell>
          <cell r="ABW24">
            <v>0</v>
          </cell>
          <cell r="ABX24">
            <v>0</v>
          </cell>
          <cell r="ABY24">
            <v>0</v>
          </cell>
          <cell r="ABZ24">
            <v>0</v>
          </cell>
          <cell r="ACA24">
            <v>0</v>
          </cell>
          <cell r="ACB24">
            <v>0</v>
          </cell>
          <cell r="ACC24">
            <v>0</v>
          </cell>
          <cell r="ACD24">
            <v>0</v>
          </cell>
          <cell r="ACE24">
            <v>0</v>
          </cell>
          <cell r="ACF24">
            <v>0</v>
          </cell>
          <cell r="ACG24">
            <v>0</v>
          </cell>
          <cell r="ACH24">
            <v>0</v>
          </cell>
          <cell r="ACI24">
            <v>0</v>
          </cell>
          <cell r="ACJ24">
            <v>0</v>
          </cell>
          <cell r="ACK24">
            <v>0</v>
          </cell>
          <cell r="ACL24">
            <v>0</v>
          </cell>
          <cell r="ACM24">
            <v>0</v>
          </cell>
          <cell r="ACN24">
            <v>0</v>
          </cell>
          <cell r="ACO24">
            <v>0</v>
          </cell>
          <cell r="ACP24">
            <v>0</v>
          </cell>
          <cell r="ACQ24">
            <v>0</v>
          </cell>
          <cell r="ACR24">
            <v>0</v>
          </cell>
          <cell r="ACS24">
            <v>0</v>
          </cell>
          <cell r="ACT24">
            <v>0</v>
          </cell>
          <cell r="ACU24">
            <v>0</v>
          </cell>
          <cell r="ACV24">
            <v>0</v>
          </cell>
          <cell r="ACW24">
            <v>0</v>
          </cell>
          <cell r="ACX24">
            <v>0</v>
          </cell>
          <cell r="ACY24">
            <v>0</v>
          </cell>
          <cell r="ACZ24">
            <v>0</v>
          </cell>
          <cell r="ADA24">
            <v>0</v>
          </cell>
          <cell r="ADB24">
            <v>0</v>
          </cell>
          <cell r="ADC24">
            <v>0</v>
          </cell>
          <cell r="ADD24">
            <v>0</v>
          </cell>
          <cell r="ADE24">
            <v>0</v>
          </cell>
          <cell r="ADF24">
            <v>0</v>
          </cell>
          <cell r="ADG24">
            <v>0</v>
          </cell>
          <cell r="ADH24">
            <v>0</v>
          </cell>
          <cell r="ADI24">
            <v>0</v>
          </cell>
          <cell r="ADJ24">
            <v>0</v>
          </cell>
          <cell r="ADK24">
            <v>0</v>
          </cell>
          <cell r="ADL24">
            <v>0</v>
          </cell>
          <cell r="ADM24">
            <v>0</v>
          </cell>
          <cell r="ADN24">
            <v>0</v>
          </cell>
          <cell r="ADO24">
            <v>0</v>
          </cell>
          <cell r="ADP24">
            <v>0</v>
          </cell>
          <cell r="ADQ24">
            <v>0</v>
          </cell>
          <cell r="ADR24">
            <v>0</v>
          </cell>
          <cell r="ADS24">
            <v>0</v>
          </cell>
          <cell r="ADT24">
            <v>0</v>
          </cell>
          <cell r="ADU24">
            <v>0</v>
          </cell>
          <cell r="ADV24">
            <v>0</v>
          </cell>
          <cell r="ADW24">
            <v>0</v>
          </cell>
          <cell r="ADX24">
            <v>0</v>
          </cell>
          <cell r="ADY24">
            <v>0</v>
          </cell>
          <cell r="ADZ24">
            <v>0</v>
          </cell>
          <cell r="AEA24">
            <v>0</v>
          </cell>
          <cell r="AEB24">
            <v>0</v>
          </cell>
          <cell r="AEC24">
            <v>0</v>
          </cell>
          <cell r="AED24">
            <v>0</v>
          </cell>
          <cell r="AEE24">
            <v>0</v>
          </cell>
          <cell r="AEF24">
            <v>0</v>
          </cell>
          <cell r="AEG24">
            <v>0</v>
          </cell>
          <cell r="AEH24">
            <v>0</v>
          </cell>
          <cell r="AEI24">
            <v>0</v>
          </cell>
          <cell r="AEJ24">
            <v>0</v>
          </cell>
          <cell r="AEK24">
            <v>0</v>
          </cell>
          <cell r="AEL24">
            <v>0</v>
          </cell>
          <cell r="AEM24">
            <v>0</v>
          </cell>
          <cell r="AEN24">
            <v>0</v>
          </cell>
          <cell r="AEO24">
            <v>0</v>
          </cell>
          <cell r="AEP24">
            <v>0</v>
          </cell>
          <cell r="AEQ24">
            <v>0</v>
          </cell>
          <cell r="AER24">
            <v>0</v>
          </cell>
          <cell r="AES24">
            <v>0</v>
          </cell>
          <cell r="AET24">
            <v>0</v>
          </cell>
          <cell r="AEU24">
            <v>0</v>
          </cell>
          <cell r="AEV24">
            <v>0</v>
          </cell>
          <cell r="AEW24">
            <v>0</v>
          </cell>
          <cell r="AEX24">
            <v>0</v>
          </cell>
          <cell r="AEY24">
            <v>0</v>
          </cell>
          <cell r="AEZ24">
            <v>0</v>
          </cell>
          <cell r="AFA24">
            <v>0</v>
          </cell>
          <cell r="AFB24">
            <v>0</v>
          </cell>
          <cell r="AFC24">
            <v>0</v>
          </cell>
          <cell r="AFD24">
            <v>0</v>
          </cell>
          <cell r="AFE24">
            <v>0</v>
          </cell>
          <cell r="AFF24">
            <v>0</v>
          </cell>
          <cell r="AFG24">
            <v>0</v>
          </cell>
          <cell r="AFH24">
            <v>0</v>
          </cell>
          <cell r="AFI24">
            <v>0</v>
          </cell>
          <cell r="AFJ24">
            <v>0</v>
          </cell>
          <cell r="AFK24">
            <v>0</v>
          </cell>
          <cell r="AFL24">
            <v>0</v>
          </cell>
          <cell r="AFM24">
            <v>0</v>
          </cell>
          <cell r="AFN24">
            <v>0</v>
          </cell>
          <cell r="AFO24">
            <v>0</v>
          </cell>
          <cell r="AFP24">
            <v>0</v>
          </cell>
          <cell r="AFQ24">
            <v>0</v>
          </cell>
          <cell r="AFR24">
            <v>0</v>
          </cell>
          <cell r="AFS24">
            <v>0</v>
          </cell>
          <cell r="AFT24">
            <v>0</v>
          </cell>
          <cell r="AFU24">
            <v>0</v>
          </cell>
          <cell r="AFV24">
            <v>0</v>
          </cell>
          <cell r="AFW24">
            <v>0</v>
          </cell>
          <cell r="AFX24">
            <v>0</v>
          </cell>
          <cell r="AFY24">
            <v>0</v>
          </cell>
          <cell r="AFZ24">
            <v>0</v>
          </cell>
          <cell r="AGA24">
            <v>0</v>
          </cell>
          <cell r="AGB24">
            <v>0</v>
          </cell>
          <cell r="AGC24">
            <v>0</v>
          </cell>
          <cell r="AGD24">
            <v>0</v>
          </cell>
          <cell r="AGE24">
            <v>0</v>
          </cell>
          <cell r="AGF24">
            <v>0</v>
          </cell>
          <cell r="AGG24">
            <v>0</v>
          </cell>
          <cell r="AGH24">
            <v>0</v>
          </cell>
          <cell r="AGI24">
            <v>0</v>
          </cell>
          <cell r="AGJ24">
            <v>0</v>
          </cell>
          <cell r="AGK24">
            <v>0</v>
          </cell>
          <cell r="AGL24">
            <v>0</v>
          </cell>
          <cell r="AGM24">
            <v>0</v>
          </cell>
          <cell r="AGN24">
            <v>0</v>
          </cell>
          <cell r="AGO24">
            <v>0</v>
          </cell>
          <cell r="AGP24">
            <v>0</v>
          </cell>
          <cell r="AGQ24">
            <v>0</v>
          </cell>
          <cell r="AGR24">
            <v>0</v>
          </cell>
          <cell r="AGS24">
            <v>0</v>
          </cell>
          <cell r="AGT24">
            <v>0</v>
          </cell>
          <cell r="AGU24">
            <v>0</v>
          </cell>
          <cell r="AGV24">
            <v>0</v>
          </cell>
          <cell r="AGW24">
            <v>0</v>
          </cell>
          <cell r="AGX24">
            <v>0</v>
          </cell>
          <cell r="AGY24">
            <v>0</v>
          </cell>
          <cell r="AGZ24">
            <v>0</v>
          </cell>
          <cell r="AHA24">
            <v>0</v>
          </cell>
          <cell r="AHB24">
            <v>0</v>
          </cell>
          <cell r="AHC24">
            <v>0</v>
          </cell>
          <cell r="AHD24">
            <v>0</v>
          </cell>
          <cell r="AHE24">
            <v>0</v>
          </cell>
          <cell r="AHF24">
            <v>0</v>
          </cell>
          <cell r="AHG24">
            <v>0</v>
          </cell>
          <cell r="AHH24">
            <v>0</v>
          </cell>
          <cell r="AHI24">
            <v>0</v>
          </cell>
          <cell r="AHJ24">
            <v>0</v>
          </cell>
          <cell r="AHK24">
            <v>0</v>
          </cell>
          <cell r="AHL24">
            <v>0</v>
          </cell>
          <cell r="AHM24">
            <v>0</v>
          </cell>
          <cell r="AHN24">
            <v>0</v>
          </cell>
          <cell r="AHO24">
            <v>0</v>
          </cell>
          <cell r="AHP24">
            <v>0</v>
          </cell>
          <cell r="AHQ24">
            <v>0</v>
          </cell>
          <cell r="AHR24">
            <v>0</v>
          </cell>
          <cell r="AHS24">
            <v>0</v>
          </cell>
          <cell r="AHT24">
            <v>0</v>
          </cell>
          <cell r="AHU24">
            <v>0</v>
          </cell>
          <cell r="AHV24">
            <v>0</v>
          </cell>
          <cell r="AHW24">
            <v>0</v>
          </cell>
          <cell r="AHX24">
            <v>0</v>
          </cell>
          <cell r="AHY24">
            <v>0</v>
          </cell>
          <cell r="AHZ24">
            <v>0</v>
          </cell>
          <cell r="AIA24">
            <v>0</v>
          </cell>
          <cell r="AIB24">
            <v>0</v>
          </cell>
          <cell r="AIC24">
            <v>0</v>
          </cell>
          <cell r="AID24">
            <v>0</v>
          </cell>
          <cell r="AIE24">
            <v>0</v>
          </cell>
          <cell r="AIF24">
            <v>0</v>
          </cell>
          <cell r="AIG24">
            <v>0</v>
          </cell>
          <cell r="AIH24">
            <v>0</v>
          </cell>
          <cell r="AII24">
            <v>0</v>
          </cell>
          <cell r="AIJ24">
            <v>0</v>
          </cell>
          <cell r="AIK24">
            <v>0</v>
          </cell>
          <cell r="AIL24">
            <v>0</v>
          </cell>
          <cell r="AIM24">
            <v>0</v>
          </cell>
          <cell r="AIN24">
            <v>0</v>
          </cell>
          <cell r="AIO24">
            <v>0</v>
          </cell>
          <cell r="AIP24">
            <v>0</v>
          </cell>
          <cell r="AIQ24">
            <v>0</v>
          </cell>
          <cell r="AIR24">
            <v>0</v>
          </cell>
          <cell r="AIS24">
            <v>0</v>
          </cell>
          <cell r="AIT24">
            <v>0</v>
          </cell>
          <cell r="AIU24">
            <v>0</v>
          </cell>
          <cell r="AIV24">
            <v>0</v>
          </cell>
          <cell r="AIW24">
            <v>0</v>
          </cell>
          <cell r="AIX24">
            <v>0</v>
          </cell>
          <cell r="AIY24">
            <v>0</v>
          </cell>
          <cell r="AIZ24">
            <v>0</v>
          </cell>
          <cell r="AJA24">
            <v>0</v>
          </cell>
          <cell r="AJB24">
            <v>0</v>
          </cell>
          <cell r="AJC24">
            <v>0</v>
          </cell>
          <cell r="AJD24">
            <v>0</v>
          </cell>
          <cell r="AJE24">
            <v>0</v>
          </cell>
          <cell r="AJF24">
            <v>0</v>
          </cell>
          <cell r="AJG24">
            <v>0</v>
          </cell>
          <cell r="AJH24">
            <v>0</v>
          </cell>
          <cell r="AJI24">
            <v>0</v>
          </cell>
          <cell r="AJJ24">
            <v>0</v>
          </cell>
          <cell r="AJK24">
            <v>0</v>
          </cell>
          <cell r="AJL24">
            <v>0</v>
          </cell>
          <cell r="AJM24">
            <v>0</v>
          </cell>
          <cell r="AJN24">
            <v>0</v>
          </cell>
          <cell r="AJO24">
            <v>0</v>
          </cell>
          <cell r="AJP24">
            <v>0</v>
          </cell>
          <cell r="AJQ24">
            <v>0</v>
          </cell>
          <cell r="AJR24">
            <v>0</v>
          </cell>
          <cell r="AJS24">
            <v>0</v>
          </cell>
          <cell r="AJT24">
            <v>0</v>
          </cell>
          <cell r="AJU24">
            <v>0</v>
          </cell>
          <cell r="AJV24">
            <v>0</v>
          </cell>
          <cell r="AJW24">
            <v>0</v>
          </cell>
          <cell r="AJX24">
            <v>0</v>
          </cell>
          <cell r="AJY24">
            <v>0</v>
          </cell>
          <cell r="AJZ24">
            <v>0</v>
          </cell>
          <cell r="AKA24">
            <v>0</v>
          </cell>
          <cell r="AKB24">
            <v>0</v>
          </cell>
          <cell r="AKC24">
            <v>0</v>
          </cell>
          <cell r="AKD24">
            <v>0</v>
          </cell>
          <cell r="AKE24">
            <v>0</v>
          </cell>
          <cell r="AKF24">
            <v>0</v>
          </cell>
          <cell r="AKG24">
            <v>0</v>
          </cell>
          <cell r="AKH24">
            <v>0</v>
          </cell>
          <cell r="AKI24">
            <v>0</v>
          </cell>
          <cell r="AKJ24">
            <v>0</v>
          </cell>
          <cell r="AKK24">
            <v>0</v>
          </cell>
          <cell r="AKL24">
            <v>0</v>
          </cell>
          <cell r="AKM24">
            <v>0</v>
          </cell>
          <cell r="AKN24">
            <v>0</v>
          </cell>
          <cell r="AKO24">
            <v>0</v>
          </cell>
          <cell r="AKP24">
            <v>0</v>
          </cell>
          <cell r="AKQ24">
            <v>0</v>
          </cell>
          <cell r="AKR24">
            <v>0</v>
          </cell>
          <cell r="AKS24">
            <v>0</v>
          </cell>
          <cell r="AKT24">
            <v>0</v>
          </cell>
          <cell r="AKU24">
            <v>0</v>
          </cell>
          <cell r="AKV24">
            <v>0</v>
          </cell>
          <cell r="AKW24">
            <v>0</v>
          </cell>
          <cell r="AKX24">
            <v>0</v>
          </cell>
          <cell r="AKY24">
            <v>0</v>
          </cell>
          <cell r="AKZ24">
            <v>0</v>
          </cell>
          <cell r="ALA24">
            <v>0</v>
          </cell>
          <cell r="ALB24">
            <v>0</v>
          </cell>
          <cell r="ALC24">
            <v>0</v>
          </cell>
          <cell r="ALD24">
            <v>0</v>
          </cell>
          <cell r="ALE24">
            <v>0</v>
          </cell>
          <cell r="ALF24">
            <v>0</v>
          </cell>
          <cell r="ALG24">
            <v>0</v>
          </cell>
          <cell r="ALH24">
            <v>0</v>
          </cell>
          <cell r="ALI24">
            <v>0</v>
          </cell>
          <cell r="ALJ24">
            <v>0</v>
          </cell>
          <cell r="ALK24">
            <v>0</v>
          </cell>
          <cell r="ALL24">
            <v>0</v>
          </cell>
          <cell r="ALM24">
            <v>0</v>
          </cell>
          <cell r="ALN24">
            <v>0</v>
          </cell>
          <cell r="ALO24">
            <v>0</v>
          </cell>
          <cell r="ALP24">
            <v>0</v>
          </cell>
          <cell r="ALQ24">
            <v>0</v>
          </cell>
          <cell r="ALR24">
            <v>0</v>
          </cell>
          <cell r="ALS24">
            <v>0</v>
          </cell>
          <cell r="ALT24">
            <v>0</v>
          </cell>
          <cell r="ALU24">
            <v>0</v>
          </cell>
          <cell r="ALV24">
            <v>0</v>
          </cell>
          <cell r="ALW24">
            <v>0</v>
          </cell>
          <cell r="ALX24">
            <v>0</v>
          </cell>
          <cell r="ALY24">
            <v>0</v>
          </cell>
          <cell r="ALZ24">
            <v>0</v>
          </cell>
          <cell r="AMA24">
            <v>0</v>
          </cell>
          <cell r="AMB24">
            <v>0</v>
          </cell>
          <cell r="AMC24">
            <v>0</v>
          </cell>
          <cell r="AMD24">
            <v>0</v>
          </cell>
          <cell r="AME24">
            <v>0</v>
          </cell>
          <cell r="AMF24">
            <v>0</v>
          </cell>
          <cell r="AMG24">
            <v>0</v>
          </cell>
          <cell r="AMH24">
            <v>0</v>
          </cell>
          <cell r="AMI24">
            <v>0</v>
          </cell>
          <cell r="AMJ24">
            <v>0</v>
          </cell>
          <cell r="AMK24">
            <v>0</v>
          </cell>
          <cell r="AML24">
            <v>0</v>
          </cell>
          <cell r="AMM24">
            <v>0</v>
          </cell>
          <cell r="AMN24">
            <v>0</v>
          </cell>
          <cell r="AMO24">
            <v>0</v>
          </cell>
          <cell r="AMP24">
            <v>0</v>
          </cell>
          <cell r="AMQ24">
            <v>0</v>
          </cell>
          <cell r="AMR24">
            <v>0</v>
          </cell>
          <cell r="AMS24">
            <v>0</v>
          </cell>
          <cell r="AMT24">
            <v>0</v>
          </cell>
          <cell r="AMU24">
            <v>0</v>
          </cell>
          <cell r="AMV24">
            <v>0</v>
          </cell>
          <cell r="AMW24">
            <v>0</v>
          </cell>
          <cell r="AMX24">
            <v>0</v>
          </cell>
          <cell r="AMY24">
            <v>0</v>
          </cell>
          <cell r="AMZ24">
            <v>0</v>
          </cell>
          <cell r="ANA24">
            <v>0</v>
          </cell>
          <cell r="ANB24">
            <v>0</v>
          </cell>
          <cell r="ANC24">
            <v>0</v>
          </cell>
          <cell r="AND24">
            <v>0</v>
          </cell>
          <cell r="ANE24">
            <v>0</v>
          </cell>
          <cell r="ANF24">
            <v>0</v>
          </cell>
          <cell r="ANG24">
            <v>0</v>
          </cell>
          <cell r="ANH24">
            <v>0</v>
          </cell>
          <cell r="ANI24">
            <v>0</v>
          </cell>
          <cell r="ANJ24">
            <v>0</v>
          </cell>
          <cell r="ANK24">
            <v>0</v>
          </cell>
          <cell r="ANL24">
            <v>0</v>
          </cell>
          <cell r="ANM24">
            <v>0</v>
          </cell>
          <cell r="ANN24">
            <v>0</v>
          </cell>
          <cell r="ANO24">
            <v>0</v>
          </cell>
          <cell r="ANP24">
            <v>0</v>
          </cell>
          <cell r="ANQ24">
            <v>0</v>
          </cell>
          <cell r="ANR24">
            <v>0</v>
          </cell>
          <cell r="ANS24">
            <v>0</v>
          </cell>
          <cell r="ANT24">
            <v>0</v>
          </cell>
          <cell r="ANU24">
            <v>0</v>
          </cell>
          <cell r="ANV24">
            <v>0</v>
          </cell>
          <cell r="ANW24">
            <v>0</v>
          </cell>
          <cell r="ANX24">
            <v>0</v>
          </cell>
          <cell r="ANY24">
            <v>0</v>
          </cell>
          <cell r="ANZ24">
            <v>0</v>
          </cell>
          <cell r="AOA24">
            <v>0</v>
          </cell>
          <cell r="AOB24">
            <v>0</v>
          </cell>
          <cell r="AOC24">
            <v>0</v>
          </cell>
          <cell r="AOD24">
            <v>0</v>
          </cell>
          <cell r="AOE24">
            <v>0</v>
          </cell>
          <cell r="AOF24">
            <v>0</v>
          </cell>
          <cell r="AOG24">
            <v>0</v>
          </cell>
          <cell r="AOH24">
            <v>0</v>
          </cell>
          <cell r="AOI24">
            <v>0</v>
          </cell>
          <cell r="AOJ24">
            <v>0</v>
          </cell>
          <cell r="AOK24">
            <v>0</v>
          </cell>
          <cell r="AOL24">
            <v>0</v>
          </cell>
          <cell r="AOM24">
            <v>0</v>
          </cell>
          <cell r="AON24">
            <v>0</v>
          </cell>
          <cell r="AOO24">
            <v>0</v>
          </cell>
          <cell r="AOP24">
            <v>0</v>
          </cell>
          <cell r="AOQ24">
            <v>0</v>
          </cell>
          <cell r="AOR24">
            <v>0</v>
          </cell>
          <cell r="AOS24">
            <v>0</v>
          </cell>
          <cell r="AOT24">
            <v>0</v>
          </cell>
          <cell r="AOU24">
            <v>0</v>
          </cell>
          <cell r="AOV24">
            <v>0</v>
          </cell>
          <cell r="AOW24">
            <v>0</v>
          </cell>
          <cell r="AOX24">
            <v>0</v>
          </cell>
          <cell r="AOY24">
            <v>0</v>
          </cell>
          <cell r="AOZ24">
            <v>0</v>
          </cell>
          <cell r="APA24">
            <v>0</v>
          </cell>
          <cell r="APB24">
            <v>0</v>
          </cell>
          <cell r="APC24">
            <v>0</v>
          </cell>
          <cell r="APD24">
            <v>0</v>
          </cell>
          <cell r="APE24">
            <v>0</v>
          </cell>
          <cell r="APF24">
            <v>0</v>
          </cell>
          <cell r="APG24">
            <v>0</v>
          </cell>
          <cell r="APH24">
            <v>0</v>
          </cell>
          <cell r="API24">
            <v>0</v>
          </cell>
          <cell r="APJ24">
            <v>0</v>
          </cell>
          <cell r="APK24">
            <v>0</v>
          </cell>
          <cell r="APL24">
            <v>0</v>
          </cell>
          <cell r="APM24">
            <v>0</v>
          </cell>
          <cell r="APN24">
            <v>0</v>
          </cell>
          <cell r="APO24">
            <v>0</v>
          </cell>
          <cell r="APP24">
            <v>0</v>
          </cell>
          <cell r="APQ24">
            <v>0</v>
          </cell>
          <cell r="APR24">
            <v>0</v>
          </cell>
          <cell r="APS24">
            <v>0</v>
          </cell>
          <cell r="APT24">
            <v>0</v>
          </cell>
          <cell r="APU24">
            <v>0</v>
          </cell>
          <cell r="APV24">
            <v>0</v>
          </cell>
          <cell r="APW24">
            <v>0</v>
          </cell>
          <cell r="APX24">
            <v>0</v>
          </cell>
          <cell r="APY24">
            <v>0</v>
          </cell>
          <cell r="APZ24">
            <v>0</v>
          </cell>
          <cell r="AQA24">
            <v>0</v>
          </cell>
          <cell r="AQB24">
            <v>0</v>
          </cell>
          <cell r="AQC24">
            <v>0</v>
          </cell>
          <cell r="AQD24">
            <v>0</v>
          </cell>
          <cell r="AQE24">
            <v>0</v>
          </cell>
          <cell r="AQF24">
            <v>0</v>
          </cell>
          <cell r="AQG24">
            <v>0</v>
          </cell>
          <cell r="AQH24">
            <v>0</v>
          </cell>
          <cell r="AQI24">
            <v>0</v>
          </cell>
          <cell r="AQJ24">
            <v>0</v>
          </cell>
          <cell r="AQK24">
            <v>0</v>
          </cell>
          <cell r="AQL24">
            <v>0</v>
          </cell>
          <cell r="AQM24">
            <v>0</v>
          </cell>
          <cell r="AQN24">
            <v>0</v>
          </cell>
          <cell r="AQO24">
            <v>0</v>
          </cell>
          <cell r="AQP24">
            <v>0</v>
          </cell>
          <cell r="AQQ24">
            <v>0</v>
          </cell>
          <cell r="AQR24">
            <v>0</v>
          </cell>
          <cell r="AQS24">
            <v>0</v>
          </cell>
          <cell r="AQT24">
            <v>0</v>
          </cell>
          <cell r="AQU24">
            <v>0</v>
          </cell>
          <cell r="AQV24">
            <v>0</v>
          </cell>
          <cell r="AQW24">
            <v>0</v>
          </cell>
          <cell r="AQX24">
            <v>0</v>
          </cell>
          <cell r="AQY24">
            <v>0</v>
          </cell>
          <cell r="AQZ24">
            <v>0</v>
          </cell>
          <cell r="ARA24">
            <v>0</v>
          </cell>
          <cell r="ARB24">
            <v>0</v>
          </cell>
          <cell r="ARC24">
            <v>0</v>
          </cell>
          <cell r="ARD24">
            <v>0</v>
          </cell>
          <cell r="ARE24">
            <v>0</v>
          </cell>
          <cell r="ARF24">
            <v>0</v>
          </cell>
          <cell r="ARG24">
            <v>0</v>
          </cell>
          <cell r="ARH24">
            <v>0</v>
          </cell>
          <cell r="ARI24">
            <v>0</v>
          </cell>
          <cell r="ARJ24">
            <v>0</v>
          </cell>
          <cell r="ARK24">
            <v>0</v>
          </cell>
          <cell r="ARL24">
            <v>0</v>
          </cell>
          <cell r="ARM24">
            <v>0</v>
          </cell>
          <cell r="ARN24">
            <v>0</v>
          </cell>
          <cell r="ARO24">
            <v>0</v>
          </cell>
          <cell r="ARP24">
            <v>0</v>
          </cell>
          <cell r="ARQ24">
            <v>0</v>
          </cell>
          <cell r="ARR24">
            <v>0</v>
          </cell>
          <cell r="ARS24">
            <v>0</v>
          </cell>
          <cell r="ART24">
            <v>0</v>
          </cell>
          <cell r="ARU24">
            <v>0</v>
          </cell>
          <cell r="ARV24">
            <v>0</v>
          </cell>
          <cell r="ARW24">
            <v>0</v>
          </cell>
          <cell r="ARX24">
            <v>0</v>
          </cell>
          <cell r="ARY24">
            <v>0</v>
          </cell>
          <cell r="ARZ24">
            <v>0</v>
          </cell>
          <cell r="ASA24">
            <v>0</v>
          </cell>
          <cell r="ASB24">
            <v>0</v>
          </cell>
          <cell r="ASC24">
            <v>0</v>
          </cell>
          <cell r="ASD24">
            <v>0</v>
          </cell>
          <cell r="ASE24">
            <v>0</v>
          </cell>
          <cell r="ASF24">
            <v>0</v>
          </cell>
          <cell r="ASG24">
            <v>0</v>
          </cell>
          <cell r="ASH24">
            <v>0</v>
          </cell>
          <cell r="ASI24">
            <v>0</v>
          </cell>
          <cell r="ASJ24">
            <v>0</v>
          </cell>
          <cell r="ASK24">
            <v>0</v>
          </cell>
          <cell r="ASL24">
            <v>0</v>
          </cell>
          <cell r="ASM24">
            <v>0</v>
          </cell>
          <cell r="ASN24">
            <v>0</v>
          </cell>
          <cell r="ASO24">
            <v>0</v>
          </cell>
          <cell r="ASP24">
            <v>0</v>
          </cell>
          <cell r="ASQ24">
            <v>0</v>
          </cell>
          <cell r="ASR24">
            <v>0</v>
          </cell>
          <cell r="ASS24">
            <v>0</v>
          </cell>
          <cell r="AST24">
            <v>0</v>
          </cell>
          <cell r="ASU24">
            <v>0</v>
          </cell>
          <cell r="ASV24">
            <v>0</v>
          </cell>
          <cell r="ASW24">
            <v>0</v>
          </cell>
          <cell r="ASX24">
            <v>0</v>
          </cell>
          <cell r="ASY24">
            <v>0</v>
          </cell>
          <cell r="ASZ24">
            <v>0</v>
          </cell>
          <cell r="ATA24">
            <v>0</v>
          </cell>
          <cell r="ATB24">
            <v>0</v>
          </cell>
          <cell r="ATC24">
            <v>0</v>
          </cell>
          <cell r="ATD24">
            <v>0</v>
          </cell>
          <cell r="ATE24">
            <v>0</v>
          </cell>
          <cell r="ATF24">
            <v>0</v>
          </cell>
          <cell r="ATG24">
            <v>0</v>
          </cell>
          <cell r="ATH24">
            <v>0</v>
          </cell>
          <cell r="ATI24">
            <v>0</v>
          </cell>
          <cell r="ATJ24">
            <v>0</v>
          </cell>
          <cell r="ATK24">
            <v>0</v>
          </cell>
          <cell r="ATL24">
            <v>0</v>
          </cell>
          <cell r="ATM24">
            <v>0</v>
          </cell>
          <cell r="ATN24">
            <v>0</v>
          </cell>
          <cell r="ATO24">
            <v>0</v>
          </cell>
          <cell r="ATP24">
            <v>0</v>
          </cell>
          <cell r="ATQ24">
            <v>0</v>
          </cell>
          <cell r="ATR24">
            <v>0</v>
          </cell>
          <cell r="ATS24">
            <v>0</v>
          </cell>
          <cell r="ATT24">
            <v>0</v>
          </cell>
          <cell r="ATU24">
            <v>0</v>
          </cell>
          <cell r="ATV24">
            <v>0</v>
          </cell>
          <cell r="ATW24">
            <v>0</v>
          </cell>
          <cell r="ATX24">
            <v>0</v>
          </cell>
          <cell r="ATY24">
            <v>0</v>
          </cell>
          <cell r="ATZ24">
            <v>0</v>
          </cell>
          <cell r="AUA24">
            <v>0</v>
          </cell>
          <cell r="AUB24">
            <v>0</v>
          </cell>
          <cell r="AUC24">
            <v>0</v>
          </cell>
          <cell r="AUD24">
            <v>0</v>
          </cell>
          <cell r="AUE24">
            <v>0</v>
          </cell>
          <cell r="AUF24">
            <v>0</v>
          </cell>
          <cell r="AUG24">
            <v>0</v>
          </cell>
          <cell r="AUH24">
            <v>0</v>
          </cell>
          <cell r="AUI24">
            <v>0</v>
          </cell>
          <cell r="AUJ24">
            <v>0</v>
          </cell>
          <cell r="AUK24">
            <v>0</v>
          </cell>
          <cell r="AUL24">
            <v>0</v>
          </cell>
          <cell r="AUM24">
            <v>0</v>
          </cell>
          <cell r="AUN24">
            <v>0</v>
          </cell>
          <cell r="AUO24">
            <v>0</v>
          </cell>
          <cell r="AUP24">
            <v>0</v>
          </cell>
          <cell r="AUQ24">
            <v>0</v>
          </cell>
          <cell r="AUR24">
            <v>0</v>
          </cell>
          <cell r="AUS24">
            <v>0</v>
          </cell>
          <cell r="AUT24">
            <v>0</v>
          </cell>
          <cell r="AUU24">
            <v>0</v>
          </cell>
          <cell r="AUV24">
            <v>0</v>
          </cell>
          <cell r="AUW24">
            <v>0</v>
          </cell>
          <cell r="AUX24">
            <v>0</v>
          </cell>
          <cell r="AUY24">
            <v>0</v>
          </cell>
          <cell r="AUZ24">
            <v>0</v>
          </cell>
          <cell r="AVA24">
            <v>0</v>
          </cell>
          <cell r="AVB24">
            <v>0</v>
          </cell>
          <cell r="AVC24">
            <v>0</v>
          </cell>
          <cell r="AVD24">
            <v>0</v>
          </cell>
          <cell r="AVE24">
            <v>0</v>
          </cell>
          <cell r="AVF24">
            <v>0</v>
          </cell>
          <cell r="AVG24">
            <v>0</v>
          </cell>
          <cell r="AVH24">
            <v>0</v>
          </cell>
          <cell r="AVI24">
            <v>0</v>
          </cell>
          <cell r="AVJ24">
            <v>0</v>
          </cell>
          <cell r="AVK24">
            <v>0</v>
          </cell>
          <cell r="AVL24">
            <v>0</v>
          </cell>
          <cell r="AVM24">
            <v>0</v>
          </cell>
          <cell r="AVN24">
            <v>0</v>
          </cell>
          <cell r="AVO24">
            <v>0</v>
          </cell>
          <cell r="AVP24">
            <v>0</v>
          </cell>
          <cell r="AVQ24">
            <v>0</v>
          </cell>
          <cell r="AVR24">
            <v>0</v>
          </cell>
          <cell r="AVS24">
            <v>0</v>
          </cell>
          <cell r="AVT24">
            <v>0</v>
          </cell>
          <cell r="AVU24">
            <v>0</v>
          </cell>
          <cell r="AVV24">
            <v>0</v>
          </cell>
          <cell r="AVW24">
            <v>0</v>
          </cell>
          <cell r="AVX24">
            <v>0</v>
          </cell>
          <cell r="AVY24">
            <v>0</v>
          </cell>
          <cell r="AVZ24">
            <v>0</v>
          </cell>
          <cell r="AWA24">
            <v>0</v>
          </cell>
          <cell r="AWB24">
            <v>0</v>
          </cell>
          <cell r="AWC24">
            <v>0</v>
          </cell>
          <cell r="AWD24">
            <v>0</v>
          </cell>
          <cell r="AWE24">
            <v>0</v>
          </cell>
          <cell r="AWF24">
            <v>0</v>
          </cell>
          <cell r="AWG24">
            <v>0</v>
          </cell>
          <cell r="AWH24">
            <v>0</v>
          </cell>
          <cell r="AWI24">
            <v>0</v>
          </cell>
          <cell r="AWJ24">
            <v>0</v>
          </cell>
          <cell r="AWK24">
            <v>0</v>
          </cell>
          <cell r="AWL24">
            <v>0</v>
          </cell>
          <cell r="AWM24">
            <v>0</v>
          </cell>
          <cell r="AWN24">
            <v>0</v>
          </cell>
          <cell r="AWO24">
            <v>0</v>
          </cell>
          <cell r="AWP24">
            <v>0</v>
          </cell>
          <cell r="AWQ24">
            <v>0</v>
          </cell>
          <cell r="AWR24">
            <v>0</v>
          </cell>
          <cell r="AWS24">
            <v>0</v>
          </cell>
          <cell r="AWT24">
            <v>0</v>
          </cell>
          <cell r="AWU24">
            <v>0</v>
          </cell>
          <cell r="AWV24">
            <v>0</v>
          </cell>
          <cell r="AWW24">
            <v>0</v>
          </cell>
          <cell r="AWX24">
            <v>0</v>
          </cell>
          <cell r="AWY24">
            <v>0</v>
          </cell>
          <cell r="AWZ24">
            <v>0</v>
          </cell>
          <cell r="AXA24">
            <v>0</v>
          </cell>
          <cell r="AXB24">
            <v>0</v>
          </cell>
          <cell r="AXC24">
            <v>0</v>
          </cell>
          <cell r="AXD24">
            <v>0</v>
          </cell>
          <cell r="AXE24">
            <v>0</v>
          </cell>
          <cell r="AXF24">
            <v>0</v>
          </cell>
          <cell r="AXG24">
            <v>0</v>
          </cell>
          <cell r="AXH24">
            <v>0</v>
          </cell>
          <cell r="AXI24">
            <v>0</v>
          </cell>
          <cell r="AXJ24">
            <v>0</v>
          </cell>
          <cell r="AXK24">
            <v>0</v>
          </cell>
          <cell r="AXL24">
            <v>0</v>
          </cell>
          <cell r="AXM24">
            <v>0</v>
          </cell>
          <cell r="AXN24">
            <v>0</v>
          </cell>
          <cell r="AXO24">
            <v>0</v>
          </cell>
          <cell r="AXP24">
            <v>0</v>
          </cell>
          <cell r="AXQ24">
            <v>0</v>
          </cell>
          <cell r="AXR24">
            <v>0</v>
          </cell>
          <cell r="AXS24">
            <v>0</v>
          </cell>
          <cell r="AXT24">
            <v>0</v>
          </cell>
          <cell r="AXU24">
            <v>0</v>
          </cell>
          <cell r="AXV24">
            <v>0</v>
          </cell>
          <cell r="AXW24">
            <v>0</v>
          </cell>
          <cell r="AXX24">
            <v>0</v>
          </cell>
          <cell r="AXY24">
            <v>0</v>
          </cell>
          <cell r="AXZ24">
            <v>0</v>
          </cell>
          <cell r="AYA24">
            <v>0</v>
          </cell>
          <cell r="AYB24">
            <v>0</v>
          </cell>
          <cell r="AYC24">
            <v>0</v>
          </cell>
          <cell r="AYD24">
            <v>0</v>
          </cell>
          <cell r="AYE24">
            <v>0</v>
          </cell>
          <cell r="AYF24">
            <v>0</v>
          </cell>
          <cell r="AYG24">
            <v>0</v>
          </cell>
          <cell r="AYH24">
            <v>0</v>
          </cell>
          <cell r="AYI24">
            <v>0</v>
          </cell>
          <cell r="AYJ24">
            <v>0</v>
          </cell>
          <cell r="AYK24">
            <v>0</v>
          </cell>
          <cell r="AYL24">
            <v>0</v>
          </cell>
          <cell r="AYM24">
            <v>0</v>
          </cell>
          <cell r="AYN24">
            <v>0</v>
          </cell>
          <cell r="AYO24">
            <v>0</v>
          </cell>
          <cell r="AYP24">
            <v>0</v>
          </cell>
          <cell r="AYQ24">
            <v>0</v>
          </cell>
          <cell r="AYR24">
            <v>0</v>
          </cell>
          <cell r="AYS24">
            <v>0</v>
          </cell>
          <cell r="AYT24">
            <v>0</v>
          </cell>
          <cell r="AYU24">
            <v>0</v>
          </cell>
          <cell r="AYV24">
            <v>0</v>
          </cell>
          <cell r="AYW24">
            <v>0</v>
          </cell>
          <cell r="AYX24">
            <v>0</v>
          </cell>
          <cell r="AYY24">
            <v>0</v>
          </cell>
          <cell r="AYZ24">
            <v>0</v>
          </cell>
          <cell r="AZA24">
            <v>0</v>
          </cell>
          <cell r="AZB24">
            <v>0</v>
          </cell>
          <cell r="AZC24">
            <v>0</v>
          </cell>
          <cell r="AZD24">
            <v>0</v>
          </cell>
          <cell r="AZE24">
            <v>0</v>
          </cell>
          <cell r="AZF24">
            <v>0</v>
          </cell>
          <cell r="AZG24">
            <v>0</v>
          </cell>
          <cell r="AZH24">
            <v>0</v>
          </cell>
          <cell r="AZI24">
            <v>0</v>
          </cell>
          <cell r="AZJ24">
            <v>0</v>
          </cell>
          <cell r="AZK24">
            <v>0</v>
          </cell>
          <cell r="AZL24">
            <v>0</v>
          </cell>
          <cell r="AZM24">
            <v>0</v>
          </cell>
          <cell r="AZN24">
            <v>0</v>
          </cell>
          <cell r="AZO24">
            <v>0</v>
          </cell>
          <cell r="AZP24">
            <v>0</v>
          </cell>
          <cell r="AZQ24">
            <v>0</v>
          </cell>
          <cell r="AZR24">
            <v>0</v>
          </cell>
          <cell r="AZS24">
            <v>0</v>
          </cell>
          <cell r="AZT24">
            <v>0</v>
          </cell>
          <cell r="AZU24">
            <v>0</v>
          </cell>
          <cell r="AZV24">
            <v>0</v>
          </cell>
          <cell r="AZW24">
            <v>0</v>
          </cell>
          <cell r="AZX24">
            <v>0</v>
          </cell>
          <cell r="AZY24">
            <v>0</v>
          </cell>
          <cell r="AZZ24">
            <v>0</v>
          </cell>
          <cell r="BAA24">
            <v>0</v>
          </cell>
          <cell r="BAB24">
            <v>0</v>
          </cell>
          <cell r="BAC24">
            <v>0</v>
          </cell>
          <cell r="BAD24">
            <v>0</v>
          </cell>
          <cell r="BAE24">
            <v>0</v>
          </cell>
          <cell r="BAF24">
            <v>0</v>
          </cell>
          <cell r="BAG24">
            <v>0</v>
          </cell>
          <cell r="BAH24">
            <v>0</v>
          </cell>
          <cell r="BAI24">
            <v>0</v>
          </cell>
          <cell r="BAJ24">
            <v>0</v>
          </cell>
          <cell r="BAK24">
            <v>0</v>
          </cell>
          <cell r="BAL24">
            <v>0</v>
          </cell>
          <cell r="BAM24">
            <v>0</v>
          </cell>
          <cell r="BAN24">
            <v>0</v>
          </cell>
          <cell r="BAO24">
            <v>0</v>
          </cell>
          <cell r="BAP24">
            <v>0</v>
          </cell>
          <cell r="BAQ24">
            <v>0</v>
          </cell>
          <cell r="BAR24">
            <v>0</v>
          </cell>
          <cell r="BAS24">
            <v>0</v>
          </cell>
          <cell r="BAT24">
            <v>0</v>
          </cell>
          <cell r="BAU24">
            <v>0</v>
          </cell>
          <cell r="BAV24">
            <v>0</v>
          </cell>
          <cell r="BAW24">
            <v>0</v>
          </cell>
          <cell r="BAX24">
            <v>0</v>
          </cell>
          <cell r="BAY24">
            <v>0</v>
          </cell>
          <cell r="BAZ24">
            <v>0</v>
          </cell>
          <cell r="BBA24">
            <v>0</v>
          </cell>
          <cell r="BBB24">
            <v>0</v>
          </cell>
        </row>
        <row r="25">
          <cell r="A25">
            <v>50771</v>
          </cell>
          <cell r="D25">
            <v>897992256</v>
          </cell>
          <cell r="E25">
            <v>0</v>
          </cell>
          <cell r="F25">
            <v>902430080</v>
          </cell>
          <cell r="G25">
            <v>903023936</v>
          </cell>
          <cell r="H25">
            <v>903023936</v>
          </cell>
          <cell r="I25">
            <v>882767296</v>
          </cell>
          <cell r="J25">
            <v>921141376</v>
          </cell>
          <cell r="K25">
            <v>897992256</v>
          </cell>
          <cell r="L25">
            <v>916689856</v>
          </cell>
          <cell r="M25">
            <v>931708224</v>
          </cell>
          <cell r="N25">
            <v>938671808</v>
          </cell>
          <cell r="O25">
            <v>948538624</v>
          </cell>
          <cell r="P25">
            <v>902430080</v>
          </cell>
          <cell r="Q25">
            <v>905049600</v>
          </cell>
          <cell r="R25">
            <v>986647424</v>
          </cell>
          <cell r="S25">
            <v>950355904</v>
          </cell>
          <cell r="T25">
            <v>879249152</v>
          </cell>
          <cell r="U25">
            <v>947278336</v>
          </cell>
          <cell r="V25">
            <v>871075200</v>
          </cell>
          <cell r="W25">
            <v>903981504</v>
          </cell>
          <cell r="X25">
            <v>923221888</v>
          </cell>
          <cell r="Y25">
            <v>937301248</v>
          </cell>
          <cell r="Z25">
            <v>932800640</v>
          </cell>
          <cell r="AA25">
            <v>902248384</v>
          </cell>
          <cell r="AB25">
            <v>940897920</v>
          </cell>
          <cell r="AC25">
            <v>900271232</v>
          </cell>
          <cell r="AD25">
            <v>928081792</v>
          </cell>
          <cell r="AE25">
            <v>909288192</v>
          </cell>
          <cell r="AF25">
            <v>929983680</v>
          </cell>
          <cell r="AG25">
            <v>941448448</v>
          </cell>
          <cell r="AH25">
            <v>950455040</v>
          </cell>
          <cell r="AI25">
            <v>958847936</v>
          </cell>
          <cell r="AJ25">
            <v>903023936</v>
          </cell>
          <cell r="AK25">
            <v>920419392</v>
          </cell>
          <cell r="AL25">
            <v>1012322560</v>
          </cell>
          <cell r="AM25">
            <v>965848000</v>
          </cell>
          <cell r="AN25">
            <v>888663360</v>
          </cell>
          <cell r="AO25">
            <v>967254976</v>
          </cell>
          <cell r="AP25">
            <v>892504512</v>
          </cell>
          <cell r="AQ25">
            <v>915494272</v>
          </cell>
          <cell r="AR25">
            <v>937095744</v>
          </cell>
          <cell r="AS25">
            <v>953667456</v>
          </cell>
          <cell r="AT25">
            <v>941365056</v>
          </cell>
          <cell r="AU25">
            <v>914098240</v>
          </cell>
          <cell r="AV25">
            <v>953828928</v>
          </cell>
          <cell r="AW25">
            <v>930593408</v>
          </cell>
          <cell r="AX25">
            <v>975049984</v>
          </cell>
          <cell r="AY25">
            <v>954557760</v>
          </cell>
          <cell r="AZ25">
            <v>969273728</v>
          </cell>
          <cell r="BA25">
            <v>981864000</v>
          </cell>
          <cell r="BB25">
            <v>1000503424</v>
          </cell>
          <cell r="BC25">
            <v>992060736</v>
          </cell>
          <cell r="BD25">
            <v>903023936</v>
          </cell>
          <cell r="BE25">
            <v>973425088</v>
          </cell>
          <cell r="BF25">
            <v>1050951168</v>
          </cell>
          <cell r="BG25">
            <v>999387840</v>
          </cell>
          <cell r="BH25">
            <v>921055040</v>
          </cell>
          <cell r="BI25">
            <v>1023966016</v>
          </cell>
          <cell r="BJ25">
            <v>934034944</v>
          </cell>
          <cell r="BK25">
            <v>970911808</v>
          </cell>
          <cell r="BL25">
            <v>977378944</v>
          </cell>
          <cell r="BM25">
            <v>1001172992</v>
          </cell>
          <cell r="BN25">
            <v>980546112</v>
          </cell>
          <cell r="BO25">
            <v>961220736</v>
          </cell>
          <cell r="BP25">
            <v>1002975616</v>
          </cell>
          <cell r="BQ25">
            <v>965423296</v>
          </cell>
          <cell r="BR25">
            <v>906305344</v>
          </cell>
          <cell r="BS25">
            <v>890288576</v>
          </cell>
          <cell r="BT25">
            <v>979495808</v>
          </cell>
          <cell r="BU25">
            <v>919243840</v>
          </cell>
          <cell r="BV25">
            <v>912534656</v>
          </cell>
          <cell r="BW25">
            <v>1025295424</v>
          </cell>
          <cell r="BX25">
            <v>970232960</v>
          </cell>
          <cell r="BY25">
            <v>940121280</v>
          </cell>
          <cell r="BZ25">
            <v>912815552</v>
          </cell>
          <cell r="CA25">
            <v>898827520</v>
          </cell>
          <cell r="CB25">
            <v>959292352</v>
          </cell>
          <cell r="CC25">
            <v>965994496</v>
          </cell>
          <cell r="CD25">
            <v>920991424</v>
          </cell>
          <cell r="CE25">
            <v>944128512</v>
          </cell>
          <cell r="CF25">
            <v>939313280</v>
          </cell>
          <cell r="CG25">
            <v>930172032</v>
          </cell>
          <cell r="CH25">
            <v>1012666432</v>
          </cell>
          <cell r="CI25">
            <v>940758144</v>
          </cell>
          <cell r="CJ25">
            <v>910957632</v>
          </cell>
          <cell r="CK25">
            <v>893974848</v>
          </cell>
          <cell r="CL25">
            <v>980894016</v>
          </cell>
          <cell r="CM25">
            <v>922750784</v>
          </cell>
          <cell r="CN25">
            <v>913198208</v>
          </cell>
          <cell r="CO25">
            <v>953574144</v>
          </cell>
          <cell r="CP25">
            <v>953766784</v>
          </cell>
          <cell r="CQ25">
            <v>918857280</v>
          </cell>
          <cell r="CR25">
            <v>915076352</v>
          </cell>
          <cell r="CS25">
            <v>966743424</v>
          </cell>
          <cell r="CT25">
            <v>937538112</v>
          </cell>
          <cell r="CU25">
            <v>930656704</v>
          </cell>
          <cell r="CV25">
            <v>989134656</v>
          </cell>
          <cell r="CW25">
            <v>999000000</v>
          </cell>
          <cell r="CX25">
            <v>954874752</v>
          </cell>
          <cell r="CY25">
            <v>988532288</v>
          </cell>
          <cell r="CZ25">
            <v>982078976</v>
          </cell>
          <cell r="DA25">
            <v>980424192</v>
          </cell>
          <cell r="DB25">
            <v>1058639040</v>
          </cell>
          <cell r="DC25">
            <v>989419136</v>
          </cell>
          <cell r="DD25">
            <v>962630144</v>
          </cell>
          <cell r="DE25">
            <v>941493248</v>
          </cell>
          <cell r="DF25">
            <v>1035800320</v>
          </cell>
          <cell r="DG25">
            <v>977320832</v>
          </cell>
          <cell r="DH25">
            <v>962597184</v>
          </cell>
          <cell r="DI25">
            <v>1017628352</v>
          </cell>
          <cell r="DJ25">
            <v>1008588736</v>
          </cell>
          <cell r="DK25">
            <v>975677568</v>
          </cell>
          <cell r="DL25">
            <v>976335296</v>
          </cell>
          <cell r="DM25">
            <v>1029812416</v>
          </cell>
          <cell r="DN25">
            <v>912815552</v>
          </cell>
          <cell r="DO25">
            <v>898800448</v>
          </cell>
          <cell r="DP25">
            <v>958579840</v>
          </cell>
          <cell r="DQ25">
            <v>965972288</v>
          </cell>
          <cell r="DR25">
            <v>921108160</v>
          </cell>
          <cell r="DS25">
            <v>944128512</v>
          </cell>
          <cell r="DT25">
            <v>939313280</v>
          </cell>
          <cell r="DU25">
            <v>930172032</v>
          </cell>
          <cell r="DV25">
            <v>1012666432</v>
          </cell>
          <cell r="DW25">
            <v>940758144</v>
          </cell>
          <cell r="DX25">
            <v>910929216</v>
          </cell>
          <cell r="DY25">
            <v>893974848</v>
          </cell>
          <cell r="DZ25">
            <v>980894016</v>
          </cell>
          <cell r="EA25">
            <v>922750784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937538112</v>
          </cell>
          <cell r="EI25">
            <v>930656704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980424192</v>
          </cell>
          <cell r="EP25">
            <v>1058639040</v>
          </cell>
          <cell r="EQ25">
            <v>989419136</v>
          </cell>
          <cell r="ER25">
            <v>0</v>
          </cell>
          <cell r="ES25">
            <v>0</v>
          </cell>
          <cell r="ET25">
            <v>1035800320</v>
          </cell>
          <cell r="EU25">
            <v>977320832</v>
          </cell>
          <cell r="EV25">
            <v>962597184</v>
          </cell>
          <cell r="EW25">
            <v>0</v>
          </cell>
          <cell r="EX25">
            <v>0</v>
          </cell>
          <cell r="EY25">
            <v>975677568</v>
          </cell>
          <cell r="EZ25">
            <v>976335296</v>
          </cell>
          <cell r="FA25">
            <v>1029812416</v>
          </cell>
          <cell r="FB25">
            <v>937071936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0</v>
          </cell>
          <cell r="FM25">
            <v>0</v>
          </cell>
          <cell r="FN25">
            <v>0</v>
          </cell>
          <cell r="FO25">
            <v>0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934667520</v>
          </cell>
          <cell r="FW25">
            <v>0</v>
          </cell>
          <cell r="FX25">
            <v>0</v>
          </cell>
          <cell r="FY25">
            <v>0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885920064</v>
          </cell>
          <cell r="GQ25">
            <v>886475392</v>
          </cell>
          <cell r="GR25">
            <v>878505280</v>
          </cell>
          <cell r="GS25">
            <v>844976192</v>
          </cell>
          <cell r="GT25">
            <v>844857472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0</v>
          </cell>
          <cell r="JB25">
            <v>0</v>
          </cell>
          <cell r="JC25">
            <v>0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0</v>
          </cell>
          <cell r="JQ25">
            <v>0</v>
          </cell>
          <cell r="JR25">
            <v>0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</v>
          </cell>
          <cell r="KP25">
            <v>0</v>
          </cell>
          <cell r="KQ25">
            <v>0</v>
          </cell>
          <cell r="KR25">
            <v>0</v>
          </cell>
          <cell r="KS25">
            <v>0</v>
          </cell>
          <cell r="KT25">
            <v>0</v>
          </cell>
          <cell r="KU25">
            <v>0</v>
          </cell>
          <cell r="KV25">
            <v>0</v>
          </cell>
          <cell r="KW25">
            <v>0</v>
          </cell>
          <cell r="KX25">
            <v>0</v>
          </cell>
          <cell r="KY25">
            <v>0</v>
          </cell>
          <cell r="KZ25">
            <v>0</v>
          </cell>
          <cell r="LA25">
            <v>0</v>
          </cell>
          <cell r="LB25">
            <v>0</v>
          </cell>
          <cell r="LC25">
            <v>0</v>
          </cell>
          <cell r="LD25">
            <v>0</v>
          </cell>
          <cell r="LE25">
            <v>0</v>
          </cell>
          <cell r="LF25">
            <v>0</v>
          </cell>
          <cell r="LG25">
            <v>0</v>
          </cell>
          <cell r="LH25">
            <v>0</v>
          </cell>
          <cell r="LI25">
            <v>0</v>
          </cell>
          <cell r="LJ25">
            <v>0</v>
          </cell>
          <cell r="LK25">
            <v>0</v>
          </cell>
          <cell r="LL25">
            <v>0</v>
          </cell>
          <cell r="LM25">
            <v>0</v>
          </cell>
          <cell r="LN25">
            <v>0</v>
          </cell>
          <cell r="LO25">
            <v>0</v>
          </cell>
          <cell r="LP25">
            <v>0</v>
          </cell>
          <cell r="LQ25">
            <v>0</v>
          </cell>
          <cell r="LR25">
            <v>0</v>
          </cell>
          <cell r="LS25">
            <v>0</v>
          </cell>
          <cell r="LT25">
            <v>0</v>
          </cell>
          <cell r="LU25">
            <v>0</v>
          </cell>
          <cell r="LV25">
            <v>0</v>
          </cell>
          <cell r="LW25">
            <v>0</v>
          </cell>
          <cell r="LX25">
            <v>0</v>
          </cell>
          <cell r="LY25">
            <v>0</v>
          </cell>
          <cell r="LZ25">
            <v>0</v>
          </cell>
          <cell r="MA25">
            <v>0</v>
          </cell>
          <cell r="MB25">
            <v>0</v>
          </cell>
          <cell r="MC25">
            <v>0</v>
          </cell>
          <cell r="MD25">
            <v>0</v>
          </cell>
          <cell r="ME25">
            <v>0</v>
          </cell>
          <cell r="MF25">
            <v>0</v>
          </cell>
          <cell r="MG25">
            <v>0</v>
          </cell>
          <cell r="MH25">
            <v>0</v>
          </cell>
          <cell r="MI25">
            <v>0</v>
          </cell>
          <cell r="MJ25">
            <v>0</v>
          </cell>
          <cell r="MK25">
            <v>0</v>
          </cell>
          <cell r="ML25">
            <v>0</v>
          </cell>
          <cell r="MM25">
            <v>0</v>
          </cell>
          <cell r="MN25">
            <v>0</v>
          </cell>
          <cell r="MO25">
            <v>0</v>
          </cell>
          <cell r="MP25">
            <v>0</v>
          </cell>
          <cell r="MQ25">
            <v>0</v>
          </cell>
          <cell r="MR25">
            <v>0</v>
          </cell>
          <cell r="MS25">
            <v>0</v>
          </cell>
          <cell r="MT25">
            <v>0</v>
          </cell>
          <cell r="MU25">
            <v>0</v>
          </cell>
          <cell r="MV25">
            <v>0</v>
          </cell>
          <cell r="MW25">
            <v>0</v>
          </cell>
          <cell r="MX25">
            <v>0</v>
          </cell>
          <cell r="MY25">
            <v>0</v>
          </cell>
          <cell r="MZ25">
            <v>0</v>
          </cell>
          <cell r="NA25">
            <v>0</v>
          </cell>
          <cell r="NB25">
            <v>0</v>
          </cell>
          <cell r="NC25">
            <v>0</v>
          </cell>
          <cell r="ND25">
            <v>0</v>
          </cell>
          <cell r="NE25">
            <v>0</v>
          </cell>
          <cell r="NF25">
            <v>0</v>
          </cell>
          <cell r="NG25">
            <v>0</v>
          </cell>
          <cell r="NH25">
            <v>0</v>
          </cell>
          <cell r="NI25">
            <v>0</v>
          </cell>
          <cell r="NJ25">
            <v>0</v>
          </cell>
          <cell r="NK25">
            <v>0</v>
          </cell>
          <cell r="NL25">
            <v>0</v>
          </cell>
          <cell r="NM25">
            <v>0</v>
          </cell>
          <cell r="NN25">
            <v>0</v>
          </cell>
          <cell r="NO25">
            <v>0</v>
          </cell>
          <cell r="NP25">
            <v>0</v>
          </cell>
          <cell r="NQ25">
            <v>0</v>
          </cell>
          <cell r="NR25">
            <v>0</v>
          </cell>
          <cell r="NS25">
            <v>0</v>
          </cell>
          <cell r="NT25">
            <v>0</v>
          </cell>
          <cell r="NU25">
            <v>0</v>
          </cell>
          <cell r="NV25">
            <v>0</v>
          </cell>
          <cell r="NW25">
            <v>0</v>
          </cell>
          <cell r="NX25">
            <v>0</v>
          </cell>
          <cell r="NY25">
            <v>0</v>
          </cell>
          <cell r="NZ25">
            <v>0</v>
          </cell>
          <cell r="OA25">
            <v>0</v>
          </cell>
          <cell r="OB25">
            <v>0</v>
          </cell>
          <cell r="OC25">
            <v>0</v>
          </cell>
          <cell r="OD25">
            <v>0</v>
          </cell>
          <cell r="OE25">
            <v>0</v>
          </cell>
          <cell r="OF25">
            <v>0</v>
          </cell>
          <cell r="OG25">
            <v>0</v>
          </cell>
          <cell r="OH25">
            <v>0</v>
          </cell>
          <cell r="OI25">
            <v>0</v>
          </cell>
          <cell r="OJ25">
            <v>0</v>
          </cell>
          <cell r="OK25">
            <v>0</v>
          </cell>
          <cell r="OL25">
            <v>0</v>
          </cell>
          <cell r="OM25">
            <v>0</v>
          </cell>
          <cell r="ON25">
            <v>0</v>
          </cell>
          <cell r="OO25">
            <v>0</v>
          </cell>
          <cell r="OP25">
            <v>0</v>
          </cell>
          <cell r="OQ25">
            <v>0</v>
          </cell>
          <cell r="OR25">
            <v>0</v>
          </cell>
          <cell r="OS25">
            <v>0</v>
          </cell>
          <cell r="OT25">
            <v>0</v>
          </cell>
          <cell r="OU25">
            <v>0</v>
          </cell>
          <cell r="OV25">
            <v>0</v>
          </cell>
          <cell r="OW25">
            <v>0</v>
          </cell>
          <cell r="OX25">
            <v>0</v>
          </cell>
          <cell r="OY25">
            <v>0</v>
          </cell>
          <cell r="OZ25">
            <v>0</v>
          </cell>
          <cell r="PA25">
            <v>0</v>
          </cell>
          <cell r="PB25">
            <v>0</v>
          </cell>
          <cell r="PC25">
            <v>0</v>
          </cell>
          <cell r="PD25">
            <v>0</v>
          </cell>
          <cell r="PE25">
            <v>0</v>
          </cell>
          <cell r="PF25">
            <v>0</v>
          </cell>
          <cell r="PG25">
            <v>0</v>
          </cell>
          <cell r="PH25">
            <v>0</v>
          </cell>
          <cell r="PI25">
            <v>0</v>
          </cell>
          <cell r="PJ25">
            <v>0</v>
          </cell>
          <cell r="PK25">
            <v>0</v>
          </cell>
          <cell r="PL25">
            <v>0</v>
          </cell>
          <cell r="PM25">
            <v>0</v>
          </cell>
          <cell r="PN25">
            <v>0</v>
          </cell>
          <cell r="PO25">
            <v>0</v>
          </cell>
          <cell r="PP25">
            <v>0</v>
          </cell>
          <cell r="PQ25">
            <v>0</v>
          </cell>
          <cell r="PR25">
            <v>0</v>
          </cell>
          <cell r="PS25">
            <v>0</v>
          </cell>
          <cell r="PT25">
            <v>0</v>
          </cell>
          <cell r="PU25">
            <v>0</v>
          </cell>
          <cell r="PV25">
            <v>0</v>
          </cell>
          <cell r="PW25">
            <v>0</v>
          </cell>
          <cell r="PX25">
            <v>0</v>
          </cell>
          <cell r="PY25">
            <v>0</v>
          </cell>
          <cell r="PZ25">
            <v>0</v>
          </cell>
          <cell r="QA25">
            <v>0</v>
          </cell>
          <cell r="QB25">
            <v>0</v>
          </cell>
          <cell r="QC25">
            <v>0</v>
          </cell>
          <cell r="QD25">
            <v>0</v>
          </cell>
          <cell r="QE25">
            <v>0</v>
          </cell>
          <cell r="QF25">
            <v>0</v>
          </cell>
          <cell r="QG25">
            <v>0</v>
          </cell>
          <cell r="QH25">
            <v>0</v>
          </cell>
          <cell r="QI25">
            <v>0</v>
          </cell>
          <cell r="QJ25">
            <v>0</v>
          </cell>
          <cell r="QK25">
            <v>0</v>
          </cell>
          <cell r="QL25">
            <v>0</v>
          </cell>
          <cell r="QM25">
            <v>0</v>
          </cell>
          <cell r="QN25">
            <v>0</v>
          </cell>
          <cell r="QO25">
            <v>0</v>
          </cell>
          <cell r="QP25">
            <v>0</v>
          </cell>
          <cell r="QQ25">
            <v>0</v>
          </cell>
          <cell r="QR25">
            <v>0</v>
          </cell>
          <cell r="QS25">
            <v>0</v>
          </cell>
          <cell r="QT25">
            <v>0</v>
          </cell>
          <cell r="QU25">
            <v>0</v>
          </cell>
          <cell r="QV25">
            <v>0</v>
          </cell>
          <cell r="QW25">
            <v>0</v>
          </cell>
          <cell r="QX25">
            <v>0</v>
          </cell>
          <cell r="QY25">
            <v>0</v>
          </cell>
          <cell r="QZ25">
            <v>0</v>
          </cell>
          <cell r="RA25">
            <v>0</v>
          </cell>
          <cell r="RB25">
            <v>0</v>
          </cell>
          <cell r="RC25">
            <v>0</v>
          </cell>
          <cell r="RD25">
            <v>0</v>
          </cell>
          <cell r="RE25">
            <v>0</v>
          </cell>
          <cell r="RF25">
            <v>0</v>
          </cell>
          <cell r="RG25">
            <v>0</v>
          </cell>
          <cell r="RH25">
            <v>0</v>
          </cell>
          <cell r="RI25">
            <v>0</v>
          </cell>
          <cell r="RJ25">
            <v>0</v>
          </cell>
          <cell r="RK25">
            <v>0</v>
          </cell>
          <cell r="RL25">
            <v>0</v>
          </cell>
          <cell r="RM25">
            <v>0</v>
          </cell>
          <cell r="RN25">
            <v>0</v>
          </cell>
          <cell r="RO25">
            <v>0</v>
          </cell>
          <cell r="RP25">
            <v>0</v>
          </cell>
          <cell r="RQ25">
            <v>0</v>
          </cell>
          <cell r="RR25">
            <v>0</v>
          </cell>
          <cell r="RS25">
            <v>0</v>
          </cell>
          <cell r="RT25">
            <v>0</v>
          </cell>
          <cell r="RU25">
            <v>0</v>
          </cell>
          <cell r="RV25">
            <v>0</v>
          </cell>
          <cell r="RW25">
            <v>0</v>
          </cell>
          <cell r="RX25">
            <v>0</v>
          </cell>
          <cell r="RY25">
            <v>0</v>
          </cell>
          <cell r="RZ25">
            <v>0</v>
          </cell>
          <cell r="SA25">
            <v>0</v>
          </cell>
          <cell r="SB25">
            <v>0</v>
          </cell>
          <cell r="SC25">
            <v>0</v>
          </cell>
          <cell r="SD25">
            <v>0</v>
          </cell>
          <cell r="SE25">
            <v>0</v>
          </cell>
          <cell r="SF25">
            <v>0</v>
          </cell>
          <cell r="SG25">
            <v>0</v>
          </cell>
          <cell r="SH25">
            <v>0</v>
          </cell>
          <cell r="SI25">
            <v>0</v>
          </cell>
          <cell r="SJ25">
            <v>0</v>
          </cell>
          <cell r="SK25">
            <v>0</v>
          </cell>
          <cell r="SL25">
            <v>0</v>
          </cell>
          <cell r="SM25">
            <v>0</v>
          </cell>
          <cell r="SN25">
            <v>0</v>
          </cell>
          <cell r="SO25">
            <v>0</v>
          </cell>
          <cell r="SP25">
            <v>0</v>
          </cell>
          <cell r="SQ25">
            <v>0</v>
          </cell>
          <cell r="SR25">
            <v>0</v>
          </cell>
          <cell r="SS25">
            <v>0</v>
          </cell>
          <cell r="ST25">
            <v>0</v>
          </cell>
          <cell r="SU25">
            <v>0</v>
          </cell>
          <cell r="SV25">
            <v>0</v>
          </cell>
          <cell r="SW25">
            <v>0</v>
          </cell>
          <cell r="SX25">
            <v>0</v>
          </cell>
          <cell r="SY25">
            <v>0</v>
          </cell>
          <cell r="SZ25">
            <v>0</v>
          </cell>
          <cell r="TA25">
            <v>0</v>
          </cell>
          <cell r="TB25">
            <v>0</v>
          </cell>
          <cell r="TC25">
            <v>0</v>
          </cell>
          <cell r="TD25">
            <v>0</v>
          </cell>
          <cell r="TE25">
            <v>0</v>
          </cell>
          <cell r="TF25">
            <v>0</v>
          </cell>
          <cell r="TG25">
            <v>0</v>
          </cell>
          <cell r="TH25">
            <v>0</v>
          </cell>
          <cell r="TI25">
            <v>0</v>
          </cell>
          <cell r="TJ25">
            <v>0</v>
          </cell>
          <cell r="TK25">
            <v>0</v>
          </cell>
          <cell r="TL25">
            <v>0</v>
          </cell>
          <cell r="TM25">
            <v>0</v>
          </cell>
          <cell r="TN25">
            <v>0</v>
          </cell>
          <cell r="TO25">
            <v>0</v>
          </cell>
          <cell r="TP25">
            <v>0</v>
          </cell>
          <cell r="TQ25">
            <v>0</v>
          </cell>
          <cell r="TR25">
            <v>0</v>
          </cell>
          <cell r="TS25">
            <v>0</v>
          </cell>
          <cell r="TT25">
            <v>0</v>
          </cell>
          <cell r="TU25">
            <v>0</v>
          </cell>
          <cell r="TV25">
            <v>0</v>
          </cell>
          <cell r="TW25">
            <v>0</v>
          </cell>
          <cell r="TX25">
            <v>0</v>
          </cell>
          <cell r="TY25">
            <v>0</v>
          </cell>
          <cell r="TZ25">
            <v>0</v>
          </cell>
          <cell r="UA25">
            <v>0</v>
          </cell>
          <cell r="UB25">
            <v>0</v>
          </cell>
          <cell r="UC25">
            <v>0</v>
          </cell>
          <cell r="UD25">
            <v>0</v>
          </cell>
          <cell r="UE25">
            <v>0</v>
          </cell>
          <cell r="UF25">
            <v>0</v>
          </cell>
          <cell r="UG25">
            <v>0</v>
          </cell>
          <cell r="UH25">
            <v>0</v>
          </cell>
          <cell r="UI25">
            <v>0</v>
          </cell>
          <cell r="UJ25">
            <v>0</v>
          </cell>
          <cell r="UK25">
            <v>0</v>
          </cell>
          <cell r="UL25">
            <v>0</v>
          </cell>
          <cell r="UM25">
            <v>0</v>
          </cell>
          <cell r="UN25">
            <v>0</v>
          </cell>
          <cell r="UO25">
            <v>0</v>
          </cell>
          <cell r="UP25">
            <v>0</v>
          </cell>
          <cell r="UQ25">
            <v>0</v>
          </cell>
          <cell r="UR25">
            <v>0</v>
          </cell>
          <cell r="US25">
            <v>0</v>
          </cell>
          <cell r="UT25">
            <v>0</v>
          </cell>
          <cell r="UU25">
            <v>0</v>
          </cell>
          <cell r="UV25">
            <v>0</v>
          </cell>
          <cell r="UW25">
            <v>0</v>
          </cell>
          <cell r="UX25">
            <v>0</v>
          </cell>
          <cell r="UY25">
            <v>0</v>
          </cell>
          <cell r="UZ25">
            <v>0</v>
          </cell>
          <cell r="VA25">
            <v>0</v>
          </cell>
          <cell r="VB25">
            <v>0</v>
          </cell>
          <cell r="VC25">
            <v>0</v>
          </cell>
          <cell r="VD25">
            <v>0</v>
          </cell>
          <cell r="VE25">
            <v>0</v>
          </cell>
          <cell r="VF25">
            <v>0</v>
          </cell>
          <cell r="VG25">
            <v>0</v>
          </cell>
          <cell r="VH25">
            <v>0</v>
          </cell>
          <cell r="VI25">
            <v>0</v>
          </cell>
          <cell r="VJ25">
            <v>0</v>
          </cell>
          <cell r="VK25">
            <v>0</v>
          </cell>
          <cell r="VL25">
            <v>0</v>
          </cell>
          <cell r="VM25">
            <v>0</v>
          </cell>
          <cell r="VN25">
            <v>0</v>
          </cell>
          <cell r="VO25">
            <v>0</v>
          </cell>
          <cell r="VP25">
            <v>0</v>
          </cell>
          <cell r="VQ25">
            <v>0</v>
          </cell>
          <cell r="VR25">
            <v>0</v>
          </cell>
          <cell r="VS25">
            <v>0</v>
          </cell>
          <cell r="VT25">
            <v>0</v>
          </cell>
          <cell r="VU25">
            <v>0</v>
          </cell>
          <cell r="VV25">
            <v>0</v>
          </cell>
          <cell r="VW25">
            <v>0</v>
          </cell>
          <cell r="VX25">
            <v>0</v>
          </cell>
          <cell r="VY25">
            <v>0</v>
          </cell>
          <cell r="VZ25">
            <v>0</v>
          </cell>
          <cell r="WA25">
            <v>0</v>
          </cell>
          <cell r="WB25">
            <v>0</v>
          </cell>
          <cell r="WC25">
            <v>0</v>
          </cell>
          <cell r="WD25">
            <v>0</v>
          </cell>
          <cell r="WE25">
            <v>0</v>
          </cell>
          <cell r="WF25">
            <v>0</v>
          </cell>
          <cell r="WG25">
            <v>0</v>
          </cell>
          <cell r="WH25">
            <v>0</v>
          </cell>
          <cell r="WI25">
            <v>0</v>
          </cell>
          <cell r="WJ25">
            <v>0</v>
          </cell>
          <cell r="WK25">
            <v>0</v>
          </cell>
          <cell r="WL25">
            <v>0</v>
          </cell>
          <cell r="WM25">
            <v>0</v>
          </cell>
          <cell r="WN25">
            <v>0</v>
          </cell>
          <cell r="WO25">
            <v>0</v>
          </cell>
          <cell r="WP25">
            <v>0</v>
          </cell>
          <cell r="WQ25">
            <v>0</v>
          </cell>
          <cell r="WR25">
            <v>0</v>
          </cell>
          <cell r="WS25">
            <v>0</v>
          </cell>
          <cell r="WT25">
            <v>0</v>
          </cell>
          <cell r="WU25">
            <v>0</v>
          </cell>
          <cell r="WV25">
            <v>0</v>
          </cell>
          <cell r="WW25">
            <v>0</v>
          </cell>
          <cell r="WX25">
            <v>0</v>
          </cell>
          <cell r="WY25">
            <v>0</v>
          </cell>
          <cell r="WZ25">
            <v>0</v>
          </cell>
          <cell r="XA25">
            <v>0</v>
          </cell>
          <cell r="XB25">
            <v>0</v>
          </cell>
          <cell r="XC25">
            <v>0</v>
          </cell>
          <cell r="XD25">
            <v>0</v>
          </cell>
          <cell r="XE25">
            <v>0</v>
          </cell>
          <cell r="XF25">
            <v>0</v>
          </cell>
          <cell r="XG25">
            <v>0</v>
          </cell>
          <cell r="XH25">
            <v>0</v>
          </cell>
          <cell r="XI25">
            <v>0</v>
          </cell>
          <cell r="XJ25">
            <v>0</v>
          </cell>
          <cell r="XK25">
            <v>0</v>
          </cell>
          <cell r="XL25">
            <v>0</v>
          </cell>
          <cell r="XM25">
            <v>0</v>
          </cell>
          <cell r="XN25">
            <v>0</v>
          </cell>
          <cell r="XO25">
            <v>0</v>
          </cell>
          <cell r="XP25">
            <v>0</v>
          </cell>
          <cell r="XQ25">
            <v>0</v>
          </cell>
          <cell r="XR25">
            <v>0</v>
          </cell>
          <cell r="XS25">
            <v>0</v>
          </cell>
          <cell r="XT25">
            <v>0</v>
          </cell>
          <cell r="XU25">
            <v>0</v>
          </cell>
          <cell r="XV25">
            <v>0</v>
          </cell>
          <cell r="XW25">
            <v>0</v>
          </cell>
          <cell r="XX25">
            <v>0</v>
          </cell>
          <cell r="XY25">
            <v>0</v>
          </cell>
          <cell r="XZ25">
            <v>0</v>
          </cell>
          <cell r="YA25">
            <v>0</v>
          </cell>
          <cell r="YB25">
            <v>0</v>
          </cell>
          <cell r="YC25">
            <v>0</v>
          </cell>
          <cell r="YD25">
            <v>0</v>
          </cell>
          <cell r="YE25">
            <v>0</v>
          </cell>
          <cell r="YF25">
            <v>0</v>
          </cell>
          <cell r="YG25">
            <v>0</v>
          </cell>
          <cell r="YH25">
            <v>0</v>
          </cell>
          <cell r="YI25">
            <v>0</v>
          </cell>
          <cell r="YJ25">
            <v>0</v>
          </cell>
          <cell r="YK25">
            <v>0</v>
          </cell>
          <cell r="YL25">
            <v>0</v>
          </cell>
          <cell r="YM25">
            <v>0</v>
          </cell>
          <cell r="YN25">
            <v>0</v>
          </cell>
          <cell r="YO25">
            <v>0</v>
          </cell>
          <cell r="YP25">
            <v>0</v>
          </cell>
          <cell r="YQ25">
            <v>0</v>
          </cell>
          <cell r="YR25">
            <v>0</v>
          </cell>
          <cell r="YS25">
            <v>0</v>
          </cell>
          <cell r="YT25">
            <v>0</v>
          </cell>
          <cell r="YU25">
            <v>0</v>
          </cell>
          <cell r="YV25">
            <v>0</v>
          </cell>
          <cell r="YW25">
            <v>0</v>
          </cell>
          <cell r="YX25">
            <v>0</v>
          </cell>
          <cell r="YY25">
            <v>0</v>
          </cell>
          <cell r="YZ25">
            <v>0</v>
          </cell>
          <cell r="ZA25">
            <v>0</v>
          </cell>
          <cell r="ZB25">
            <v>0</v>
          </cell>
          <cell r="ZC25">
            <v>0</v>
          </cell>
          <cell r="ZD25">
            <v>0</v>
          </cell>
          <cell r="ZE25">
            <v>0</v>
          </cell>
          <cell r="ZF25">
            <v>0</v>
          </cell>
          <cell r="ZG25">
            <v>0</v>
          </cell>
          <cell r="ZH25">
            <v>0</v>
          </cell>
          <cell r="ZI25">
            <v>0</v>
          </cell>
          <cell r="ZJ25">
            <v>0</v>
          </cell>
          <cell r="ZK25">
            <v>0</v>
          </cell>
          <cell r="ZL25">
            <v>0</v>
          </cell>
          <cell r="ZM25">
            <v>0</v>
          </cell>
          <cell r="ZN25">
            <v>0</v>
          </cell>
          <cell r="ZO25">
            <v>0</v>
          </cell>
          <cell r="ZP25">
            <v>0</v>
          </cell>
          <cell r="ZQ25">
            <v>0</v>
          </cell>
          <cell r="ZR25">
            <v>0</v>
          </cell>
          <cell r="ZS25">
            <v>0</v>
          </cell>
          <cell r="ZT25">
            <v>0</v>
          </cell>
          <cell r="ZU25">
            <v>0</v>
          </cell>
          <cell r="ZV25">
            <v>0</v>
          </cell>
          <cell r="ZW25">
            <v>0</v>
          </cell>
          <cell r="ZX25">
            <v>0</v>
          </cell>
          <cell r="ZY25">
            <v>0</v>
          </cell>
          <cell r="ZZ25">
            <v>0</v>
          </cell>
          <cell r="AAA25">
            <v>0</v>
          </cell>
          <cell r="AAB25">
            <v>0</v>
          </cell>
          <cell r="AAC25">
            <v>0</v>
          </cell>
          <cell r="AAD25">
            <v>0</v>
          </cell>
          <cell r="AAE25">
            <v>0</v>
          </cell>
          <cell r="AAF25">
            <v>0</v>
          </cell>
          <cell r="AAG25">
            <v>0</v>
          </cell>
          <cell r="AAH25">
            <v>0</v>
          </cell>
          <cell r="AAI25">
            <v>0</v>
          </cell>
          <cell r="AAJ25">
            <v>0</v>
          </cell>
          <cell r="AAK25">
            <v>0</v>
          </cell>
          <cell r="AAL25">
            <v>0</v>
          </cell>
          <cell r="AAM25">
            <v>0</v>
          </cell>
          <cell r="AAN25">
            <v>0</v>
          </cell>
          <cell r="AAO25">
            <v>0</v>
          </cell>
          <cell r="AAP25">
            <v>0</v>
          </cell>
          <cell r="AAQ25">
            <v>0</v>
          </cell>
          <cell r="AAR25">
            <v>0</v>
          </cell>
          <cell r="AAS25">
            <v>0</v>
          </cell>
          <cell r="AAT25">
            <v>0</v>
          </cell>
          <cell r="AAU25">
            <v>0</v>
          </cell>
          <cell r="AAV25">
            <v>0</v>
          </cell>
          <cell r="AAW25">
            <v>0</v>
          </cell>
          <cell r="AAX25">
            <v>0</v>
          </cell>
          <cell r="AAY25">
            <v>0</v>
          </cell>
          <cell r="AAZ25">
            <v>0</v>
          </cell>
          <cell r="ABA25">
            <v>0</v>
          </cell>
          <cell r="ABB25">
            <v>0</v>
          </cell>
          <cell r="ABC25">
            <v>0</v>
          </cell>
          <cell r="ABD25">
            <v>0</v>
          </cell>
          <cell r="ABE25">
            <v>0</v>
          </cell>
          <cell r="ABF25">
            <v>0</v>
          </cell>
          <cell r="ABG25">
            <v>0</v>
          </cell>
          <cell r="ABH25">
            <v>0</v>
          </cell>
          <cell r="ABI25">
            <v>0</v>
          </cell>
          <cell r="ABJ25">
            <v>0</v>
          </cell>
          <cell r="ABK25">
            <v>0</v>
          </cell>
          <cell r="ABL25">
            <v>0</v>
          </cell>
          <cell r="ABM25">
            <v>0</v>
          </cell>
          <cell r="ABN25">
            <v>0</v>
          </cell>
          <cell r="ABO25">
            <v>0</v>
          </cell>
          <cell r="ABP25">
            <v>0</v>
          </cell>
          <cell r="ABQ25">
            <v>0</v>
          </cell>
          <cell r="ABR25">
            <v>0</v>
          </cell>
          <cell r="ABS25">
            <v>0</v>
          </cell>
          <cell r="ABT25">
            <v>0</v>
          </cell>
          <cell r="ABU25">
            <v>0</v>
          </cell>
          <cell r="ABV25">
            <v>0</v>
          </cell>
          <cell r="ABW25">
            <v>0</v>
          </cell>
          <cell r="ABX25">
            <v>0</v>
          </cell>
          <cell r="ABY25">
            <v>0</v>
          </cell>
          <cell r="ABZ25">
            <v>0</v>
          </cell>
          <cell r="ACA25">
            <v>0</v>
          </cell>
          <cell r="ACB25">
            <v>0</v>
          </cell>
          <cell r="ACC25">
            <v>0</v>
          </cell>
          <cell r="ACD25">
            <v>0</v>
          </cell>
          <cell r="ACE25">
            <v>0</v>
          </cell>
          <cell r="ACF25">
            <v>0</v>
          </cell>
          <cell r="ACG25">
            <v>0</v>
          </cell>
          <cell r="ACH25">
            <v>0</v>
          </cell>
          <cell r="ACI25">
            <v>0</v>
          </cell>
          <cell r="ACJ25">
            <v>0</v>
          </cell>
          <cell r="ACK25">
            <v>0</v>
          </cell>
          <cell r="ACL25">
            <v>0</v>
          </cell>
          <cell r="ACM25">
            <v>0</v>
          </cell>
          <cell r="ACN25">
            <v>0</v>
          </cell>
          <cell r="ACO25">
            <v>0</v>
          </cell>
          <cell r="ACP25">
            <v>0</v>
          </cell>
          <cell r="ACQ25">
            <v>0</v>
          </cell>
          <cell r="ACR25">
            <v>0</v>
          </cell>
          <cell r="ACS25">
            <v>0</v>
          </cell>
          <cell r="ACT25">
            <v>0</v>
          </cell>
          <cell r="ACU25">
            <v>0</v>
          </cell>
          <cell r="ACV25">
            <v>0</v>
          </cell>
          <cell r="ACW25">
            <v>0</v>
          </cell>
          <cell r="ACX25">
            <v>0</v>
          </cell>
          <cell r="ACY25">
            <v>0</v>
          </cell>
          <cell r="ACZ25">
            <v>0</v>
          </cell>
          <cell r="ADA25">
            <v>0</v>
          </cell>
          <cell r="ADB25">
            <v>0</v>
          </cell>
          <cell r="ADC25">
            <v>0</v>
          </cell>
          <cell r="ADD25">
            <v>0</v>
          </cell>
          <cell r="ADE25">
            <v>0</v>
          </cell>
          <cell r="ADF25">
            <v>0</v>
          </cell>
          <cell r="ADG25">
            <v>0</v>
          </cell>
          <cell r="ADH25">
            <v>0</v>
          </cell>
          <cell r="ADI25">
            <v>0</v>
          </cell>
          <cell r="ADJ25">
            <v>0</v>
          </cell>
          <cell r="ADK25">
            <v>0</v>
          </cell>
          <cell r="ADL25">
            <v>0</v>
          </cell>
          <cell r="ADM25">
            <v>0</v>
          </cell>
          <cell r="ADN25">
            <v>0</v>
          </cell>
          <cell r="ADO25">
            <v>0</v>
          </cell>
          <cell r="ADP25">
            <v>0</v>
          </cell>
          <cell r="ADQ25">
            <v>0</v>
          </cell>
          <cell r="ADR25">
            <v>0</v>
          </cell>
          <cell r="ADS25">
            <v>0</v>
          </cell>
          <cell r="ADT25">
            <v>0</v>
          </cell>
          <cell r="ADU25">
            <v>0</v>
          </cell>
          <cell r="ADV25">
            <v>0</v>
          </cell>
          <cell r="ADW25">
            <v>0</v>
          </cell>
          <cell r="ADX25">
            <v>0</v>
          </cell>
          <cell r="ADY25">
            <v>0</v>
          </cell>
          <cell r="ADZ25">
            <v>0</v>
          </cell>
          <cell r="AEA25">
            <v>0</v>
          </cell>
          <cell r="AEB25">
            <v>0</v>
          </cell>
          <cell r="AEC25">
            <v>0</v>
          </cell>
          <cell r="AED25">
            <v>0</v>
          </cell>
          <cell r="AEE25">
            <v>0</v>
          </cell>
          <cell r="AEF25">
            <v>0</v>
          </cell>
          <cell r="AEG25">
            <v>0</v>
          </cell>
          <cell r="AEH25">
            <v>0</v>
          </cell>
          <cell r="AEI25">
            <v>0</v>
          </cell>
          <cell r="AEJ25">
            <v>0</v>
          </cell>
          <cell r="AEK25">
            <v>0</v>
          </cell>
          <cell r="AEL25">
            <v>0</v>
          </cell>
          <cell r="AEM25">
            <v>0</v>
          </cell>
          <cell r="AEN25">
            <v>0</v>
          </cell>
          <cell r="AEO25">
            <v>0</v>
          </cell>
          <cell r="AEP25">
            <v>0</v>
          </cell>
          <cell r="AEQ25">
            <v>0</v>
          </cell>
          <cell r="AER25">
            <v>0</v>
          </cell>
          <cell r="AES25">
            <v>0</v>
          </cell>
          <cell r="AET25">
            <v>0</v>
          </cell>
          <cell r="AEU25">
            <v>0</v>
          </cell>
          <cell r="AEV25">
            <v>0</v>
          </cell>
          <cell r="AEW25">
            <v>0</v>
          </cell>
          <cell r="AEX25">
            <v>0</v>
          </cell>
          <cell r="AEY25">
            <v>0</v>
          </cell>
          <cell r="AEZ25">
            <v>0</v>
          </cell>
          <cell r="AFA25">
            <v>0</v>
          </cell>
          <cell r="AFB25">
            <v>0</v>
          </cell>
          <cell r="AFC25">
            <v>0</v>
          </cell>
          <cell r="AFD25">
            <v>0</v>
          </cell>
          <cell r="AFE25">
            <v>0</v>
          </cell>
          <cell r="AFF25">
            <v>0</v>
          </cell>
          <cell r="AFG25">
            <v>0</v>
          </cell>
          <cell r="AFH25">
            <v>0</v>
          </cell>
          <cell r="AFI25">
            <v>0</v>
          </cell>
          <cell r="AFJ25">
            <v>0</v>
          </cell>
          <cell r="AFK25">
            <v>0</v>
          </cell>
          <cell r="AFL25">
            <v>0</v>
          </cell>
          <cell r="AFM25">
            <v>0</v>
          </cell>
          <cell r="AFN25">
            <v>0</v>
          </cell>
          <cell r="AFO25">
            <v>0</v>
          </cell>
          <cell r="AFP25">
            <v>0</v>
          </cell>
          <cell r="AFQ25">
            <v>0</v>
          </cell>
          <cell r="AFR25">
            <v>0</v>
          </cell>
          <cell r="AFS25">
            <v>0</v>
          </cell>
          <cell r="AFT25">
            <v>0</v>
          </cell>
          <cell r="AFU25">
            <v>0</v>
          </cell>
          <cell r="AFV25">
            <v>0</v>
          </cell>
          <cell r="AFW25">
            <v>0</v>
          </cell>
          <cell r="AFX25">
            <v>0</v>
          </cell>
          <cell r="AFY25">
            <v>0</v>
          </cell>
          <cell r="AFZ25">
            <v>0</v>
          </cell>
          <cell r="AGA25">
            <v>0</v>
          </cell>
          <cell r="AGB25">
            <v>0</v>
          </cell>
          <cell r="AGC25">
            <v>0</v>
          </cell>
          <cell r="AGD25">
            <v>0</v>
          </cell>
          <cell r="AGE25">
            <v>0</v>
          </cell>
          <cell r="AGF25">
            <v>0</v>
          </cell>
          <cell r="AGG25">
            <v>0</v>
          </cell>
          <cell r="AGH25">
            <v>0</v>
          </cell>
          <cell r="AGI25">
            <v>0</v>
          </cell>
          <cell r="AGJ25">
            <v>0</v>
          </cell>
          <cell r="AGK25">
            <v>0</v>
          </cell>
          <cell r="AGL25">
            <v>0</v>
          </cell>
          <cell r="AGM25">
            <v>0</v>
          </cell>
          <cell r="AGN25">
            <v>0</v>
          </cell>
          <cell r="AGO25">
            <v>0</v>
          </cell>
          <cell r="AGP25">
            <v>0</v>
          </cell>
          <cell r="AGQ25">
            <v>0</v>
          </cell>
          <cell r="AGR25">
            <v>0</v>
          </cell>
          <cell r="AGS25">
            <v>0</v>
          </cell>
          <cell r="AGT25">
            <v>0</v>
          </cell>
          <cell r="AGU25">
            <v>0</v>
          </cell>
          <cell r="AGV25">
            <v>0</v>
          </cell>
          <cell r="AGW25">
            <v>0</v>
          </cell>
          <cell r="AGX25">
            <v>0</v>
          </cell>
          <cell r="AGY25">
            <v>0</v>
          </cell>
          <cell r="AGZ25">
            <v>0</v>
          </cell>
          <cell r="AHA25">
            <v>0</v>
          </cell>
          <cell r="AHB25">
            <v>0</v>
          </cell>
          <cell r="AHC25">
            <v>0</v>
          </cell>
          <cell r="AHD25">
            <v>0</v>
          </cell>
          <cell r="AHE25">
            <v>0</v>
          </cell>
          <cell r="AHF25">
            <v>0</v>
          </cell>
          <cell r="AHG25">
            <v>0</v>
          </cell>
          <cell r="AHH25">
            <v>0</v>
          </cell>
          <cell r="AHI25">
            <v>0</v>
          </cell>
          <cell r="AHJ25">
            <v>0</v>
          </cell>
          <cell r="AHK25">
            <v>0</v>
          </cell>
          <cell r="AHL25">
            <v>0</v>
          </cell>
          <cell r="AHM25">
            <v>0</v>
          </cell>
          <cell r="AHN25">
            <v>0</v>
          </cell>
          <cell r="AHO25">
            <v>0</v>
          </cell>
          <cell r="AHP25">
            <v>0</v>
          </cell>
          <cell r="AHQ25">
            <v>0</v>
          </cell>
          <cell r="AHR25">
            <v>0</v>
          </cell>
          <cell r="AHS25">
            <v>0</v>
          </cell>
          <cell r="AHT25">
            <v>0</v>
          </cell>
          <cell r="AHU25">
            <v>0</v>
          </cell>
          <cell r="AHV25">
            <v>0</v>
          </cell>
          <cell r="AHW25">
            <v>0</v>
          </cell>
          <cell r="AHX25">
            <v>0</v>
          </cell>
          <cell r="AHY25">
            <v>0</v>
          </cell>
          <cell r="AHZ25">
            <v>0</v>
          </cell>
          <cell r="AIA25">
            <v>0</v>
          </cell>
          <cell r="AIB25">
            <v>0</v>
          </cell>
          <cell r="AIC25">
            <v>0</v>
          </cell>
          <cell r="AID25">
            <v>0</v>
          </cell>
          <cell r="AIE25">
            <v>0</v>
          </cell>
          <cell r="AIF25">
            <v>0</v>
          </cell>
          <cell r="AIG25">
            <v>0</v>
          </cell>
          <cell r="AIH25">
            <v>0</v>
          </cell>
          <cell r="AII25">
            <v>0</v>
          </cell>
          <cell r="AIJ25">
            <v>0</v>
          </cell>
          <cell r="AIK25">
            <v>0</v>
          </cell>
          <cell r="AIL25">
            <v>0</v>
          </cell>
          <cell r="AIM25">
            <v>0</v>
          </cell>
          <cell r="AIN25">
            <v>0</v>
          </cell>
          <cell r="AIO25">
            <v>0</v>
          </cell>
          <cell r="AIP25">
            <v>0</v>
          </cell>
          <cell r="AIQ25">
            <v>0</v>
          </cell>
          <cell r="AIR25">
            <v>0</v>
          </cell>
          <cell r="AIS25">
            <v>0</v>
          </cell>
          <cell r="AIT25">
            <v>0</v>
          </cell>
          <cell r="AIU25">
            <v>0</v>
          </cell>
          <cell r="AIV25">
            <v>0</v>
          </cell>
          <cell r="AIW25">
            <v>0</v>
          </cell>
          <cell r="AIX25">
            <v>0</v>
          </cell>
          <cell r="AIY25">
            <v>0</v>
          </cell>
          <cell r="AIZ25">
            <v>0</v>
          </cell>
          <cell r="AJA25">
            <v>0</v>
          </cell>
          <cell r="AJB25">
            <v>0</v>
          </cell>
          <cell r="AJC25">
            <v>0</v>
          </cell>
          <cell r="AJD25">
            <v>0</v>
          </cell>
          <cell r="AJE25">
            <v>0</v>
          </cell>
          <cell r="AJF25">
            <v>0</v>
          </cell>
          <cell r="AJG25">
            <v>0</v>
          </cell>
          <cell r="AJH25">
            <v>0</v>
          </cell>
          <cell r="AJI25">
            <v>0</v>
          </cell>
          <cell r="AJJ25">
            <v>0</v>
          </cell>
          <cell r="AJK25">
            <v>0</v>
          </cell>
          <cell r="AJL25">
            <v>0</v>
          </cell>
          <cell r="AJM25">
            <v>0</v>
          </cell>
          <cell r="AJN25">
            <v>0</v>
          </cell>
          <cell r="AJO25">
            <v>0</v>
          </cell>
          <cell r="AJP25">
            <v>0</v>
          </cell>
          <cell r="AJQ25">
            <v>0</v>
          </cell>
          <cell r="AJR25">
            <v>0</v>
          </cell>
          <cell r="AJS25">
            <v>0</v>
          </cell>
          <cell r="AJT25">
            <v>0</v>
          </cell>
          <cell r="AJU25">
            <v>0</v>
          </cell>
          <cell r="AJV25">
            <v>0</v>
          </cell>
          <cell r="AJW25">
            <v>0</v>
          </cell>
          <cell r="AJX25">
            <v>0</v>
          </cell>
          <cell r="AJY25">
            <v>0</v>
          </cell>
          <cell r="AJZ25">
            <v>0</v>
          </cell>
          <cell r="AKA25">
            <v>0</v>
          </cell>
          <cell r="AKB25">
            <v>0</v>
          </cell>
          <cell r="AKC25">
            <v>0</v>
          </cell>
          <cell r="AKD25">
            <v>0</v>
          </cell>
          <cell r="AKE25">
            <v>0</v>
          </cell>
          <cell r="AKF25">
            <v>0</v>
          </cell>
          <cell r="AKG25">
            <v>0</v>
          </cell>
          <cell r="AKH25">
            <v>0</v>
          </cell>
          <cell r="AKI25">
            <v>0</v>
          </cell>
          <cell r="AKJ25">
            <v>0</v>
          </cell>
          <cell r="AKK25">
            <v>0</v>
          </cell>
          <cell r="AKL25">
            <v>0</v>
          </cell>
          <cell r="AKM25">
            <v>0</v>
          </cell>
          <cell r="AKN25">
            <v>0</v>
          </cell>
          <cell r="AKO25">
            <v>0</v>
          </cell>
          <cell r="AKP25">
            <v>0</v>
          </cell>
          <cell r="AKQ25">
            <v>0</v>
          </cell>
          <cell r="AKR25">
            <v>0</v>
          </cell>
          <cell r="AKS25">
            <v>0</v>
          </cell>
          <cell r="AKT25">
            <v>0</v>
          </cell>
          <cell r="AKU25">
            <v>0</v>
          </cell>
          <cell r="AKV25">
            <v>0</v>
          </cell>
          <cell r="AKW25">
            <v>0</v>
          </cell>
          <cell r="AKX25">
            <v>0</v>
          </cell>
          <cell r="AKY25">
            <v>0</v>
          </cell>
          <cell r="AKZ25">
            <v>0</v>
          </cell>
          <cell r="ALA25">
            <v>0</v>
          </cell>
          <cell r="ALB25">
            <v>0</v>
          </cell>
          <cell r="ALC25">
            <v>0</v>
          </cell>
          <cell r="ALD25">
            <v>0</v>
          </cell>
          <cell r="ALE25">
            <v>0</v>
          </cell>
          <cell r="ALF25">
            <v>0</v>
          </cell>
          <cell r="ALG25">
            <v>0</v>
          </cell>
          <cell r="ALH25">
            <v>0</v>
          </cell>
          <cell r="ALI25">
            <v>0</v>
          </cell>
          <cell r="ALJ25">
            <v>0</v>
          </cell>
          <cell r="ALK25">
            <v>0</v>
          </cell>
          <cell r="ALL25">
            <v>0</v>
          </cell>
          <cell r="ALM25">
            <v>0</v>
          </cell>
          <cell r="ALN25">
            <v>0</v>
          </cell>
          <cell r="ALO25">
            <v>0</v>
          </cell>
          <cell r="ALP25">
            <v>0</v>
          </cell>
          <cell r="ALQ25">
            <v>0</v>
          </cell>
          <cell r="ALR25">
            <v>0</v>
          </cell>
          <cell r="ALS25">
            <v>0</v>
          </cell>
          <cell r="ALT25">
            <v>0</v>
          </cell>
          <cell r="ALU25">
            <v>0</v>
          </cell>
          <cell r="ALV25">
            <v>0</v>
          </cell>
          <cell r="ALW25">
            <v>0</v>
          </cell>
          <cell r="ALX25">
            <v>0</v>
          </cell>
          <cell r="ALY25">
            <v>0</v>
          </cell>
          <cell r="ALZ25">
            <v>0</v>
          </cell>
          <cell r="AMA25">
            <v>0</v>
          </cell>
          <cell r="AMB25">
            <v>0</v>
          </cell>
          <cell r="AMC25">
            <v>0</v>
          </cell>
          <cell r="AMD25">
            <v>0</v>
          </cell>
          <cell r="AME25">
            <v>0</v>
          </cell>
          <cell r="AMF25">
            <v>0</v>
          </cell>
          <cell r="AMG25">
            <v>0</v>
          </cell>
          <cell r="AMH25">
            <v>0</v>
          </cell>
          <cell r="AMI25">
            <v>0</v>
          </cell>
          <cell r="AMJ25">
            <v>0</v>
          </cell>
          <cell r="AMK25">
            <v>0</v>
          </cell>
          <cell r="AML25">
            <v>0</v>
          </cell>
          <cell r="AMM25">
            <v>0</v>
          </cell>
          <cell r="AMN25">
            <v>0</v>
          </cell>
          <cell r="AMO25">
            <v>0</v>
          </cell>
          <cell r="AMP25">
            <v>0</v>
          </cell>
          <cell r="AMQ25">
            <v>0</v>
          </cell>
          <cell r="AMR25">
            <v>0</v>
          </cell>
          <cell r="AMS25">
            <v>0</v>
          </cell>
          <cell r="AMT25">
            <v>0</v>
          </cell>
          <cell r="AMU25">
            <v>0</v>
          </cell>
          <cell r="AMV25">
            <v>0</v>
          </cell>
          <cell r="AMW25">
            <v>0</v>
          </cell>
          <cell r="AMX25">
            <v>0</v>
          </cell>
          <cell r="AMY25">
            <v>0</v>
          </cell>
          <cell r="AMZ25">
            <v>0</v>
          </cell>
          <cell r="ANA25">
            <v>0</v>
          </cell>
          <cell r="ANB25">
            <v>0</v>
          </cell>
          <cell r="ANC25">
            <v>0</v>
          </cell>
          <cell r="AND25">
            <v>0</v>
          </cell>
          <cell r="ANE25">
            <v>0</v>
          </cell>
          <cell r="ANF25">
            <v>0</v>
          </cell>
          <cell r="ANG25">
            <v>0</v>
          </cell>
          <cell r="ANH25">
            <v>0</v>
          </cell>
          <cell r="ANI25">
            <v>0</v>
          </cell>
          <cell r="ANJ25">
            <v>0</v>
          </cell>
          <cell r="ANK25">
            <v>0</v>
          </cell>
          <cell r="ANL25">
            <v>0</v>
          </cell>
          <cell r="ANM25">
            <v>0</v>
          </cell>
          <cell r="ANN25">
            <v>0</v>
          </cell>
          <cell r="ANO25">
            <v>0</v>
          </cell>
          <cell r="ANP25">
            <v>0</v>
          </cell>
          <cell r="ANQ25">
            <v>0</v>
          </cell>
          <cell r="ANR25">
            <v>0</v>
          </cell>
          <cell r="ANS25">
            <v>0</v>
          </cell>
          <cell r="ANT25">
            <v>0</v>
          </cell>
          <cell r="ANU25">
            <v>0</v>
          </cell>
          <cell r="ANV25">
            <v>0</v>
          </cell>
          <cell r="ANW25">
            <v>0</v>
          </cell>
          <cell r="ANX25">
            <v>0</v>
          </cell>
          <cell r="ANY25">
            <v>0</v>
          </cell>
          <cell r="ANZ25">
            <v>0</v>
          </cell>
          <cell r="AOA25">
            <v>0</v>
          </cell>
          <cell r="AOB25">
            <v>0</v>
          </cell>
          <cell r="AOC25">
            <v>0</v>
          </cell>
          <cell r="AOD25">
            <v>0</v>
          </cell>
          <cell r="AOE25">
            <v>0</v>
          </cell>
          <cell r="AOF25">
            <v>0</v>
          </cell>
          <cell r="AOG25">
            <v>0</v>
          </cell>
          <cell r="AOH25">
            <v>0</v>
          </cell>
          <cell r="AOI25">
            <v>0</v>
          </cell>
          <cell r="AOJ25">
            <v>0</v>
          </cell>
          <cell r="AOK25">
            <v>0</v>
          </cell>
          <cell r="AOL25">
            <v>0</v>
          </cell>
          <cell r="AOM25">
            <v>0</v>
          </cell>
          <cell r="AON25">
            <v>0</v>
          </cell>
          <cell r="AOO25">
            <v>0</v>
          </cell>
          <cell r="AOP25">
            <v>0</v>
          </cell>
          <cell r="AOQ25">
            <v>0</v>
          </cell>
          <cell r="AOR25">
            <v>0</v>
          </cell>
          <cell r="AOS25">
            <v>0</v>
          </cell>
          <cell r="AOT25">
            <v>0</v>
          </cell>
          <cell r="AOU25">
            <v>0</v>
          </cell>
          <cell r="AOV25">
            <v>0</v>
          </cell>
          <cell r="AOW25">
            <v>0</v>
          </cell>
          <cell r="AOX25">
            <v>0</v>
          </cell>
          <cell r="AOY25">
            <v>0</v>
          </cell>
          <cell r="AOZ25">
            <v>0</v>
          </cell>
          <cell r="APA25">
            <v>0</v>
          </cell>
          <cell r="APB25">
            <v>0</v>
          </cell>
          <cell r="APC25">
            <v>0</v>
          </cell>
          <cell r="APD25">
            <v>0</v>
          </cell>
          <cell r="APE25">
            <v>0</v>
          </cell>
          <cell r="APF25">
            <v>0</v>
          </cell>
          <cell r="APG25">
            <v>0</v>
          </cell>
          <cell r="APH25">
            <v>0</v>
          </cell>
          <cell r="API25">
            <v>0</v>
          </cell>
          <cell r="APJ25">
            <v>0</v>
          </cell>
          <cell r="APK25">
            <v>0</v>
          </cell>
          <cell r="APL25">
            <v>0</v>
          </cell>
          <cell r="APM25">
            <v>0</v>
          </cell>
          <cell r="APN25">
            <v>0</v>
          </cell>
          <cell r="APO25">
            <v>0</v>
          </cell>
          <cell r="APP25">
            <v>0</v>
          </cell>
          <cell r="APQ25">
            <v>0</v>
          </cell>
          <cell r="APR25">
            <v>0</v>
          </cell>
          <cell r="APS25">
            <v>0</v>
          </cell>
          <cell r="APT25">
            <v>0</v>
          </cell>
          <cell r="APU25">
            <v>0</v>
          </cell>
          <cell r="APV25">
            <v>0</v>
          </cell>
          <cell r="APW25">
            <v>0</v>
          </cell>
          <cell r="APX25">
            <v>0</v>
          </cell>
          <cell r="APY25">
            <v>0</v>
          </cell>
          <cell r="APZ25">
            <v>0</v>
          </cell>
          <cell r="AQA25">
            <v>0</v>
          </cell>
          <cell r="AQB25">
            <v>0</v>
          </cell>
          <cell r="AQC25">
            <v>0</v>
          </cell>
          <cell r="AQD25">
            <v>0</v>
          </cell>
          <cell r="AQE25">
            <v>0</v>
          </cell>
          <cell r="AQF25">
            <v>0</v>
          </cell>
          <cell r="AQG25">
            <v>0</v>
          </cell>
          <cell r="AQH25">
            <v>0</v>
          </cell>
          <cell r="AQI25">
            <v>0</v>
          </cell>
          <cell r="AQJ25">
            <v>0</v>
          </cell>
          <cell r="AQK25">
            <v>0</v>
          </cell>
          <cell r="AQL25">
            <v>0</v>
          </cell>
          <cell r="AQM25">
            <v>0</v>
          </cell>
          <cell r="AQN25">
            <v>0</v>
          </cell>
          <cell r="AQO25">
            <v>0</v>
          </cell>
          <cell r="AQP25">
            <v>0</v>
          </cell>
          <cell r="AQQ25">
            <v>0</v>
          </cell>
          <cell r="AQR25">
            <v>0</v>
          </cell>
          <cell r="AQS25">
            <v>0</v>
          </cell>
          <cell r="AQT25">
            <v>0</v>
          </cell>
          <cell r="AQU25">
            <v>0</v>
          </cell>
          <cell r="AQV25">
            <v>0</v>
          </cell>
          <cell r="AQW25">
            <v>0</v>
          </cell>
          <cell r="AQX25">
            <v>0</v>
          </cell>
          <cell r="AQY25">
            <v>0</v>
          </cell>
          <cell r="AQZ25">
            <v>0</v>
          </cell>
          <cell r="ARA25">
            <v>0</v>
          </cell>
          <cell r="ARB25">
            <v>0</v>
          </cell>
          <cell r="ARC25">
            <v>0</v>
          </cell>
          <cell r="ARD25">
            <v>0</v>
          </cell>
          <cell r="ARE25">
            <v>0</v>
          </cell>
          <cell r="ARF25">
            <v>0</v>
          </cell>
          <cell r="ARG25">
            <v>0</v>
          </cell>
          <cell r="ARH25">
            <v>0</v>
          </cell>
          <cell r="ARI25">
            <v>0</v>
          </cell>
          <cell r="ARJ25">
            <v>0</v>
          </cell>
          <cell r="ARK25">
            <v>0</v>
          </cell>
          <cell r="ARL25">
            <v>0</v>
          </cell>
          <cell r="ARM25">
            <v>0</v>
          </cell>
          <cell r="ARN25">
            <v>0</v>
          </cell>
          <cell r="ARO25">
            <v>0</v>
          </cell>
          <cell r="ARP25">
            <v>0</v>
          </cell>
          <cell r="ARQ25">
            <v>0</v>
          </cell>
          <cell r="ARR25">
            <v>0</v>
          </cell>
          <cell r="ARS25">
            <v>0</v>
          </cell>
          <cell r="ART25">
            <v>0</v>
          </cell>
          <cell r="ARU25">
            <v>0</v>
          </cell>
          <cell r="ARV25">
            <v>0</v>
          </cell>
          <cell r="ARW25">
            <v>0</v>
          </cell>
          <cell r="ARX25">
            <v>0</v>
          </cell>
          <cell r="ARY25">
            <v>0</v>
          </cell>
          <cell r="ARZ25">
            <v>0</v>
          </cell>
          <cell r="ASA25">
            <v>0</v>
          </cell>
          <cell r="ASB25">
            <v>0</v>
          </cell>
          <cell r="ASC25">
            <v>0</v>
          </cell>
          <cell r="ASD25">
            <v>0</v>
          </cell>
          <cell r="ASE25">
            <v>0</v>
          </cell>
          <cell r="ASF25">
            <v>0</v>
          </cell>
          <cell r="ASG25">
            <v>0</v>
          </cell>
          <cell r="ASH25">
            <v>0</v>
          </cell>
          <cell r="ASI25">
            <v>0</v>
          </cell>
          <cell r="ASJ25">
            <v>0</v>
          </cell>
          <cell r="ASK25">
            <v>0</v>
          </cell>
          <cell r="ASL25">
            <v>0</v>
          </cell>
          <cell r="ASM25">
            <v>0</v>
          </cell>
          <cell r="ASN25">
            <v>0</v>
          </cell>
          <cell r="ASO25">
            <v>0</v>
          </cell>
          <cell r="ASP25">
            <v>0</v>
          </cell>
          <cell r="ASQ25">
            <v>0</v>
          </cell>
          <cell r="ASR25">
            <v>0</v>
          </cell>
          <cell r="ASS25">
            <v>0</v>
          </cell>
          <cell r="AST25">
            <v>0</v>
          </cell>
          <cell r="ASU25">
            <v>0</v>
          </cell>
          <cell r="ASV25">
            <v>0</v>
          </cell>
          <cell r="ASW25">
            <v>0</v>
          </cell>
          <cell r="ASX25">
            <v>0</v>
          </cell>
          <cell r="ASY25">
            <v>0</v>
          </cell>
          <cell r="ASZ25">
            <v>0</v>
          </cell>
          <cell r="ATA25">
            <v>0</v>
          </cell>
          <cell r="ATB25">
            <v>0</v>
          </cell>
          <cell r="ATC25">
            <v>0</v>
          </cell>
          <cell r="ATD25">
            <v>0</v>
          </cell>
          <cell r="ATE25">
            <v>0</v>
          </cell>
          <cell r="ATF25">
            <v>0</v>
          </cell>
          <cell r="ATG25">
            <v>0</v>
          </cell>
          <cell r="ATH25">
            <v>0</v>
          </cell>
          <cell r="ATI25">
            <v>0</v>
          </cell>
          <cell r="ATJ25">
            <v>0</v>
          </cell>
          <cell r="ATK25">
            <v>0</v>
          </cell>
          <cell r="ATL25">
            <v>0</v>
          </cell>
          <cell r="ATM25">
            <v>0</v>
          </cell>
          <cell r="ATN25">
            <v>0</v>
          </cell>
          <cell r="ATO25">
            <v>0</v>
          </cell>
          <cell r="ATP25">
            <v>0</v>
          </cell>
          <cell r="ATQ25">
            <v>0</v>
          </cell>
          <cell r="ATR25">
            <v>0</v>
          </cell>
          <cell r="ATS25">
            <v>0</v>
          </cell>
          <cell r="ATT25">
            <v>0</v>
          </cell>
          <cell r="ATU25">
            <v>0</v>
          </cell>
          <cell r="ATV25">
            <v>0</v>
          </cell>
          <cell r="ATW25">
            <v>0</v>
          </cell>
          <cell r="ATX25">
            <v>0</v>
          </cell>
          <cell r="ATY25">
            <v>0</v>
          </cell>
          <cell r="ATZ25">
            <v>0</v>
          </cell>
          <cell r="AUA25">
            <v>0</v>
          </cell>
          <cell r="AUB25">
            <v>0</v>
          </cell>
          <cell r="AUC25">
            <v>0</v>
          </cell>
          <cell r="AUD25">
            <v>0</v>
          </cell>
          <cell r="AUE25">
            <v>0</v>
          </cell>
          <cell r="AUF25">
            <v>0</v>
          </cell>
          <cell r="AUG25">
            <v>0</v>
          </cell>
          <cell r="AUH25">
            <v>0</v>
          </cell>
          <cell r="AUI25">
            <v>0</v>
          </cell>
          <cell r="AUJ25">
            <v>0</v>
          </cell>
          <cell r="AUK25">
            <v>0</v>
          </cell>
          <cell r="AUL25">
            <v>0</v>
          </cell>
          <cell r="AUM25">
            <v>0</v>
          </cell>
          <cell r="AUN25">
            <v>0</v>
          </cell>
          <cell r="AUO25">
            <v>0</v>
          </cell>
          <cell r="AUP25">
            <v>0</v>
          </cell>
          <cell r="AUQ25">
            <v>0</v>
          </cell>
          <cell r="AUR25">
            <v>0</v>
          </cell>
          <cell r="AUS25">
            <v>0</v>
          </cell>
          <cell r="AUT25">
            <v>0</v>
          </cell>
          <cell r="AUU25">
            <v>0</v>
          </cell>
          <cell r="AUV25">
            <v>0</v>
          </cell>
          <cell r="AUW25">
            <v>0</v>
          </cell>
          <cell r="AUX25">
            <v>0</v>
          </cell>
          <cell r="AUY25">
            <v>0</v>
          </cell>
          <cell r="AUZ25">
            <v>0</v>
          </cell>
          <cell r="AVA25">
            <v>0</v>
          </cell>
          <cell r="AVB25">
            <v>0</v>
          </cell>
          <cell r="AVC25">
            <v>0</v>
          </cell>
          <cell r="AVD25">
            <v>0</v>
          </cell>
          <cell r="AVE25">
            <v>0</v>
          </cell>
          <cell r="AVF25">
            <v>0</v>
          </cell>
          <cell r="AVG25">
            <v>0</v>
          </cell>
          <cell r="AVH25">
            <v>0</v>
          </cell>
          <cell r="AVI25">
            <v>0</v>
          </cell>
          <cell r="AVJ25">
            <v>0</v>
          </cell>
          <cell r="AVK25">
            <v>0</v>
          </cell>
          <cell r="AVL25">
            <v>0</v>
          </cell>
          <cell r="AVM25">
            <v>0</v>
          </cell>
          <cell r="AVN25">
            <v>0</v>
          </cell>
          <cell r="AVO25">
            <v>0</v>
          </cell>
          <cell r="AVP25">
            <v>0</v>
          </cell>
          <cell r="AVQ25">
            <v>0</v>
          </cell>
          <cell r="AVR25">
            <v>0</v>
          </cell>
          <cell r="AVS25">
            <v>0</v>
          </cell>
          <cell r="AVT25">
            <v>0</v>
          </cell>
          <cell r="AVU25">
            <v>0</v>
          </cell>
          <cell r="AVV25">
            <v>0</v>
          </cell>
          <cell r="AVW25">
            <v>0</v>
          </cell>
          <cell r="AVX25">
            <v>0</v>
          </cell>
          <cell r="AVY25">
            <v>0</v>
          </cell>
          <cell r="AVZ25">
            <v>0</v>
          </cell>
          <cell r="AWA25">
            <v>0</v>
          </cell>
          <cell r="AWB25">
            <v>0</v>
          </cell>
          <cell r="AWC25">
            <v>0</v>
          </cell>
          <cell r="AWD25">
            <v>0</v>
          </cell>
          <cell r="AWE25">
            <v>0</v>
          </cell>
          <cell r="AWF25">
            <v>0</v>
          </cell>
          <cell r="AWG25">
            <v>0</v>
          </cell>
          <cell r="AWH25">
            <v>0</v>
          </cell>
          <cell r="AWI25">
            <v>0</v>
          </cell>
          <cell r="AWJ25">
            <v>0</v>
          </cell>
          <cell r="AWK25">
            <v>0</v>
          </cell>
          <cell r="AWL25">
            <v>0</v>
          </cell>
          <cell r="AWM25">
            <v>0</v>
          </cell>
          <cell r="AWN25">
            <v>0</v>
          </cell>
          <cell r="AWO25">
            <v>0</v>
          </cell>
          <cell r="AWP25">
            <v>0</v>
          </cell>
          <cell r="AWQ25">
            <v>0</v>
          </cell>
          <cell r="AWR25">
            <v>0</v>
          </cell>
          <cell r="AWS25">
            <v>0</v>
          </cell>
          <cell r="AWT25">
            <v>0</v>
          </cell>
          <cell r="AWU25">
            <v>0</v>
          </cell>
          <cell r="AWV25">
            <v>0</v>
          </cell>
          <cell r="AWW25">
            <v>0</v>
          </cell>
          <cell r="AWX25">
            <v>0</v>
          </cell>
          <cell r="AWY25">
            <v>0</v>
          </cell>
          <cell r="AWZ25">
            <v>0</v>
          </cell>
          <cell r="AXA25">
            <v>0</v>
          </cell>
          <cell r="AXB25">
            <v>0</v>
          </cell>
          <cell r="AXC25">
            <v>0</v>
          </cell>
          <cell r="AXD25">
            <v>0</v>
          </cell>
          <cell r="AXE25">
            <v>0</v>
          </cell>
          <cell r="AXF25">
            <v>0</v>
          </cell>
          <cell r="AXG25">
            <v>0</v>
          </cell>
          <cell r="AXH25">
            <v>0</v>
          </cell>
          <cell r="AXI25">
            <v>0</v>
          </cell>
          <cell r="AXJ25">
            <v>0</v>
          </cell>
          <cell r="AXK25">
            <v>0</v>
          </cell>
          <cell r="AXL25">
            <v>0</v>
          </cell>
          <cell r="AXM25">
            <v>0</v>
          </cell>
          <cell r="AXN25">
            <v>0</v>
          </cell>
          <cell r="AXO25">
            <v>0</v>
          </cell>
          <cell r="AXP25">
            <v>0</v>
          </cell>
          <cell r="AXQ25">
            <v>0</v>
          </cell>
          <cell r="AXR25">
            <v>0</v>
          </cell>
          <cell r="AXS25">
            <v>0</v>
          </cell>
          <cell r="AXT25">
            <v>0</v>
          </cell>
          <cell r="AXU25">
            <v>0</v>
          </cell>
          <cell r="AXV25">
            <v>0</v>
          </cell>
          <cell r="AXW25">
            <v>0</v>
          </cell>
          <cell r="AXX25">
            <v>0</v>
          </cell>
          <cell r="AXY25">
            <v>0</v>
          </cell>
          <cell r="AXZ25">
            <v>0</v>
          </cell>
          <cell r="AYA25">
            <v>0</v>
          </cell>
          <cell r="AYB25">
            <v>0</v>
          </cell>
          <cell r="AYC25">
            <v>0</v>
          </cell>
          <cell r="AYD25">
            <v>0</v>
          </cell>
          <cell r="AYE25">
            <v>0</v>
          </cell>
          <cell r="AYF25">
            <v>0</v>
          </cell>
          <cell r="AYG25">
            <v>0</v>
          </cell>
          <cell r="AYH25">
            <v>0</v>
          </cell>
          <cell r="AYI25">
            <v>0</v>
          </cell>
          <cell r="AYJ25">
            <v>0</v>
          </cell>
          <cell r="AYK25">
            <v>0</v>
          </cell>
          <cell r="AYL25">
            <v>0</v>
          </cell>
          <cell r="AYM25">
            <v>0</v>
          </cell>
          <cell r="AYN25">
            <v>0</v>
          </cell>
          <cell r="AYO25">
            <v>0</v>
          </cell>
          <cell r="AYP25">
            <v>0</v>
          </cell>
          <cell r="AYQ25">
            <v>0</v>
          </cell>
          <cell r="AYR25">
            <v>0</v>
          </cell>
          <cell r="AYS25">
            <v>0</v>
          </cell>
          <cell r="AYT25">
            <v>0</v>
          </cell>
          <cell r="AYU25">
            <v>0</v>
          </cell>
          <cell r="AYV25">
            <v>0</v>
          </cell>
          <cell r="AYW25">
            <v>0</v>
          </cell>
          <cell r="AYX25">
            <v>0</v>
          </cell>
          <cell r="AYY25">
            <v>0</v>
          </cell>
          <cell r="AYZ25">
            <v>0</v>
          </cell>
          <cell r="AZA25">
            <v>0</v>
          </cell>
          <cell r="AZB25">
            <v>0</v>
          </cell>
          <cell r="AZC25">
            <v>0</v>
          </cell>
          <cell r="AZD25">
            <v>0</v>
          </cell>
          <cell r="AZE25">
            <v>0</v>
          </cell>
          <cell r="AZF25">
            <v>0</v>
          </cell>
          <cell r="AZG25">
            <v>0</v>
          </cell>
          <cell r="AZH25">
            <v>0</v>
          </cell>
          <cell r="AZI25">
            <v>0</v>
          </cell>
          <cell r="AZJ25">
            <v>0</v>
          </cell>
          <cell r="AZK25">
            <v>0</v>
          </cell>
          <cell r="AZL25">
            <v>0</v>
          </cell>
          <cell r="AZM25">
            <v>0</v>
          </cell>
          <cell r="AZN25">
            <v>0</v>
          </cell>
          <cell r="AZO25">
            <v>0</v>
          </cell>
          <cell r="AZP25">
            <v>0</v>
          </cell>
          <cell r="AZQ25">
            <v>0</v>
          </cell>
          <cell r="AZR25">
            <v>0</v>
          </cell>
          <cell r="AZS25">
            <v>0</v>
          </cell>
          <cell r="AZT25">
            <v>0</v>
          </cell>
          <cell r="AZU25">
            <v>0</v>
          </cell>
          <cell r="AZV25">
            <v>0</v>
          </cell>
          <cell r="AZW25">
            <v>0</v>
          </cell>
          <cell r="AZX25">
            <v>0</v>
          </cell>
          <cell r="AZY25">
            <v>0</v>
          </cell>
          <cell r="AZZ25">
            <v>0</v>
          </cell>
          <cell r="BAA25">
            <v>0</v>
          </cell>
          <cell r="BAB25">
            <v>0</v>
          </cell>
          <cell r="BAC25">
            <v>0</v>
          </cell>
          <cell r="BAD25">
            <v>0</v>
          </cell>
          <cell r="BAE25">
            <v>0</v>
          </cell>
          <cell r="BAF25">
            <v>0</v>
          </cell>
          <cell r="BAG25">
            <v>0</v>
          </cell>
          <cell r="BAH25">
            <v>0</v>
          </cell>
          <cell r="BAI25">
            <v>0</v>
          </cell>
          <cell r="BAJ25">
            <v>0</v>
          </cell>
          <cell r="BAK25">
            <v>0</v>
          </cell>
          <cell r="BAL25">
            <v>0</v>
          </cell>
          <cell r="BAM25">
            <v>0</v>
          </cell>
          <cell r="BAN25">
            <v>0</v>
          </cell>
          <cell r="BAO25">
            <v>0</v>
          </cell>
          <cell r="BAP25">
            <v>0</v>
          </cell>
          <cell r="BAQ25">
            <v>0</v>
          </cell>
          <cell r="BAR25">
            <v>0</v>
          </cell>
          <cell r="BAS25">
            <v>0</v>
          </cell>
          <cell r="BAT25">
            <v>0</v>
          </cell>
          <cell r="BAU25">
            <v>0</v>
          </cell>
          <cell r="BAV25">
            <v>0</v>
          </cell>
          <cell r="BAW25">
            <v>0</v>
          </cell>
          <cell r="BAX25">
            <v>0</v>
          </cell>
          <cell r="BAY25">
            <v>0</v>
          </cell>
          <cell r="BAZ25">
            <v>0</v>
          </cell>
          <cell r="BBA25">
            <v>0</v>
          </cell>
          <cell r="BBB25">
            <v>0</v>
          </cell>
        </row>
        <row r="26">
          <cell r="A26">
            <v>51136</v>
          </cell>
          <cell r="D26">
            <v>902705920</v>
          </cell>
          <cell r="E26">
            <v>0</v>
          </cell>
          <cell r="F26">
            <v>906753216</v>
          </cell>
          <cell r="G26">
            <v>907596288</v>
          </cell>
          <cell r="H26">
            <v>907596288</v>
          </cell>
          <cell r="I26">
            <v>887198336</v>
          </cell>
          <cell r="J26">
            <v>926279232</v>
          </cell>
          <cell r="K26">
            <v>902705920</v>
          </cell>
          <cell r="L26">
            <v>920850688</v>
          </cell>
          <cell r="M26">
            <v>935902784</v>
          </cell>
          <cell r="N26">
            <v>943546304</v>
          </cell>
          <cell r="O26">
            <v>952997376</v>
          </cell>
          <cell r="P26">
            <v>906753216</v>
          </cell>
          <cell r="Q26">
            <v>908985280</v>
          </cell>
          <cell r="R26">
            <v>991689152</v>
          </cell>
          <cell r="S26">
            <v>954690944</v>
          </cell>
          <cell r="T26">
            <v>883062592</v>
          </cell>
          <cell r="U26">
            <v>952381504</v>
          </cell>
          <cell r="V26">
            <v>875032512</v>
          </cell>
          <cell r="W26">
            <v>908147328</v>
          </cell>
          <cell r="X26">
            <v>927767104</v>
          </cell>
          <cell r="Y26">
            <v>941601664</v>
          </cell>
          <cell r="Z26">
            <v>936839360</v>
          </cell>
          <cell r="AA26">
            <v>906360064</v>
          </cell>
          <cell r="AB26">
            <v>945207872</v>
          </cell>
          <cell r="AC26">
            <v>904796736</v>
          </cell>
          <cell r="AD26">
            <v>932644288</v>
          </cell>
          <cell r="AE26">
            <v>913613248</v>
          </cell>
          <cell r="AF26">
            <v>934019200</v>
          </cell>
          <cell r="AG26">
            <v>945033792</v>
          </cell>
          <cell r="AH26">
            <v>955241024</v>
          </cell>
          <cell r="AI26">
            <v>962946560</v>
          </cell>
          <cell r="AJ26">
            <v>907596288</v>
          </cell>
          <cell r="AK26">
            <v>924327040</v>
          </cell>
          <cell r="AL26">
            <v>1017664448</v>
          </cell>
          <cell r="AM26">
            <v>970363840</v>
          </cell>
          <cell r="AN26">
            <v>892510336</v>
          </cell>
          <cell r="AO26">
            <v>972912832</v>
          </cell>
          <cell r="AP26">
            <v>896972160</v>
          </cell>
          <cell r="AQ26">
            <v>919380672</v>
          </cell>
          <cell r="AR26">
            <v>941181632</v>
          </cell>
          <cell r="AS26">
            <v>958042624</v>
          </cell>
          <cell r="AT26">
            <v>945609088</v>
          </cell>
          <cell r="AU26">
            <v>918035072</v>
          </cell>
          <cell r="AV26">
            <v>958288064</v>
          </cell>
          <cell r="AW26">
            <v>934686528</v>
          </cell>
          <cell r="AX26">
            <v>979998272</v>
          </cell>
          <cell r="AY26">
            <v>959085952</v>
          </cell>
          <cell r="AZ26">
            <v>973251072</v>
          </cell>
          <cell r="BA26">
            <v>985637120</v>
          </cell>
          <cell r="BB26">
            <v>1005197632</v>
          </cell>
          <cell r="BC26">
            <v>996260672</v>
          </cell>
          <cell r="BD26">
            <v>907596288</v>
          </cell>
          <cell r="BE26">
            <v>977605696</v>
          </cell>
          <cell r="BF26">
            <v>1056714688</v>
          </cell>
          <cell r="BG26">
            <v>1003945600</v>
          </cell>
          <cell r="BH26">
            <v>924618624</v>
          </cell>
          <cell r="BI26">
            <v>1029511232</v>
          </cell>
          <cell r="BJ26">
            <v>938394432</v>
          </cell>
          <cell r="BK26">
            <v>974908480</v>
          </cell>
          <cell r="BL26">
            <v>981556288</v>
          </cell>
          <cell r="BM26">
            <v>1005697536</v>
          </cell>
          <cell r="BN26">
            <v>984711552</v>
          </cell>
          <cell r="BO26">
            <v>965298752</v>
          </cell>
          <cell r="BP26">
            <v>1007900096</v>
          </cell>
          <cell r="BQ26">
            <v>970761024</v>
          </cell>
          <cell r="BR26">
            <v>910374016</v>
          </cell>
          <cell r="BS26">
            <v>894322112</v>
          </cell>
          <cell r="BT26">
            <v>984470464</v>
          </cell>
          <cell r="BU26">
            <v>923140096</v>
          </cell>
          <cell r="BV26">
            <v>916442496</v>
          </cell>
          <cell r="BW26">
            <v>1030217280</v>
          </cell>
          <cell r="BX26">
            <v>974284032</v>
          </cell>
          <cell r="BY26">
            <v>944018944</v>
          </cell>
          <cell r="BZ26">
            <v>916740608</v>
          </cell>
          <cell r="CA26">
            <v>903365952</v>
          </cell>
          <cell r="CB26">
            <v>963345664</v>
          </cell>
          <cell r="CC26">
            <v>970455424</v>
          </cell>
          <cell r="CD26">
            <v>925516800</v>
          </cell>
          <cell r="CE26">
            <v>948473856</v>
          </cell>
          <cell r="CF26">
            <v>943464832</v>
          </cell>
          <cell r="CG26">
            <v>934324160</v>
          </cell>
          <cell r="CH26">
            <v>1017968192</v>
          </cell>
          <cell r="CI26">
            <v>944321920</v>
          </cell>
          <cell r="CJ26">
            <v>915556608</v>
          </cell>
          <cell r="CK26">
            <v>898408320</v>
          </cell>
          <cell r="CL26">
            <v>985843520</v>
          </cell>
          <cell r="CM26">
            <v>926739200</v>
          </cell>
          <cell r="CN26">
            <v>917139008</v>
          </cell>
          <cell r="CO26">
            <v>958023744</v>
          </cell>
          <cell r="CP26">
            <v>958201088</v>
          </cell>
          <cell r="CQ26">
            <v>922751744</v>
          </cell>
          <cell r="CR26">
            <v>918980480</v>
          </cell>
          <cell r="CS26">
            <v>972493376</v>
          </cell>
          <cell r="CT26">
            <v>941431040</v>
          </cell>
          <cell r="CU26">
            <v>934917888</v>
          </cell>
          <cell r="CV26">
            <v>993336064</v>
          </cell>
          <cell r="CW26">
            <v>1003325440</v>
          </cell>
          <cell r="CX26">
            <v>959293952</v>
          </cell>
          <cell r="CY26">
            <v>992737856</v>
          </cell>
          <cell r="CZ26">
            <v>986348160</v>
          </cell>
          <cell r="DA26">
            <v>984446464</v>
          </cell>
          <cell r="DB26">
            <v>1064347264</v>
          </cell>
          <cell r="DC26">
            <v>993426560</v>
          </cell>
          <cell r="DD26">
            <v>967187968</v>
          </cell>
          <cell r="DE26">
            <v>945871360</v>
          </cell>
          <cell r="DF26">
            <v>1040893120</v>
          </cell>
          <cell r="DG26">
            <v>981473664</v>
          </cell>
          <cell r="DH26">
            <v>966700224</v>
          </cell>
          <cell r="DI26">
            <v>1022150720</v>
          </cell>
          <cell r="DJ26">
            <v>1013097152</v>
          </cell>
          <cell r="DK26">
            <v>979695104</v>
          </cell>
          <cell r="DL26">
            <v>980111040</v>
          </cell>
          <cell r="DM26">
            <v>1035269888</v>
          </cell>
          <cell r="DN26">
            <v>916740608</v>
          </cell>
          <cell r="DO26">
            <v>903335808</v>
          </cell>
          <cell r="DP26">
            <v>962676992</v>
          </cell>
          <cell r="DQ26">
            <v>970419200</v>
          </cell>
          <cell r="DR26">
            <v>925635968</v>
          </cell>
          <cell r="DS26">
            <v>948473856</v>
          </cell>
          <cell r="DT26">
            <v>943464832</v>
          </cell>
          <cell r="DU26">
            <v>934324160</v>
          </cell>
          <cell r="DV26">
            <v>1017968192</v>
          </cell>
          <cell r="DW26">
            <v>944321920</v>
          </cell>
          <cell r="DX26">
            <v>915529600</v>
          </cell>
          <cell r="DY26">
            <v>898408320</v>
          </cell>
          <cell r="DZ26">
            <v>985843520</v>
          </cell>
          <cell r="EA26">
            <v>926739200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941431040</v>
          </cell>
          <cell r="EI26">
            <v>934917888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984446464</v>
          </cell>
          <cell r="EP26">
            <v>1064347264</v>
          </cell>
          <cell r="EQ26">
            <v>993426560</v>
          </cell>
          <cell r="ER26">
            <v>0</v>
          </cell>
          <cell r="ES26">
            <v>0</v>
          </cell>
          <cell r="ET26">
            <v>1040893120</v>
          </cell>
          <cell r="EU26">
            <v>981473664</v>
          </cell>
          <cell r="EV26">
            <v>966700224</v>
          </cell>
          <cell r="EW26">
            <v>0</v>
          </cell>
          <cell r="EX26">
            <v>0</v>
          </cell>
          <cell r="EY26">
            <v>979695104</v>
          </cell>
          <cell r="EZ26">
            <v>980111040</v>
          </cell>
          <cell r="FA26">
            <v>1035269888</v>
          </cell>
          <cell r="FB26">
            <v>940943488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0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938531520</v>
          </cell>
          <cell r="FW26">
            <v>0</v>
          </cell>
          <cell r="FX26">
            <v>0</v>
          </cell>
          <cell r="FY26">
            <v>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889322880</v>
          </cell>
          <cell r="GQ26">
            <v>889922432</v>
          </cell>
          <cell r="GR26">
            <v>882077888</v>
          </cell>
          <cell r="GS26">
            <v>848495168</v>
          </cell>
          <cell r="GT26">
            <v>848380928</v>
          </cell>
          <cell r="GU26">
            <v>0</v>
          </cell>
          <cell r="GV26">
            <v>0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0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0</v>
          </cell>
          <cell r="JK26">
            <v>0</v>
          </cell>
          <cell r="JL26">
            <v>0</v>
          </cell>
          <cell r="JM26">
            <v>0</v>
          </cell>
          <cell r="JN26">
            <v>0</v>
          </cell>
          <cell r="JO26">
            <v>0</v>
          </cell>
          <cell r="JP26">
            <v>0</v>
          </cell>
          <cell r="JQ26">
            <v>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0</v>
          </cell>
          <cell r="KA26">
            <v>0</v>
          </cell>
          <cell r="KB26">
            <v>0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0</v>
          </cell>
          <cell r="KH26">
            <v>0</v>
          </cell>
          <cell r="KI26">
            <v>0</v>
          </cell>
          <cell r="KJ26">
            <v>0</v>
          </cell>
          <cell r="KK26">
            <v>0</v>
          </cell>
          <cell r="KL26">
            <v>0</v>
          </cell>
          <cell r="KM26">
            <v>0</v>
          </cell>
          <cell r="KN26">
            <v>0</v>
          </cell>
          <cell r="KO26">
            <v>0</v>
          </cell>
          <cell r="KP26">
            <v>0</v>
          </cell>
          <cell r="KQ26">
            <v>0</v>
          </cell>
          <cell r="KR26">
            <v>0</v>
          </cell>
          <cell r="KS26">
            <v>0</v>
          </cell>
          <cell r="KT26">
            <v>0</v>
          </cell>
          <cell r="KU26">
            <v>0</v>
          </cell>
          <cell r="KV26">
            <v>0</v>
          </cell>
          <cell r="KW26">
            <v>0</v>
          </cell>
          <cell r="KX26">
            <v>0</v>
          </cell>
          <cell r="KY26">
            <v>0</v>
          </cell>
          <cell r="KZ26">
            <v>0</v>
          </cell>
          <cell r="LA26">
            <v>0</v>
          </cell>
          <cell r="LB26">
            <v>0</v>
          </cell>
          <cell r="LC26">
            <v>0</v>
          </cell>
          <cell r="LD26">
            <v>0</v>
          </cell>
          <cell r="LE26">
            <v>0</v>
          </cell>
          <cell r="LF26">
            <v>0</v>
          </cell>
          <cell r="LG26">
            <v>0</v>
          </cell>
          <cell r="LH26">
            <v>0</v>
          </cell>
          <cell r="LI26">
            <v>0</v>
          </cell>
          <cell r="LJ26">
            <v>0</v>
          </cell>
          <cell r="LK26">
            <v>0</v>
          </cell>
          <cell r="LL26">
            <v>0</v>
          </cell>
          <cell r="LM26">
            <v>0</v>
          </cell>
          <cell r="LN26">
            <v>0</v>
          </cell>
          <cell r="LO26">
            <v>0</v>
          </cell>
          <cell r="LP26">
            <v>0</v>
          </cell>
          <cell r="LQ26">
            <v>0</v>
          </cell>
          <cell r="LR26">
            <v>0</v>
          </cell>
          <cell r="LS26">
            <v>0</v>
          </cell>
          <cell r="LT26">
            <v>0</v>
          </cell>
          <cell r="LU26">
            <v>0</v>
          </cell>
          <cell r="LV26">
            <v>0</v>
          </cell>
          <cell r="LW26">
            <v>0</v>
          </cell>
          <cell r="LX26">
            <v>0</v>
          </cell>
          <cell r="LY26">
            <v>0</v>
          </cell>
          <cell r="LZ26">
            <v>0</v>
          </cell>
          <cell r="MA26">
            <v>0</v>
          </cell>
          <cell r="MB26">
            <v>0</v>
          </cell>
          <cell r="MC26">
            <v>0</v>
          </cell>
          <cell r="MD26">
            <v>0</v>
          </cell>
          <cell r="ME26">
            <v>0</v>
          </cell>
          <cell r="MF26">
            <v>0</v>
          </cell>
          <cell r="MG26">
            <v>0</v>
          </cell>
          <cell r="MH26">
            <v>0</v>
          </cell>
          <cell r="MI26">
            <v>0</v>
          </cell>
          <cell r="MJ26">
            <v>0</v>
          </cell>
          <cell r="MK26">
            <v>0</v>
          </cell>
          <cell r="ML26">
            <v>0</v>
          </cell>
          <cell r="MM26">
            <v>0</v>
          </cell>
          <cell r="MN26">
            <v>0</v>
          </cell>
          <cell r="MO26">
            <v>0</v>
          </cell>
          <cell r="MP26">
            <v>0</v>
          </cell>
          <cell r="MQ26">
            <v>0</v>
          </cell>
          <cell r="MR26">
            <v>0</v>
          </cell>
          <cell r="MS26">
            <v>0</v>
          </cell>
          <cell r="MT26">
            <v>0</v>
          </cell>
          <cell r="MU26">
            <v>0</v>
          </cell>
          <cell r="MV26">
            <v>0</v>
          </cell>
          <cell r="MW26">
            <v>0</v>
          </cell>
          <cell r="MX26">
            <v>0</v>
          </cell>
          <cell r="MY26">
            <v>0</v>
          </cell>
          <cell r="MZ26">
            <v>0</v>
          </cell>
          <cell r="NA26">
            <v>0</v>
          </cell>
          <cell r="NB26">
            <v>0</v>
          </cell>
          <cell r="NC26">
            <v>0</v>
          </cell>
          <cell r="ND26">
            <v>0</v>
          </cell>
          <cell r="NE26">
            <v>0</v>
          </cell>
          <cell r="NF26">
            <v>0</v>
          </cell>
          <cell r="NG26">
            <v>0</v>
          </cell>
          <cell r="NH26">
            <v>0</v>
          </cell>
          <cell r="NI26">
            <v>0</v>
          </cell>
          <cell r="NJ26">
            <v>0</v>
          </cell>
          <cell r="NK26">
            <v>0</v>
          </cell>
          <cell r="NL26">
            <v>0</v>
          </cell>
          <cell r="NM26">
            <v>0</v>
          </cell>
          <cell r="NN26">
            <v>0</v>
          </cell>
          <cell r="NO26">
            <v>0</v>
          </cell>
          <cell r="NP26">
            <v>0</v>
          </cell>
          <cell r="NQ26">
            <v>0</v>
          </cell>
          <cell r="NR26">
            <v>0</v>
          </cell>
          <cell r="NS26">
            <v>0</v>
          </cell>
          <cell r="NT26">
            <v>0</v>
          </cell>
          <cell r="NU26">
            <v>0</v>
          </cell>
          <cell r="NV26">
            <v>0</v>
          </cell>
          <cell r="NW26">
            <v>0</v>
          </cell>
          <cell r="NX26">
            <v>0</v>
          </cell>
          <cell r="NY26">
            <v>0</v>
          </cell>
          <cell r="NZ26">
            <v>0</v>
          </cell>
          <cell r="OA26">
            <v>0</v>
          </cell>
          <cell r="OB26">
            <v>0</v>
          </cell>
          <cell r="OC26">
            <v>0</v>
          </cell>
          <cell r="OD26">
            <v>0</v>
          </cell>
          <cell r="OE26">
            <v>0</v>
          </cell>
          <cell r="OF26">
            <v>0</v>
          </cell>
          <cell r="OG26">
            <v>0</v>
          </cell>
          <cell r="OH26">
            <v>0</v>
          </cell>
          <cell r="OI26">
            <v>0</v>
          </cell>
          <cell r="OJ26">
            <v>0</v>
          </cell>
          <cell r="OK26">
            <v>0</v>
          </cell>
          <cell r="OL26">
            <v>0</v>
          </cell>
          <cell r="OM26">
            <v>0</v>
          </cell>
          <cell r="ON26">
            <v>0</v>
          </cell>
          <cell r="OO26">
            <v>0</v>
          </cell>
          <cell r="OP26">
            <v>0</v>
          </cell>
          <cell r="OQ26">
            <v>0</v>
          </cell>
          <cell r="OR26">
            <v>0</v>
          </cell>
          <cell r="OS26">
            <v>0</v>
          </cell>
          <cell r="OT26">
            <v>0</v>
          </cell>
          <cell r="OU26">
            <v>0</v>
          </cell>
          <cell r="OV26">
            <v>0</v>
          </cell>
          <cell r="OW26">
            <v>0</v>
          </cell>
          <cell r="OX26">
            <v>0</v>
          </cell>
          <cell r="OY26">
            <v>0</v>
          </cell>
          <cell r="OZ26">
            <v>0</v>
          </cell>
          <cell r="PA26">
            <v>0</v>
          </cell>
          <cell r="PB26">
            <v>0</v>
          </cell>
          <cell r="PC26">
            <v>0</v>
          </cell>
          <cell r="PD26">
            <v>0</v>
          </cell>
          <cell r="PE26">
            <v>0</v>
          </cell>
          <cell r="PF26">
            <v>0</v>
          </cell>
          <cell r="PG26">
            <v>0</v>
          </cell>
          <cell r="PH26">
            <v>0</v>
          </cell>
          <cell r="PI26">
            <v>0</v>
          </cell>
          <cell r="PJ26">
            <v>0</v>
          </cell>
          <cell r="PK26">
            <v>0</v>
          </cell>
          <cell r="PL26">
            <v>0</v>
          </cell>
          <cell r="PM26">
            <v>0</v>
          </cell>
          <cell r="PN26">
            <v>0</v>
          </cell>
          <cell r="PO26">
            <v>0</v>
          </cell>
          <cell r="PP26">
            <v>0</v>
          </cell>
          <cell r="PQ26">
            <v>0</v>
          </cell>
          <cell r="PR26">
            <v>0</v>
          </cell>
          <cell r="PS26">
            <v>0</v>
          </cell>
          <cell r="PT26">
            <v>0</v>
          </cell>
          <cell r="PU26">
            <v>0</v>
          </cell>
          <cell r="PV26">
            <v>0</v>
          </cell>
          <cell r="PW26">
            <v>0</v>
          </cell>
          <cell r="PX26">
            <v>0</v>
          </cell>
          <cell r="PY26">
            <v>0</v>
          </cell>
          <cell r="PZ26">
            <v>0</v>
          </cell>
          <cell r="QA26">
            <v>0</v>
          </cell>
          <cell r="QB26">
            <v>0</v>
          </cell>
          <cell r="QC26">
            <v>0</v>
          </cell>
          <cell r="QD26">
            <v>0</v>
          </cell>
          <cell r="QE26">
            <v>0</v>
          </cell>
          <cell r="QF26">
            <v>0</v>
          </cell>
          <cell r="QG26">
            <v>0</v>
          </cell>
          <cell r="QH26">
            <v>0</v>
          </cell>
          <cell r="QI26">
            <v>0</v>
          </cell>
          <cell r="QJ26">
            <v>0</v>
          </cell>
          <cell r="QK26">
            <v>0</v>
          </cell>
          <cell r="QL26">
            <v>0</v>
          </cell>
          <cell r="QM26">
            <v>0</v>
          </cell>
          <cell r="QN26">
            <v>0</v>
          </cell>
          <cell r="QO26">
            <v>0</v>
          </cell>
          <cell r="QP26">
            <v>0</v>
          </cell>
          <cell r="QQ26">
            <v>0</v>
          </cell>
          <cell r="QR26">
            <v>0</v>
          </cell>
          <cell r="QS26">
            <v>0</v>
          </cell>
          <cell r="QT26">
            <v>0</v>
          </cell>
          <cell r="QU26">
            <v>0</v>
          </cell>
          <cell r="QV26">
            <v>0</v>
          </cell>
          <cell r="QW26">
            <v>0</v>
          </cell>
          <cell r="QX26">
            <v>0</v>
          </cell>
          <cell r="QY26">
            <v>0</v>
          </cell>
          <cell r="QZ26">
            <v>0</v>
          </cell>
          <cell r="RA26">
            <v>0</v>
          </cell>
          <cell r="RB26">
            <v>0</v>
          </cell>
          <cell r="RC26">
            <v>0</v>
          </cell>
          <cell r="RD26">
            <v>0</v>
          </cell>
          <cell r="RE26">
            <v>0</v>
          </cell>
          <cell r="RF26">
            <v>0</v>
          </cell>
          <cell r="RG26">
            <v>0</v>
          </cell>
          <cell r="RH26">
            <v>0</v>
          </cell>
          <cell r="RI26">
            <v>0</v>
          </cell>
          <cell r="RJ26">
            <v>0</v>
          </cell>
          <cell r="RK26">
            <v>0</v>
          </cell>
          <cell r="RL26">
            <v>0</v>
          </cell>
          <cell r="RM26">
            <v>0</v>
          </cell>
          <cell r="RN26">
            <v>0</v>
          </cell>
          <cell r="RO26">
            <v>0</v>
          </cell>
          <cell r="RP26">
            <v>0</v>
          </cell>
          <cell r="RQ26">
            <v>0</v>
          </cell>
          <cell r="RR26">
            <v>0</v>
          </cell>
          <cell r="RS26">
            <v>0</v>
          </cell>
          <cell r="RT26">
            <v>0</v>
          </cell>
          <cell r="RU26">
            <v>0</v>
          </cell>
          <cell r="RV26">
            <v>0</v>
          </cell>
          <cell r="RW26">
            <v>0</v>
          </cell>
          <cell r="RX26">
            <v>0</v>
          </cell>
          <cell r="RY26">
            <v>0</v>
          </cell>
          <cell r="RZ26">
            <v>0</v>
          </cell>
          <cell r="SA26">
            <v>0</v>
          </cell>
          <cell r="SB26">
            <v>0</v>
          </cell>
          <cell r="SC26">
            <v>0</v>
          </cell>
          <cell r="SD26">
            <v>0</v>
          </cell>
          <cell r="SE26">
            <v>0</v>
          </cell>
          <cell r="SF26">
            <v>0</v>
          </cell>
          <cell r="SG26">
            <v>0</v>
          </cell>
          <cell r="SH26">
            <v>0</v>
          </cell>
          <cell r="SI26">
            <v>0</v>
          </cell>
          <cell r="SJ26">
            <v>0</v>
          </cell>
          <cell r="SK26">
            <v>0</v>
          </cell>
          <cell r="SL26">
            <v>0</v>
          </cell>
          <cell r="SM26">
            <v>0</v>
          </cell>
          <cell r="SN26">
            <v>0</v>
          </cell>
          <cell r="SO26">
            <v>0</v>
          </cell>
          <cell r="SP26">
            <v>0</v>
          </cell>
          <cell r="SQ26">
            <v>0</v>
          </cell>
          <cell r="SR26">
            <v>0</v>
          </cell>
          <cell r="SS26">
            <v>0</v>
          </cell>
          <cell r="ST26">
            <v>0</v>
          </cell>
          <cell r="SU26">
            <v>0</v>
          </cell>
          <cell r="SV26">
            <v>0</v>
          </cell>
          <cell r="SW26">
            <v>0</v>
          </cell>
          <cell r="SX26">
            <v>0</v>
          </cell>
          <cell r="SY26">
            <v>0</v>
          </cell>
          <cell r="SZ26">
            <v>0</v>
          </cell>
          <cell r="TA26">
            <v>0</v>
          </cell>
          <cell r="TB26">
            <v>0</v>
          </cell>
          <cell r="TC26">
            <v>0</v>
          </cell>
          <cell r="TD26">
            <v>0</v>
          </cell>
          <cell r="TE26">
            <v>0</v>
          </cell>
          <cell r="TF26">
            <v>0</v>
          </cell>
          <cell r="TG26">
            <v>0</v>
          </cell>
          <cell r="TH26">
            <v>0</v>
          </cell>
          <cell r="TI26">
            <v>0</v>
          </cell>
          <cell r="TJ26">
            <v>0</v>
          </cell>
          <cell r="TK26">
            <v>0</v>
          </cell>
          <cell r="TL26">
            <v>0</v>
          </cell>
          <cell r="TM26">
            <v>0</v>
          </cell>
          <cell r="TN26">
            <v>0</v>
          </cell>
          <cell r="TO26">
            <v>0</v>
          </cell>
          <cell r="TP26">
            <v>0</v>
          </cell>
          <cell r="TQ26">
            <v>0</v>
          </cell>
          <cell r="TR26">
            <v>0</v>
          </cell>
          <cell r="TS26">
            <v>0</v>
          </cell>
          <cell r="TT26">
            <v>0</v>
          </cell>
          <cell r="TU26">
            <v>0</v>
          </cell>
          <cell r="TV26">
            <v>0</v>
          </cell>
          <cell r="TW26">
            <v>0</v>
          </cell>
          <cell r="TX26">
            <v>0</v>
          </cell>
          <cell r="TY26">
            <v>0</v>
          </cell>
          <cell r="TZ26">
            <v>0</v>
          </cell>
          <cell r="UA26">
            <v>0</v>
          </cell>
          <cell r="UB26">
            <v>0</v>
          </cell>
          <cell r="UC26">
            <v>0</v>
          </cell>
          <cell r="UD26">
            <v>0</v>
          </cell>
          <cell r="UE26">
            <v>0</v>
          </cell>
          <cell r="UF26">
            <v>0</v>
          </cell>
          <cell r="UG26">
            <v>0</v>
          </cell>
          <cell r="UH26">
            <v>0</v>
          </cell>
          <cell r="UI26">
            <v>0</v>
          </cell>
          <cell r="UJ26">
            <v>0</v>
          </cell>
          <cell r="UK26">
            <v>0</v>
          </cell>
          <cell r="UL26">
            <v>0</v>
          </cell>
          <cell r="UM26">
            <v>0</v>
          </cell>
          <cell r="UN26">
            <v>0</v>
          </cell>
          <cell r="UO26">
            <v>0</v>
          </cell>
          <cell r="UP26">
            <v>0</v>
          </cell>
          <cell r="UQ26">
            <v>0</v>
          </cell>
          <cell r="UR26">
            <v>0</v>
          </cell>
          <cell r="US26">
            <v>0</v>
          </cell>
          <cell r="UT26">
            <v>0</v>
          </cell>
          <cell r="UU26">
            <v>0</v>
          </cell>
          <cell r="UV26">
            <v>0</v>
          </cell>
          <cell r="UW26">
            <v>0</v>
          </cell>
          <cell r="UX26">
            <v>0</v>
          </cell>
          <cell r="UY26">
            <v>0</v>
          </cell>
          <cell r="UZ26">
            <v>0</v>
          </cell>
          <cell r="VA26">
            <v>0</v>
          </cell>
          <cell r="VB26">
            <v>0</v>
          </cell>
          <cell r="VC26">
            <v>0</v>
          </cell>
          <cell r="VD26">
            <v>0</v>
          </cell>
          <cell r="VE26">
            <v>0</v>
          </cell>
          <cell r="VF26">
            <v>0</v>
          </cell>
          <cell r="VG26">
            <v>0</v>
          </cell>
          <cell r="VH26">
            <v>0</v>
          </cell>
          <cell r="VI26">
            <v>0</v>
          </cell>
          <cell r="VJ26">
            <v>0</v>
          </cell>
          <cell r="VK26">
            <v>0</v>
          </cell>
          <cell r="VL26">
            <v>0</v>
          </cell>
          <cell r="VM26">
            <v>0</v>
          </cell>
          <cell r="VN26">
            <v>0</v>
          </cell>
          <cell r="VO26">
            <v>0</v>
          </cell>
          <cell r="VP26">
            <v>0</v>
          </cell>
          <cell r="VQ26">
            <v>0</v>
          </cell>
          <cell r="VR26">
            <v>0</v>
          </cell>
          <cell r="VS26">
            <v>0</v>
          </cell>
          <cell r="VT26">
            <v>0</v>
          </cell>
          <cell r="VU26">
            <v>0</v>
          </cell>
          <cell r="VV26">
            <v>0</v>
          </cell>
          <cell r="VW26">
            <v>0</v>
          </cell>
          <cell r="VX26">
            <v>0</v>
          </cell>
          <cell r="VY26">
            <v>0</v>
          </cell>
          <cell r="VZ26">
            <v>0</v>
          </cell>
          <cell r="WA26">
            <v>0</v>
          </cell>
          <cell r="WB26">
            <v>0</v>
          </cell>
          <cell r="WC26">
            <v>0</v>
          </cell>
          <cell r="WD26">
            <v>0</v>
          </cell>
          <cell r="WE26">
            <v>0</v>
          </cell>
          <cell r="WF26">
            <v>0</v>
          </cell>
          <cell r="WG26">
            <v>0</v>
          </cell>
          <cell r="WH26">
            <v>0</v>
          </cell>
          <cell r="WI26">
            <v>0</v>
          </cell>
          <cell r="WJ26">
            <v>0</v>
          </cell>
          <cell r="WK26">
            <v>0</v>
          </cell>
          <cell r="WL26">
            <v>0</v>
          </cell>
          <cell r="WM26">
            <v>0</v>
          </cell>
          <cell r="WN26">
            <v>0</v>
          </cell>
          <cell r="WO26">
            <v>0</v>
          </cell>
          <cell r="WP26">
            <v>0</v>
          </cell>
          <cell r="WQ26">
            <v>0</v>
          </cell>
          <cell r="WR26">
            <v>0</v>
          </cell>
          <cell r="WS26">
            <v>0</v>
          </cell>
          <cell r="WT26">
            <v>0</v>
          </cell>
          <cell r="WU26">
            <v>0</v>
          </cell>
          <cell r="WV26">
            <v>0</v>
          </cell>
          <cell r="WW26">
            <v>0</v>
          </cell>
          <cell r="WX26">
            <v>0</v>
          </cell>
          <cell r="WY26">
            <v>0</v>
          </cell>
          <cell r="WZ26">
            <v>0</v>
          </cell>
          <cell r="XA26">
            <v>0</v>
          </cell>
          <cell r="XB26">
            <v>0</v>
          </cell>
          <cell r="XC26">
            <v>0</v>
          </cell>
          <cell r="XD26">
            <v>0</v>
          </cell>
          <cell r="XE26">
            <v>0</v>
          </cell>
          <cell r="XF26">
            <v>0</v>
          </cell>
          <cell r="XG26">
            <v>0</v>
          </cell>
          <cell r="XH26">
            <v>0</v>
          </cell>
          <cell r="XI26">
            <v>0</v>
          </cell>
          <cell r="XJ26">
            <v>0</v>
          </cell>
          <cell r="XK26">
            <v>0</v>
          </cell>
          <cell r="XL26">
            <v>0</v>
          </cell>
          <cell r="XM26">
            <v>0</v>
          </cell>
          <cell r="XN26">
            <v>0</v>
          </cell>
          <cell r="XO26">
            <v>0</v>
          </cell>
          <cell r="XP26">
            <v>0</v>
          </cell>
          <cell r="XQ26">
            <v>0</v>
          </cell>
          <cell r="XR26">
            <v>0</v>
          </cell>
          <cell r="XS26">
            <v>0</v>
          </cell>
          <cell r="XT26">
            <v>0</v>
          </cell>
          <cell r="XU26">
            <v>0</v>
          </cell>
          <cell r="XV26">
            <v>0</v>
          </cell>
          <cell r="XW26">
            <v>0</v>
          </cell>
          <cell r="XX26">
            <v>0</v>
          </cell>
          <cell r="XY26">
            <v>0</v>
          </cell>
          <cell r="XZ26">
            <v>0</v>
          </cell>
          <cell r="YA26">
            <v>0</v>
          </cell>
          <cell r="YB26">
            <v>0</v>
          </cell>
          <cell r="YC26">
            <v>0</v>
          </cell>
          <cell r="YD26">
            <v>0</v>
          </cell>
          <cell r="YE26">
            <v>0</v>
          </cell>
          <cell r="YF26">
            <v>0</v>
          </cell>
          <cell r="YG26">
            <v>0</v>
          </cell>
          <cell r="YH26">
            <v>0</v>
          </cell>
          <cell r="YI26">
            <v>0</v>
          </cell>
          <cell r="YJ26">
            <v>0</v>
          </cell>
          <cell r="YK26">
            <v>0</v>
          </cell>
          <cell r="YL26">
            <v>0</v>
          </cell>
          <cell r="YM26">
            <v>0</v>
          </cell>
          <cell r="YN26">
            <v>0</v>
          </cell>
          <cell r="YO26">
            <v>0</v>
          </cell>
          <cell r="YP26">
            <v>0</v>
          </cell>
          <cell r="YQ26">
            <v>0</v>
          </cell>
          <cell r="YR26">
            <v>0</v>
          </cell>
          <cell r="YS26">
            <v>0</v>
          </cell>
          <cell r="YT26">
            <v>0</v>
          </cell>
          <cell r="YU26">
            <v>0</v>
          </cell>
          <cell r="YV26">
            <v>0</v>
          </cell>
          <cell r="YW26">
            <v>0</v>
          </cell>
          <cell r="YX26">
            <v>0</v>
          </cell>
          <cell r="YY26">
            <v>0</v>
          </cell>
          <cell r="YZ26">
            <v>0</v>
          </cell>
          <cell r="ZA26">
            <v>0</v>
          </cell>
          <cell r="ZB26">
            <v>0</v>
          </cell>
          <cell r="ZC26">
            <v>0</v>
          </cell>
          <cell r="ZD26">
            <v>0</v>
          </cell>
          <cell r="ZE26">
            <v>0</v>
          </cell>
          <cell r="ZF26">
            <v>0</v>
          </cell>
          <cell r="ZG26">
            <v>0</v>
          </cell>
          <cell r="ZH26">
            <v>0</v>
          </cell>
          <cell r="ZI26">
            <v>0</v>
          </cell>
          <cell r="ZJ26">
            <v>0</v>
          </cell>
          <cell r="ZK26">
            <v>0</v>
          </cell>
          <cell r="ZL26">
            <v>0</v>
          </cell>
          <cell r="ZM26">
            <v>0</v>
          </cell>
          <cell r="ZN26">
            <v>0</v>
          </cell>
          <cell r="ZO26">
            <v>0</v>
          </cell>
          <cell r="ZP26">
            <v>0</v>
          </cell>
          <cell r="ZQ26">
            <v>0</v>
          </cell>
          <cell r="ZR26">
            <v>0</v>
          </cell>
          <cell r="ZS26">
            <v>0</v>
          </cell>
          <cell r="ZT26">
            <v>0</v>
          </cell>
          <cell r="ZU26">
            <v>0</v>
          </cell>
          <cell r="ZV26">
            <v>0</v>
          </cell>
          <cell r="ZW26">
            <v>0</v>
          </cell>
          <cell r="ZX26">
            <v>0</v>
          </cell>
          <cell r="ZY26">
            <v>0</v>
          </cell>
          <cell r="ZZ26">
            <v>0</v>
          </cell>
          <cell r="AAA26">
            <v>0</v>
          </cell>
          <cell r="AAB26">
            <v>0</v>
          </cell>
          <cell r="AAC26">
            <v>0</v>
          </cell>
          <cell r="AAD26">
            <v>0</v>
          </cell>
          <cell r="AAE26">
            <v>0</v>
          </cell>
          <cell r="AAF26">
            <v>0</v>
          </cell>
          <cell r="AAG26">
            <v>0</v>
          </cell>
          <cell r="AAH26">
            <v>0</v>
          </cell>
          <cell r="AAI26">
            <v>0</v>
          </cell>
          <cell r="AAJ26">
            <v>0</v>
          </cell>
          <cell r="AAK26">
            <v>0</v>
          </cell>
          <cell r="AAL26">
            <v>0</v>
          </cell>
          <cell r="AAM26">
            <v>0</v>
          </cell>
          <cell r="AAN26">
            <v>0</v>
          </cell>
          <cell r="AAO26">
            <v>0</v>
          </cell>
          <cell r="AAP26">
            <v>0</v>
          </cell>
          <cell r="AAQ26">
            <v>0</v>
          </cell>
          <cell r="AAR26">
            <v>0</v>
          </cell>
          <cell r="AAS26">
            <v>0</v>
          </cell>
          <cell r="AAT26">
            <v>0</v>
          </cell>
          <cell r="AAU26">
            <v>0</v>
          </cell>
          <cell r="AAV26">
            <v>0</v>
          </cell>
          <cell r="AAW26">
            <v>0</v>
          </cell>
          <cell r="AAX26">
            <v>0</v>
          </cell>
          <cell r="AAY26">
            <v>0</v>
          </cell>
          <cell r="AAZ26">
            <v>0</v>
          </cell>
          <cell r="ABA26">
            <v>0</v>
          </cell>
          <cell r="ABB26">
            <v>0</v>
          </cell>
          <cell r="ABC26">
            <v>0</v>
          </cell>
          <cell r="ABD26">
            <v>0</v>
          </cell>
          <cell r="ABE26">
            <v>0</v>
          </cell>
          <cell r="ABF26">
            <v>0</v>
          </cell>
          <cell r="ABG26">
            <v>0</v>
          </cell>
          <cell r="ABH26">
            <v>0</v>
          </cell>
          <cell r="ABI26">
            <v>0</v>
          </cell>
          <cell r="ABJ26">
            <v>0</v>
          </cell>
          <cell r="ABK26">
            <v>0</v>
          </cell>
          <cell r="ABL26">
            <v>0</v>
          </cell>
          <cell r="ABM26">
            <v>0</v>
          </cell>
          <cell r="ABN26">
            <v>0</v>
          </cell>
          <cell r="ABO26">
            <v>0</v>
          </cell>
          <cell r="ABP26">
            <v>0</v>
          </cell>
          <cell r="ABQ26">
            <v>0</v>
          </cell>
          <cell r="ABR26">
            <v>0</v>
          </cell>
          <cell r="ABS26">
            <v>0</v>
          </cell>
          <cell r="ABT26">
            <v>0</v>
          </cell>
          <cell r="ABU26">
            <v>0</v>
          </cell>
          <cell r="ABV26">
            <v>0</v>
          </cell>
          <cell r="ABW26">
            <v>0</v>
          </cell>
          <cell r="ABX26">
            <v>0</v>
          </cell>
          <cell r="ABY26">
            <v>0</v>
          </cell>
          <cell r="ABZ26">
            <v>0</v>
          </cell>
          <cell r="ACA26">
            <v>0</v>
          </cell>
          <cell r="ACB26">
            <v>0</v>
          </cell>
          <cell r="ACC26">
            <v>0</v>
          </cell>
          <cell r="ACD26">
            <v>0</v>
          </cell>
          <cell r="ACE26">
            <v>0</v>
          </cell>
          <cell r="ACF26">
            <v>0</v>
          </cell>
          <cell r="ACG26">
            <v>0</v>
          </cell>
          <cell r="ACH26">
            <v>0</v>
          </cell>
          <cell r="ACI26">
            <v>0</v>
          </cell>
          <cell r="ACJ26">
            <v>0</v>
          </cell>
          <cell r="ACK26">
            <v>0</v>
          </cell>
          <cell r="ACL26">
            <v>0</v>
          </cell>
          <cell r="ACM26">
            <v>0</v>
          </cell>
          <cell r="ACN26">
            <v>0</v>
          </cell>
          <cell r="ACO26">
            <v>0</v>
          </cell>
          <cell r="ACP26">
            <v>0</v>
          </cell>
          <cell r="ACQ26">
            <v>0</v>
          </cell>
          <cell r="ACR26">
            <v>0</v>
          </cell>
          <cell r="ACS26">
            <v>0</v>
          </cell>
          <cell r="ACT26">
            <v>0</v>
          </cell>
          <cell r="ACU26">
            <v>0</v>
          </cell>
          <cell r="ACV26">
            <v>0</v>
          </cell>
          <cell r="ACW26">
            <v>0</v>
          </cell>
          <cell r="ACX26">
            <v>0</v>
          </cell>
          <cell r="ACY26">
            <v>0</v>
          </cell>
          <cell r="ACZ26">
            <v>0</v>
          </cell>
          <cell r="ADA26">
            <v>0</v>
          </cell>
          <cell r="ADB26">
            <v>0</v>
          </cell>
          <cell r="ADC26">
            <v>0</v>
          </cell>
          <cell r="ADD26">
            <v>0</v>
          </cell>
          <cell r="ADE26">
            <v>0</v>
          </cell>
          <cell r="ADF26">
            <v>0</v>
          </cell>
          <cell r="ADG26">
            <v>0</v>
          </cell>
          <cell r="ADH26">
            <v>0</v>
          </cell>
          <cell r="ADI26">
            <v>0</v>
          </cell>
          <cell r="ADJ26">
            <v>0</v>
          </cell>
          <cell r="ADK26">
            <v>0</v>
          </cell>
          <cell r="ADL26">
            <v>0</v>
          </cell>
          <cell r="ADM26">
            <v>0</v>
          </cell>
          <cell r="ADN26">
            <v>0</v>
          </cell>
          <cell r="ADO26">
            <v>0</v>
          </cell>
          <cell r="ADP26">
            <v>0</v>
          </cell>
          <cell r="ADQ26">
            <v>0</v>
          </cell>
          <cell r="ADR26">
            <v>0</v>
          </cell>
          <cell r="ADS26">
            <v>0</v>
          </cell>
          <cell r="ADT26">
            <v>0</v>
          </cell>
          <cell r="ADU26">
            <v>0</v>
          </cell>
          <cell r="ADV26">
            <v>0</v>
          </cell>
          <cell r="ADW26">
            <v>0</v>
          </cell>
          <cell r="ADX26">
            <v>0</v>
          </cell>
          <cell r="ADY26">
            <v>0</v>
          </cell>
          <cell r="ADZ26">
            <v>0</v>
          </cell>
          <cell r="AEA26">
            <v>0</v>
          </cell>
          <cell r="AEB26">
            <v>0</v>
          </cell>
          <cell r="AEC26">
            <v>0</v>
          </cell>
          <cell r="AED26">
            <v>0</v>
          </cell>
          <cell r="AEE26">
            <v>0</v>
          </cell>
          <cell r="AEF26">
            <v>0</v>
          </cell>
          <cell r="AEG26">
            <v>0</v>
          </cell>
          <cell r="AEH26">
            <v>0</v>
          </cell>
          <cell r="AEI26">
            <v>0</v>
          </cell>
          <cell r="AEJ26">
            <v>0</v>
          </cell>
          <cell r="AEK26">
            <v>0</v>
          </cell>
          <cell r="AEL26">
            <v>0</v>
          </cell>
          <cell r="AEM26">
            <v>0</v>
          </cell>
          <cell r="AEN26">
            <v>0</v>
          </cell>
          <cell r="AEO26">
            <v>0</v>
          </cell>
          <cell r="AEP26">
            <v>0</v>
          </cell>
          <cell r="AEQ26">
            <v>0</v>
          </cell>
          <cell r="AER26">
            <v>0</v>
          </cell>
          <cell r="AES26">
            <v>0</v>
          </cell>
          <cell r="AET26">
            <v>0</v>
          </cell>
          <cell r="AEU26">
            <v>0</v>
          </cell>
          <cell r="AEV26">
            <v>0</v>
          </cell>
          <cell r="AEW26">
            <v>0</v>
          </cell>
          <cell r="AEX26">
            <v>0</v>
          </cell>
          <cell r="AEY26">
            <v>0</v>
          </cell>
          <cell r="AEZ26">
            <v>0</v>
          </cell>
          <cell r="AFA26">
            <v>0</v>
          </cell>
          <cell r="AFB26">
            <v>0</v>
          </cell>
          <cell r="AFC26">
            <v>0</v>
          </cell>
          <cell r="AFD26">
            <v>0</v>
          </cell>
          <cell r="AFE26">
            <v>0</v>
          </cell>
          <cell r="AFF26">
            <v>0</v>
          </cell>
          <cell r="AFG26">
            <v>0</v>
          </cell>
          <cell r="AFH26">
            <v>0</v>
          </cell>
          <cell r="AFI26">
            <v>0</v>
          </cell>
          <cell r="AFJ26">
            <v>0</v>
          </cell>
          <cell r="AFK26">
            <v>0</v>
          </cell>
          <cell r="AFL26">
            <v>0</v>
          </cell>
          <cell r="AFM26">
            <v>0</v>
          </cell>
          <cell r="AFN26">
            <v>0</v>
          </cell>
          <cell r="AFO26">
            <v>0</v>
          </cell>
          <cell r="AFP26">
            <v>0</v>
          </cell>
          <cell r="AFQ26">
            <v>0</v>
          </cell>
          <cell r="AFR26">
            <v>0</v>
          </cell>
          <cell r="AFS26">
            <v>0</v>
          </cell>
          <cell r="AFT26">
            <v>0</v>
          </cell>
          <cell r="AFU26">
            <v>0</v>
          </cell>
          <cell r="AFV26">
            <v>0</v>
          </cell>
          <cell r="AFW26">
            <v>0</v>
          </cell>
          <cell r="AFX26">
            <v>0</v>
          </cell>
          <cell r="AFY26">
            <v>0</v>
          </cell>
          <cell r="AFZ26">
            <v>0</v>
          </cell>
          <cell r="AGA26">
            <v>0</v>
          </cell>
          <cell r="AGB26">
            <v>0</v>
          </cell>
          <cell r="AGC26">
            <v>0</v>
          </cell>
          <cell r="AGD26">
            <v>0</v>
          </cell>
          <cell r="AGE26">
            <v>0</v>
          </cell>
          <cell r="AGF26">
            <v>0</v>
          </cell>
          <cell r="AGG26">
            <v>0</v>
          </cell>
          <cell r="AGH26">
            <v>0</v>
          </cell>
          <cell r="AGI26">
            <v>0</v>
          </cell>
          <cell r="AGJ26">
            <v>0</v>
          </cell>
          <cell r="AGK26">
            <v>0</v>
          </cell>
          <cell r="AGL26">
            <v>0</v>
          </cell>
          <cell r="AGM26">
            <v>0</v>
          </cell>
          <cell r="AGN26">
            <v>0</v>
          </cell>
          <cell r="AGO26">
            <v>0</v>
          </cell>
          <cell r="AGP26">
            <v>0</v>
          </cell>
          <cell r="AGQ26">
            <v>0</v>
          </cell>
          <cell r="AGR26">
            <v>0</v>
          </cell>
          <cell r="AGS26">
            <v>0</v>
          </cell>
          <cell r="AGT26">
            <v>0</v>
          </cell>
          <cell r="AGU26">
            <v>0</v>
          </cell>
          <cell r="AGV26">
            <v>0</v>
          </cell>
          <cell r="AGW26">
            <v>0</v>
          </cell>
          <cell r="AGX26">
            <v>0</v>
          </cell>
          <cell r="AGY26">
            <v>0</v>
          </cell>
          <cell r="AGZ26">
            <v>0</v>
          </cell>
          <cell r="AHA26">
            <v>0</v>
          </cell>
          <cell r="AHB26">
            <v>0</v>
          </cell>
          <cell r="AHC26">
            <v>0</v>
          </cell>
          <cell r="AHD26">
            <v>0</v>
          </cell>
          <cell r="AHE26">
            <v>0</v>
          </cell>
          <cell r="AHF26">
            <v>0</v>
          </cell>
          <cell r="AHG26">
            <v>0</v>
          </cell>
          <cell r="AHH26">
            <v>0</v>
          </cell>
          <cell r="AHI26">
            <v>0</v>
          </cell>
          <cell r="AHJ26">
            <v>0</v>
          </cell>
          <cell r="AHK26">
            <v>0</v>
          </cell>
          <cell r="AHL26">
            <v>0</v>
          </cell>
          <cell r="AHM26">
            <v>0</v>
          </cell>
          <cell r="AHN26">
            <v>0</v>
          </cell>
          <cell r="AHO26">
            <v>0</v>
          </cell>
          <cell r="AHP26">
            <v>0</v>
          </cell>
          <cell r="AHQ26">
            <v>0</v>
          </cell>
          <cell r="AHR26">
            <v>0</v>
          </cell>
          <cell r="AHS26">
            <v>0</v>
          </cell>
          <cell r="AHT26">
            <v>0</v>
          </cell>
          <cell r="AHU26">
            <v>0</v>
          </cell>
          <cell r="AHV26">
            <v>0</v>
          </cell>
          <cell r="AHW26">
            <v>0</v>
          </cell>
          <cell r="AHX26">
            <v>0</v>
          </cell>
          <cell r="AHY26">
            <v>0</v>
          </cell>
          <cell r="AHZ26">
            <v>0</v>
          </cell>
          <cell r="AIA26">
            <v>0</v>
          </cell>
          <cell r="AIB26">
            <v>0</v>
          </cell>
          <cell r="AIC26">
            <v>0</v>
          </cell>
          <cell r="AID26">
            <v>0</v>
          </cell>
          <cell r="AIE26">
            <v>0</v>
          </cell>
          <cell r="AIF26">
            <v>0</v>
          </cell>
          <cell r="AIG26">
            <v>0</v>
          </cell>
          <cell r="AIH26">
            <v>0</v>
          </cell>
          <cell r="AII26">
            <v>0</v>
          </cell>
          <cell r="AIJ26">
            <v>0</v>
          </cell>
          <cell r="AIK26">
            <v>0</v>
          </cell>
          <cell r="AIL26">
            <v>0</v>
          </cell>
          <cell r="AIM26">
            <v>0</v>
          </cell>
          <cell r="AIN26">
            <v>0</v>
          </cell>
          <cell r="AIO26">
            <v>0</v>
          </cell>
          <cell r="AIP26">
            <v>0</v>
          </cell>
          <cell r="AIQ26">
            <v>0</v>
          </cell>
          <cell r="AIR26">
            <v>0</v>
          </cell>
          <cell r="AIS26">
            <v>0</v>
          </cell>
          <cell r="AIT26">
            <v>0</v>
          </cell>
          <cell r="AIU26">
            <v>0</v>
          </cell>
          <cell r="AIV26">
            <v>0</v>
          </cell>
          <cell r="AIW26">
            <v>0</v>
          </cell>
          <cell r="AIX26">
            <v>0</v>
          </cell>
          <cell r="AIY26">
            <v>0</v>
          </cell>
          <cell r="AIZ26">
            <v>0</v>
          </cell>
          <cell r="AJA26">
            <v>0</v>
          </cell>
          <cell r="AJB26">
            <v>0</v>
          </cell>
          <cell r="AJC26">
            <v>0</v>
          </cell>
          <cell r="AJD26">
            <v>0</v>
          </cell>
          <cell r="AJE26">
            <v>0</v>
          </cell>
          <cell r="AJF26">
            <v>0</v>
          </cell>
          <cell r="AJG26">
            <v>0</v>
          </cell>
          <cell r="AJH26">
            <v>0</v>
          </cell>
          <cell r="AJI26">
            <v>0</v>
          </cell>
          <cell r="AJJ26">
            <v>0</v>
          </cell>
          <cell r="AJK26">
            <v>0</v>
          </cell>
          <cell r="AJL26">
            <v>0</v>
          </cell>
          <cell r="AJM26">
            <v>0</v>
          </cell>
          <cell r="AJN26">
            <v>0</v>
          </cell>
          <cell r="AJO26">
            <v>0</v>
          </cell>
          <cell r="AJP26">
            <v>0</v>
          </cell>
          <cell r="AJQ26">
            <v>0</v>
          </cell>
          <cell r="AJR26">
            <v>0</v>
          </cell>
          <cell r="AJS26">
            <v>0</v>
          </cell>
          <cell r="AJT26">
            <v>0</v>
          </cell>
          <cell r="AJU26">
            <v>0</v>
          </cell>
          <cell r="AJV26">
            <v>0</v>
          </cell>
          <cell r="AJW26">
            <v>0</v>
          </cell>
          <cell r="AJX26">
            <v>0</v>
          </cell>
          <cell r="AJY26">
            <v>0</v>
          </cell>
          <cell r="AJZ26">
            <v>0</v>
          </cell>
          <cell r="AKA26">
            <v>0</v>
          </cell>
          <cell r="AKB26">
            <v>0</v>
          </cell>
          <cell r="AKC26">
            <v>0</v>
          </cell>
          <cell r="AKD26">
            <v>0</v>
          </cell>
          <cell r="AKE26">
            <v>0</v>
          </cell>
          <cell r="AKF26">
            <v>0</v>
          </cell>
          <cell r="AKG26">
            <v>0</v>
          </cell>
          <cell r="AKH26">
            <v>0</v>
          </cell>
          <cell r="AKI26">
            <v>0</v>
          </cell>
          <cell r="AKJ26">
            <v>0</v>
          </cell>
          <cell r="AKK26">
            <v>0</v>
          </cell>
          <cell r="AKL26">
            <v>0</v>
          </cell>
          <cell r="AKM26">
            <v>0</v>
          </cell>
          <cell r="AKN26">
            <v>0</v>
          </cell>
          <cell r="AKO26">
            <v>0</v>
          </cell>
          <cell r="AKP26">
            <v>0</v>
          </cell>
          <cell r="AKQ26">
            <v>0</v>
          </cell>
          <cell r="AKR26">
            <v>0</v>
          </cell>
          <cell r="AKS26">
            <v>0</v>
          </cell>
          <cell r="AKT26">
            <v>0</v>
          </cell>
          <cell r="AKU26">
            <v>0</v>
          </cell>
          <cell r="AKV26">
            <v>0</v>
          </cell>
          <cell r="AKW26">
            <v>0</v>
          </cell>
          <cell r="AKX26">
            <v>0</v>
          </cell>
          <cell r="AKY26">
            <v>0</v>
          </cell>
          <cell r="AKZ26">
            <v>0</v>
          </cell>
          <cell r="ALA26">
            <v>0</v>
          </cell>
          <cell r="ALB26">
            <v>0</v>
          </cell>
          <cell r="ALC26">
            <v>0</v>
          </cell>
          <cell r="ALD26">
            <v>0</v>
          </cell>
          <cell r="ALE26">
            <v>0</v>
          </cell>
          <cell r="ALF26">
            <v>0</v>
          </cell>
          <cell r="ALG26">
            <v>0</v>
          </cell>
          <cell r="ALH26">
            <v>0</v>
          </cell>
          <cell r="ALI26">
            <v>0</v>
          </cell>
          <cell r="ALJ26">
            <v>0</v>
          </cell>
          <cell r="ALK26">
            <v>0</v>
          </cell>
          <cell r="ALL26">
            <v>0</v>
          </cell>
          <cell r="ALM26">
            <v>0</v>
          </cell>
          <cell r="ALN26">
            <v>0</v>
          </cell>
          <cell r="ALO26">
            <v>0</v>
          </cell>
          <cell r="ALP26">
            <v>0</v>
          </cell>
          <cell r="ALQ26">
            <v>0</v>
          </cell>
          <cell r="ALR26">
            <v>0</v>
          </cell>
          <cell r="ALS26">
            <v>0</v>
          </cell>
          <cell r="ALT26">
            <v>0</v>
          </cell>
          <cell r="ALU26">
            <v>0</v>
          </cell>
          <cell r="ALV26">
            <v>0</v>
          </cell>
          <cell r="ALW26">
            <v>0</v>
          </cell>
          <cell r="ALX26">
            <v>0</v>
          </cell>
          <cell r="ALY26">
            <v>0</v>
          </cell>
          <cell r="ALZ26">
            <v>0</v>
          </cell>
          <cell r="AMA26">
            <v>0</v>
          </cell>
          <cell r="AMB26">
            <v>0</v>
          </cell>
          <cell r="AMC26">
            <v>0</v>
          </cell>
          <cell r="AMD26">
            <v>0</v>
          </cell>
          <cell r="AME26">
            <v>0</v>
          </cell>
          <cell r="AMF26">
            <v>0</v>
          </cell>
          <cell r="AMG26">
            <v>0</v>
          </cell>
          <cell r="AMH26">
            <v>0</v>
          </cell>
          <cell r="AMI26">
            <v>0</v>
          </cell>
          <cell r="AMJ26">
            <v>0</v>
          </cell>
          <cell r="AMK26">
            <v>0</v>
          </cell>
          <cell r="AML26">
            <v>0</v>
          </cell>
          <cell r="AMM26">
            <v>0</v>
          </cell>
          <cell r="AMN26">
            <v>0</v>
          </cell>
          <cell r="AMO26">
            <v>0</v>
          </cell>
          <cell r="AMP26">
            <v>0</v>
          </cell>
          <cell r="AMQ26">
            <v>0</v>
          </cell>
          <cell r="AMR26">
            <v>0</v>
          </cell>
          <cell r="AMS26">
            <v>0</v>
          </cell>
          <cell r="AMT26">
            <v>0</v>
          </cell>
          <cell r="AMU26">
            <v>0</v>
          </cell>
          <cell r="AMV26">
            <v>0</v>
          </cell>
          <cell r="AMW26">
            <v>0</v>
          </cell>
          <cell r="AMX26">
            <v>0</v>
          </cell>
          <cell r="AMY26">
            <v>0</v>
          </cell>
          <cell r="AMZ26">
            <v>0</v>
          </cell>
          <cell r="ANA26">
            <v>0</v>
          </cell>
          <cell r="ANB26">
            <v>0</v>
          </cell>
          <cell r="ANC26">
            <v>0</v>
          </cell>
          <cell r="AND26">
            <v>0</v>
          </cell>
          <cell r="ANE26">
            <v>0</v>
          </cell>
          <cell r="ANF26">
            <v>0</v>
          </cell>
          <cell r="ANG26">
            <v>0</v>
          </cell>
          <cell r="ANH26">
            <v>0</v>
          </cell>
          <cell r="ANI26">
            <v>0</v>
          </cell>
          <cell r="ANJ26">
            <v>0</v>
          </cell>
          <cell r="ANK26">
            <v>0</v>
          </cell>
          <cell r="ANL26">
            <v>0</v>
          </cell>
          <cell r="ANM26">
            <v>0</v>
          </cell>
          <cell r="ANN26">
            <v>0</v>
          </cell>
          <cell r="ANO26">
            <v>0</v>
          </cell>
          <cell r="ANP26">
            <v>0</v>
          </cell>
          <cell r="ANQ26">
            <v>0</v>
          </cell>
          <cell r="ANR26">
            <v>0</v>
          </cell>
          <cell r="ANS26">
            <v>0</v>
          </cell>
          <cell r="ANT26">
            <v>0</v>
          </cell>
          <cell r="ANU26">
            <v>0</v>
          </cell>
          <cell r="ANV26">
            <v>0</v>
          </cell>
          <cell r="ANW26">
            <v>0</v>
          </cell>
          <cell r="ANX26">
            <v>0</v>
          </cell>
          <cell r="ANY26">
            <v>0</v>
          </cell>
          <cell r="ANZ26">
            <v>0</v>
          </cell>
          <cell r="AOA26">
            <v>0</v>
          </cell>
          <cell r="AOB26">
            <v>0</v>
          </cell>
          <cell r="AOC26">
            <v>0</v>
          </cell>
          <cell r="AOD26">
            <v>0</v>
          </cell>
          <cell r="AOE26">
            <v>0</v>
          </cell>
          <cell r="AOF26">
            <v>0</v>
          </cell>
          <cell r="AOG26">
            <v>0</v>
          </cell>
          <cell r="AOH26">
            <v>0</v>
          </cell>
          <cell r="AOI26">
            <v>0</v>
          </cell>
          <cell r="AOJ26">
            <v>0</v>
          </cell>
          <cell r="AOK26">
            <v>0</v>
          </cell>
          <cell r="AOL26">
            <v>0</v>
          </cell>
          <cell r="AOM26">
            <v>0</v>
          </cell>
          <cell r="AON26">
            <v>0</v>
          </cell>
          <cell r="AOO26">
            <v>0</v>
          </cell>
          <cell r="AOP26">
            <v>0</v>
          </cell>
          <cell r="AOQ26">
            <v>0</v>
          </cell>
          <cell r="AOR26">
            <v>0</v>
          </cell>
          <cell r="AOS26">
            <v>0</v>
          </cell>
          <cell r="AOT26">
            <v>0</v>
          </cell>
          <cell r="AOU26">
            <v>0</v>
          </cell>
          <cell r="AOV26">
            <v>0</v>
          </cell>
          <cell r="AOW26">
            <v>0</v>
          </cell>
          <cell r="AOX26">
            <v>0</v>
          </cell>
          <cell r="AOY26">
            <v>0</v>
          </cell>
          <cell r="AOZ26">
            <v>0</v>
          </cell>
          <cell r="APA26">
            <v>0</v>
          </cell>
          <cell r="APB26">
            <v>0</v>
          </cell>
          <cell r="APC26">
            <v>0</v>
          </cell>
          <cell r="APD26">
            <v>0</v>
          </cell>
          <cell r="APE26">
            <v>0</v>
          </cell>
          <cell r="APF26">
            <v>0</v>
          </cell>
          <cell r="APG26">
            <v>0</v>
          </cell>
          <cell r="APH26">
            <v>0</v>
          </cell>
          <cell r="API26">
            <v>0</v>
          </cell>
          <cell r="APJ26">
            <v>0</v>
          </cell>
          <cell r="APK26">
            <v>0</v>
          </cell>
          <cell r="APL26">
            <v>0</v>
          </cell>
          <cell r="APM26">
            <v>0</v>
          </cell>
          <cell r="APN26">
            <v>0</v>
          </cell>
          <cell r="APO26">
            <v>0</v>
          </cell>
          <cell r="APP26">
            <v>0</v>
          </cell>
          <cell r="APQ26">
            <v>0</v>
          </cell>
          <cell r="APR26">
            <v>0</v>
          </cell>
          <cell r="APS26">
            <v>0</v>
          </cell>
          <cell r="APT26">
            <v>0</v>
          </cell>
          <cell r="APU26">
            <v>0</v>
          </cell>
          <cell r="APV26">
            <v>0</v>
          </cell>
          <cell r="APW26">
            <v>0</v>
          </cell>
          <cell r="APX26">
            <v>0</v>
          </cell>
          <cell r="APY26">
            <v>0</v>
          </cell>
          <cell r="APZ26">
            <v>0</v>
          </cell>
          <cell r="AQA26">
            <v>0</v>
          </cell>
          <cell r="AQB26">
            <v>0</v>
          </cell>
          <cell r="AQC26">
            <v>0</v>
          </cell>
          <cell r="AQD26">
            <v>0</v>
          </cell>
          <cell r="AQE26">
            <v>0</v>
          </cell>
          <cell r="AQF26">
            <v>0</v>
          </cell>
          <cell r="AQG26">
            <v>0</v>
          </cell>
          <cell r="AQH26">
            <v>0</v>
          </cell>
          <cell r="AQI26">
            <v>0</v>
          </cell>
          <cell r="AQJ26">
            <v>0</v>
          </cell>
          <cell r="AQK26">
            <v>0</v>
          </cell>
          <cell r="AQL26">
            <v>0</v>
          </cell>
          <cell r="AQM26">
            <v>0</v>
          </cell>
          <cell r="AQN26">
            <v>0</v>
          </cell>
          <cell r="AQO26">
            <v>0</v>
          </cell>
          <cell r="AQP26">
            <v>0</v>
          </cell>
          <cell r="AQQ26">
            <v>0</v>
          </cell>
          <cell r="AQR26">
            <v>0</v>
          </cell>
          <cell r="AQS26">
            <v>0</v>
          </cell>
          <cell r="AQT26">
            <v>0</v>
          </cell>
          <cell r="AQU26">
            <v>0</v>
          </cell>
          <cell r="AQV26">
            <v>0</v>
          </cell>
          <cell r="AQW26">
            <v>0</v>
          </cell>
          <cell r="AQX26">
            <v>0</v>
          </cell>
          <cell r="AQY26">
            <v>0</v>
          </cell>
          <cell r="AQZ26">
            <v>0</v>
          </cell>
          <cell r="ARA26">
            <v>0</v>
          </cell>
          <cell r="ARB26">
            <v>0</v>
          </cell>
          <cell r="ARC26">
            <v>0</v>
          </cell>
          <cell r="ARD26">
            <v>0</v>
          </cell>
          <cell r="ARE26">
            <v>0</v>
          </cell>
          <cell r="ARF26">
            <v>0</v>
          </cell>
          <cell r="ARG26">
            <v>0</v>
          </cell>
          <cell r="ARH26">
            <v>0</v>
          </cell>
          <cell r="ARI26">
            <v>0</v>
          </cell>
          <cell r="ARJ26">
            <v>0</v>
          </cell>
          <cell r="ARK26">
            <v>0</v>
          </cell>
          <cell r="ARL26">
            <v>0</v>
          </cell>
          <cell r="ARM26">
            <v>0</v>
          </cell>
          <cell r="ARN26">
            <v>0</v>
          </cell>
          <cell r="ARO26">
            <v>0</v>
          </cell>
          <cell r="ARP26">
            <v>0</v>
          </cell>
          <cell r="ARQ26">
            <v>0</v>
          </cell>
          <cell r="ARR26">
            <v>0</v>
          </cell>
          <cell r="ARS26">
            <v>0</v>
          </cell>
          <cell r="ART26">
            <v>0</v>
          </cell>
          <cell r="ARU26">
            <v>0</v>
          </cell>
          <cell r="ARV26">
            <v>0</v>
          </cell>
          <cell r="ARW26">
            <v>0</v>
          </cell>
          <cell r="ARX26">
            <v>0</v>
          </cell>
          <cell r="ARY26">
            <v>0</v>
          </cell>
          <cell r="ARZ26">
            <v>0</v>
          </cell>
          <cell r="ASA26">
            <v>0</v>
          </cell>
          <cell r="ASB26">
            <v>0</v>
          </cell>
          <cell r="ASC26">
            <v>0</v>
          </cell>
          <cell r="ASD26">
            <v>0</v>
          </cell>
          <cell r="ASE26">
            <v>0</v>
          </cell>
          <cell r="ASF26">
            <v>0</v>
          </cell>
          <cell r="ASG26">
            <v>0</v>
          </cell>
          <cell r="ASH26">
            <v>0</v>
          </cell>
          <cell r="ASI26">
            <v>0</v>
          </cell>
          <cell r="ASJ26">
            <v>0</v>
          </cell>
          <cell r="ASK26">
            <v>0</v>
          </cell>
          <cell r="ASL26">
            <v>0</v>
          </cell>
          <cell r="ASM26">
            <v>0</v>
          </cell>
          <cell r="ASN26">
            <v>0</v>
          </cell>
          <cell r="ASO26">
            <v>0</v>
          </cell>
          <cell r="ASP26">
            <v>0</v>
          </cell>
          <cell r="ASQ26">
            <v>0</v>
          </cell>
          <cell r="ASR26">
            <v>0</v>
          </cell>
          <cell r="ASS26">
            <v>0</v>
          </cell>
          <cell r="AST26">
            <v>0</v>
          </cell>
          <cell r="ASU26">
            <v>0</v>
          </cell>
          <cell r="ASV26">
            <v>0</v>
          </cell>
          <cell r="ASW26">
            <v>0</v>
          </cell>
          <cell r="ASX26">
            <v>0</v>
          </cell>
          <cell r="ASY26">
            <v>0</v>
          </cell>
          <cell r="ASZ26">
            <v>0</v>
          </cell>
          <cell r="ATA26">
            <v>0</v>
          </cell>
          <cell r="ATB26">
            <v>0</v>
          </cell>
          <cell r="ATC26">
            <v>0</v>
          </cell>
          <cell r="ATD26">
            <v>0</v>
          </cell>
          <cell r="ATE26">
            <v>0</v>
          </cell>
          <cell r="ATF26">
            <v>0</v>
          </cell>
          <cell r="ATG26">
            <v>0</v>
          </cell>
          <cell r="ATH26">
            <v>0</v>
          </cell>
          <cell r="ATI26">
            <v>0</v>
          </cell>
          <cell r="ATJ26">
            <v>0</v>
          </cell>
          <cell r="ATK26">
            <v>0</v>
          </cell>
          <cell r="ATL26">
            <v>0</v>
          </cell>
          <cell r="ATM26">
            <v>0</v>
          </cell>
          <cell r="ATN26">
            <v>0</v>
          </cell>
          <cell r="ATO26">
            <v>0</v>
          </cell>
          <cell r="ATP26">
            <v>0</v>
          </cell>
          <cell r="ATQ26">
            <v>0</v>
          </cell>
          <cell r="ATR26">
            <v>0</v>
          </cell>
          <cell r="ATS26">
            <v>0</v>
          </cell>
          <cell r="ATT26">
            <v>0</v>
          </cell>
          <cell r="ATU26">
            <v>0</v>
          </cell>
          <cell r="ATV26">
            <v>0</v>
          </cell>
          <cell r="ATW26">
            <v>0</v>
          </cell>
          <cell r="ATX26">
            <v>0</v>
          </cell>
          <cell r="ATY26">
            <v>0</v>
          </cell>
          <cell r="ATZ26">
            <v>0</v>
          </cell>
          <cell r="AUA26">
            <v>0</v>
          </cell>
          <cell r="AUB26">
            <v>0</v>
          </cell>
          <cell r="AUC26">
            <v>0</v>
          </cell>
          <cell r="AUD26">
            <v>0</v>
          </cell>
          <cell r="AUE26">
            <v>0</v>
          </cell>
          <cell r="AUF26">
            <v>0</v>
          </cell>
          <cell r="AUG26">
            <v>0</v>
          </cell>
          <cell r="AUH26">
            <v>0</v>
          </cell>
          <cell r="AUI26">
            <v>0</v>
          </cell>
          <cell r="AUJ26">
            <v>0</v>
          </cell>
          <cell r="AUK26">
            <v>0</v>
          </cell>
          <cell r="AUL26">
            <v>0</v>
          </cell>
          <cell r="AUM26">
            <v>0</v>
          </cell>
          <cell r="AUN26">
            <v>0</v>
          </cell>
          <cell r="AUO26">
            <v>0</v>
          </cell>
          <cell r="AUP26">
            <v>0</v>
          </cell>
          <cell r="AUQ26">
            <v>0</v>
          </cell>
          <cell r="AUR26">
            <v>0</v>
          </cell>
          <cell r="AUS26">
            <v>0</v>
          </cell>
          <cell r="AUT26">
            <v>0</v>
          </cell>
          <cell r="AUU26">
            <v>0</v>
          </cell>
          <cell r="AUV26">
            <v>0</v>
          </cell>
          <cell r="AUW26">
            <v>0</v>
          </cell>
          <cell r="AUX26">
            <v>0</v>
          </cell>
          <cell r="AUY26">
            <v>0</v>
          </cell>
          <cell r="AUZ26">
            <v>0</v>
          </cell>
          <cell r="AVA26">
            <v>0</v>
          </cell>
          <cell r="AVB26">
            <v>0</v>
          </cell>
          <cell r="AVC26">
            <v>0</v>
          </cell>
          <cell r="AVD26">
            <v>0</v>
          </cell>
          <cell r="AVE26">
            <v>0</v>
          </cell>
          <cell r="AVF26">
            <v>0</v>
          </cell>
          <cell r="AVG26">
            <v>0</v>
          </cell>
          <cell r="AVH26">
            <v>0</v>
          </cell>
          <cell r="AVI26">
            <v>0</v>
          </cell>
          <cell r="AVJ26">
            <v>0</v>
          </cell>
          <cell r="AVK26">
            <v>0</v>
          </cell>
          <cell r="AVL26">
            <v>0</v>
          </cell>
          <cell r="AVM26">
            <v>0</v>
          </cell>
          <cell r="AVN26">
            <v>0</v>
          </cell>
          <cell r="AVO26">
            <v>0</v>
          </cell>
          <cell r="AVP26">
            <v>0</v>
          </cell>
          <cell r="AVQ26">
            <v>0</v>
          </cell>
          <cell r="AVR26">
            <v>0</v>
          </cell>
          <cell r="AVS26">
            <v>0</v>
          </cell>
          <cell r="AVT26">
            <v>0</v>
          </cell>
          <cell r="AVU26">
            <v>0</v>
          </cell>
          <cell r="AVV26">
            <v>0</v>
          </cell>
          <cell r="AVW26">
            <v>0</v>
          </cell>
          <cell r="AVX26">
            <v>0</v>
          </cell>
          <cell r="AVY26">
            <v>0</v>
          </cell>
          <cell r="AVZ26">
            <v>0</v>
          </cell>
          <cell r="AWA26">
            <v>0</v>
          </cell>
          <cell r="AWB26">
            <v>0</v>
          </cell>
          <cell r="AWC26">
            <v>0</v>
          </cell>
          <cell r="AWD26">
            <v>0</v>
          </cell>
          <cell r="AWE26">
            <v>0</v>
          </cell>
          <cell r="AWF26">
            <v>0</v>
          </cell>
          <cell r="AWG26">
            <v>0</v>
          </cell>
          <cell r="AWH26">
            <v>0</v>
          </cell>
          <cell r="AWI26">
            <v>0</v>
          </cell>
          <cell r="AWJ26">
            <v>0</v>
          </cell>
          <cell r="AWK26">
            <v>0</v>
          </cell>
          <cell r="AWL26">
            <v>0</v>
          </cell>
          <cell r="AWM26">
            <v>0</v>
          </cell>
          <cell r="AWN26">
            <v>0</v>
          </cell>
          <cell r="AWO26">
            <v>0</v>
          </cell>
          <cell r="AWP26">
            <v>0</v>
          </cell>
          <cell r="AWQ26">
            <v>0</v>
          </cell>
          <cell r="AWR26">
            <v>0</v>
          </cell>
          <cell r="AWS26">
            <v>0</v>
          </cell>
          <cell r="AWT26">
            <v>0</v>
          </cell>
          <cell r="AWU26">
            <v>0</v>
          </cell>
          <cell r="AWV26">
            <v>0</v>
          </cell>
          <cell r="AWW26">
            <v>0</v>
          </cell>
          <cell r="AWX26">
            <v>0</v>
          </cell>
          <cell r="AWY26">
            <v>0</v>
          </cell>
          <cell r="AWZ26">
            <v>0</v>
          </cell>
          <cell r="AXA26">
            <v>0</v>
          </cell>
          <cell r="AXB26">
            <v>0</v>
          </cell>
          <cell r="AXC26">
            <v>0</v>
          </cell>
          <cell r="AXD26">
            <v>0</v>
          </cell>
          <cell r="AXE26">
            <v>0</v>
          </cell>
          <cell r="AXF26">
            <v>0</v>
          </cell>
          <cell r="AXG26">
            <v>0</v>
          </cell>
          <cell r="AXH26">
            <v>0</v>
          </cell>
          <cell r="AXI26">
            <v>0</v>
          </cell>
          <cell r="AXJ26">
            <v>0</v>
          </cell>
          <cell r="AXK26">
            <v>0</v>
          </cell>
          <cell r="AXL26">
            <v>0</v>
          </cell>
          <cell r="AXM26">
            <v>0</v>
          </cell>
          <cell r="AXN26">
            <v>0</v>
          </cell>
          <cell r="AXO26">
            <v>0</v>
          </cell>
          <cell r="AXP26">
            <v>0</v>
          </cell>
          <cell r="AXQ26">
            <v>0</v>
          </cell>
          <cell r="AXR26">
            <v>0</v>
          </cell>
          <cell r="AXS26">
            <v>0</v>
          </cell>
          <cell r="AXT26">
            <v>0</v>
          </cell>
          <cell r="AXU26">
            <v>0</v>
          </cell>
          <cell r="AXV26">
            <v>0</v>
          </cell>
          <cell r="AXW26">
            <v>0</v>
          </cell>
          <cell r="AXX26">
            <v>0</v>
          </cell>
          <cell r="AXY26">
            <v>0</v>
          </cell>
          <cell r="AXZ26">
            <v>0</v>
          </cell>
          <cell r="AYA26">
            <v>0</v>
          </cell>
          <cell r="AYB26">
            <v>0</v>
          </cell>
          <cell r="AYC26">
            <v>0</v>
          </cell>
          <cell r="AYD26">
            <v>0</v>
          </cell>
          <cell r="AYE26">
            <v>0</v>
          </cell>
          <cell r="AYF26">
            <v>0</v>
          </cell>
          <cell r="AYG26">
            <v>0</v>
          </cell>
          <cell r="AYH26">
            <v>0</v>
          </cell>
          <cell r="AYI26">
            <v>0</v>
          </cell>
          <cell r="AYJ26">
            <v>0</v>
          </cell>
          <cell r="AYK26">
            <v>0</v>
          </cell>
          <cell r="AYL26">
            <v>0</v>
          </cell>
          <cell r="AYM26">
            <v>0</v>
          </cell>
          <cell r="AYN26">
            <v>0</v>
          </cell>
          <cell r="AYO26">
            <v>0</v>
          </cell>
          <cell r="AYP26">
            <v>0</v>
          </cell>
          <cell r="AYQ26">
            <v>0</v>
          </cell>
          <cell r="AYR26">
            <v>0</v>
          </cell>
          <cell r="AYS26">
            <v>0</v>
          </cell>
          <cell r="AYT26">
            <v>0</v>
          </cell>
          <cell r="AYU26">
            <v>0</v>
          </cell>
          <cell r="AYV26">
            <v>0</v>
          </cell>
          <cell r="AYW26">
            <v>0</v>
          </cell>
          <cell r="AYX26">
            <v>0</v>
          </cell>
          <cell r="AYY26">
            <v>0</v>
          </cell>
          <cell r="AYZ26">
            <v>0</v>
          </cell>
          <cell r="AZA26">
            <v>0</v>
          </cell>
          <cell r="AZB26">
            <v>0</v>
          </cell>
          <cell r="AZC26">
            <v>0</v>
          </cell>
          <cell r="AZD26">
            <v>0</v>
          </cell>
          <cell r="AZE26">
            <v>0</v>
          </cell>
          <cell r="AZF26">
            <v>0</v>
          </cell>
          <cell r="AZG26">
            <v>0</v>
          </cell>
          <cell r="AZH26">
            <v>0</v>
          </cell>
          <cell r="AZI26">
            <v>0</v>
          </cell>
          <cell r="AZJ26">
            <v>0</v>
          </cell>
          <cell r="AZK26">
            <v>0</v>
          </cell>
          <cell r="AZL26">
            <v>0</v>
          </cell>
          <cell r="AZM26">
            <v>0</v>
          </cell>
          <cell r="AZN26">
            <v>0</v>
          </cell>
          <cell r="AZO26">
            <v>0</v>
          </cell>
          <cell r="AZP26">
            <v>0</v>
          </cell>
          <cell r="AZQ26">
            <v>0</v>
          </cell>
          <cell r="AZR26">
            <v>0</v>
          </cell>
          <cell r="AZS26">
            <v>0</v>
          </cell>
          <cell r="AZT26">
            <v>0</v>
          </cell>
          <cell r="AZU26">
            <v>0</v>
          </cell>
          <cell r="AZV26">
            <v>0</v>
          </cell>
          <cell r="AZW26">
            <v>0</v>
          </cell>
          <cell r="AZX26">
            <v>0</v>
          </cell>
          <cell r="AZY26">
            <v>0</v>
          </cell>
          <cell r="AZZ26">
            <v>0</v>
          </cell>
          <cell r="BAA26">
            <v>0</v>
          </cell>
          <cell r="BAB26">
            <v>0</v>
          </cell>
          <cell r="BAC26">
            <v>0</v>
          </cell>
          <cell r="BAD26">
            <v>0</v>
          </cell>
          <cell r="BAE26">
            <v>0</v>
          </cell>
          <cell r="BAF26">
            <v>0</v>
          </cell>
          <cell r="BAG26">
            <v>0</v>
          </cell>
          <cell r="BAH26">
            <v>0</v>
          </cell>
          <cell r="BAI26">
            <v>0</v>
          </cell>
          <cell r="BAJ26">
            <v>0</v>
          </cell>
          <cell r="BAK26">
            <v>0</v>
          </cell>
          <cell r="BAL26">
            <v>0</v>
          </cell>
          <cell r="BAM26">
            <v>0</v>
          </cell>
          <cell r="BAN26">
            <v>0</v>
          </cell>
          <cell r="BAO26">
            <v>0</v>
          </cell>
          <cell r="BAP26">
            <v>0</v>
          </cell>
          <cell r="BAQ26">
            <v>0</v>
          </cell>
          <cell r="BAR26">
            <v>0</v>
          </cell>
          <cell r="BAS26">
            <v>0</v>
          </cell>
          <cell r="BAT26">
            <v>0</v>
          </cell>
          <cell r="BAU26">
            <v>0</v>
          </cell>
          <cell r="BAV26">
            <v>0</v>
          </cell>
          <cell r="BAW26">
            <v>0</v>
          </cell>
          <cell r="BAX26">
            <v>0</v>
          </cell>
          <cell r="BAY26">
            <v>0</v>
          </cell>
          <cell r="BAZ26">
            <v>0</v>
          </cell>
          <cell r="BBA26">
            <v>0</v>
          </cell>
          <cell r="BBB26">
            <v>0</v>
          </cell>
        </row>
        <row r="27">
          <cell r="A27">
            <v>51502</v>
          </cell>
          <cell r="D27">
            <v>907187840</v>
          </cell>
          <cell r="E27">
            <v>0</v>
          </cell>
          <cell r="F27">
            <v>910880000</v>
          </cell>
          <cell r="G27">
            <v>911904704</v>
          </cell>
          <cell r="H27">
            <v>911904704</v>
          </cell>
          <cell r="I27">
            <v>891407424</v>
          </cell>
          <cell r="J27">
            <v>931159168</v>
          </cell>
          <cell r="K27">
            <v>907187840</v>
          </cell>
          <cell r="L27">
            <v>924814528</v>
          </cell>
          <cell r="M27">
            <v>939871744</v>
          </cell>
          <cell r="N27">
            <v>948211968</v>
          </cell>
          <cell r="O27">
            <v>957120832</v>
          </cell>
          <cell r="P27">
            <v>910880000</v>
          </cell>
          <cell r="Q27">
            <v>912734400</v>
          </cell>
          <cell r="R27">
            <v>996496320</v>
          </cell>
          <cell r="S27">
            <v>958838656</v>
          </cell>
          <cell r="T27">
            <v>886676800</v>
          </cell>
          <cell r="U27">
            <v>957266240</v>
          </cell>
          <cell r="V27">
            <v>878774464</v>
          </cell>
          <cell r="W27">
            <v>912126464</v>
          </cell>
          <cell r="X27">
            <v>932073216</v>
          </cell>
          <cell r="Y27">
            <v>945662464</v>
          </cell>
          <cell r="Z27">
            <v>940688128</v>
          </cell>
          <cell r="AA27">
            <v>910252864</v>
          </cell>
          <cell r="AB27">
            <v>949357248</v>
          </cell>
          <cell r="AC27">
            <v>909071744</v>
          </cell>
          <cell r="AD27">
            <v>937014272</v>
          </cell>
          <cell r="AE27">
            <v>917687872</v>
          </cell>
          <cell r="AF27">
            <v>937781312</v>
          </cell>
          <cell r="AG27">
            <v>948533888</v>
          </cell>
          <cell r="AH27">
            <v>959869056</v>
          </cell>
          <cell r="AI27">
            <v>966798976</v>
          </cell>
          <cell r="AJ27">
            <v>911904704</v>
          </cell>
          <cell r="AK27">
            <v>927945792</v>
          </cell>
          <cell r="AL27">
            <v>1022727808</v>
          </cell>
          <cell r="AM27">
            <v>974635840</v>
          </cell>
          <cell r="AN27">
            <v>896287872</v>
          </cell>
          <cell r="AO27">
            <v>978170048</v>
          </cell>
          <cell r="AP27">
            <v>901140224</v>
          </cell>
          <cell r="AQ27">
            <v>922992768</v>
          </cell>
          <cell r="AR27">
            <v>945050112</v>
          </cell>
          <cell r="AS27">
            <v>962011776</v>
          </cell>
          <cell r="AT27">
            <v>949672320</v>
          </cell>
          <cell r="AU27">
            <v>921757440</v>
          </cell>
          <cell r="AV27">
            <v>962585792</v>
          </cell>
          <cell r="AW27">
            <v>938603776</v>
          </cell>
          <cell r="AX27">
            <v>984745280</v>
          </cell>
          <cell r="AY27">
            <v>963328000</v>
          </cell>
          <cell r="AZ27">
            <v>977012288</v>
          </cell>
          <cell r="BA27">
            <v>989268224</v>
          </cell>
          <cell r="BB27">
            <v>1009667136</v>
          </cell>
          <cell r="BC27">
            <v>1000056000</v>
          </cell>
          <cell r="BD27">
            <v>911904704</v>
          </cell>
          <cell r="BE27">
            <v>981489728</v>
          </cell>
          <cell r="BF27">
            <v>1062229056</v>
          </cell>
          <cell r="BG27">
            <v>1008234880</v>
          </cell>
          <cell r="BH27">
            <v>928259648</v>
          </cell>
          <cell r="BI27">
            <v>1034776448</v>
          </cell>
          <cell r="BJ27">
            <v>942460992</v>
          </cell>
          <cell r="BK27">
            <v>978635392</v>
          </cell>
          <cell r="BL27">
            <v>985530240</v>
          </cell>
          <cell r="BM27">
            <v>1009881088</v>
          </cell>
          <cell r="BN27">
            <v>988606976</v>
          </cell>
          <cell r="BO27">
            <v>969175872</v>
          </cell>
          <cell r="BP27">
            <v>1012718144</v>
          </cell>
          <cell r="BQ27">
            <v>975688192</v>
          </cell>
          <cell r="BR27">
            <v>914248320</v>
          </cell>
          <cell r="BS27">
            <v>898117440</v>
          </cell>
          <cell r="BT27">
            <v>989219136</v>
          </cell>
          <cell r="BU27">
            <v>926769024</v>
          </cell>
          <cell r="BV27">
            <v>920103680</v>
          </cell>
          <cell r="BW27">
            <v>1034841280</v>
          </cell>
          <cell r="BX27">
            <v>978029952</v>
          </cell>
          <cell r="BY27">
            <v>947666304</v>
          </cell>
          <cell r="BZ27">
            <v>920393088</v>
          </cell>
          <cell r="CA27">
            <v>907679424</v>
          </cell>
          <cell r="CB27">
            <v>967163264</v>
          </cell>
          <cell r="CC27">
            <v>974639680</v>
          </cell>
          <cell r="CD27">
            <v>929903936</v>
          </cell>
          <cell r="CE27">
            <v>952597888</v>
          </cell>
          <cell r="CF27">
            <v>947373120</v>
          </cell>
          <cell r="CG27">
            <v>938118272</v>
          </cell>
          <cell r="CH27">
            <v>1022973312</v>
          </cell>
          <cell r="CI27">
            <v>947718848</v>
          </cell>
          <cell r="CJ27">
            <v>919990144</v>
          </cell>
          <cell r="CK27">
            <v>902534848</v>
          </cell>
          <cell r="CL27">
            <v>990552576</v>
          </cell>
          <cell r="CM27">
            <v>930378432</v>
          </cell>
          <cell r="CN27">
            <v>920895936</v>
          </cell>
          <cell r="CO27">
            <v>962095744</v>
          </cell>
          <cell r="CP27">
            <v>962541952</v>
          </cell>
          <cell r="CQ27">
            <v>926372288</v>
          </cell>
          <cell r="CR27">
            <v>922608704</v>
          </cell>
          <cell r="CS27">
            <v>977824640</v>
          </cell>
          <cell r="CT27">
            <v>945078848</v>
          </cell>
          <cell r="CU27">
            <v>939006912</v>
          </cell>
          <cell r="CV27">
            <v>997320448</v>
          </cell>
          <cell r="CW27">
            <v>1007391104</v>
          </cell>
          <cell r="CX27">
            <v>963501376</v>
          </cell>
          <cell r="CY27">
            <v>996781568</v>
          </cell>
          <cell r="CZ27">
            <v>990441792</v>
          </cell>
          <cell r="DA27">
            <v>988244416</v>
          </cell>
          <cell r="DB27">
            <v>1069819584</v>
          </cell>
          <cell r="DC27">
            <v>997256512</v>
          </cell>
          <cell r="DD27">
            <v>971473728</v>
          </cell>
          <cell r="DE27">
            <v>949955904</v>
          </cell>
          <cell r="DF27">
            <v>1045522496</v>
          </cell>
          <cell r="DG27">
            <v>985405760</v>
          </cell>
          <cell r="DH27">
            <v>970571968</v>
          </cell>
          <cell r="DI27">
            <v>1026382016</v>
          </cell>
          <cell r="DJ27">
            <v>1017465728</v>
          </cell>
          <cell r="DK27">
            <v>983440960</v>
          </cell>
          <cell r="DL27">
            <v>983602624</v>
          </cell>
          <cell r="DM27">
            <v>1040453376</v>
          </cell>
          <cell r="DN27">
            <v>920393088</v>
          </cell>
          <cell r="DO27">
            <v>907647552</v>
          </cell>
          <cell r="DP27">
            <v>966531200</v>
          </cell>
          <cell r="DQ27">
            <v>974607488</v>
          </cell>
          <cell r="DR27">
            <v>930023296</v>
          </cell>
          <cell r="DS27">
            <v>952597888</v>
          </cell>
          <cell r="DT27">
            <v>947373120</v>
          </cell>
          <cell r="DU27">
            <v>938118272</v>
          </cell>
          <cell r="DV27">
            <v>1022973312</v>
          </cell>
          <cell r="DW27">
            <v>947718848</v>
          </cell>
          <cell r="DX27">
            <v>919961472</v>
          </cell>
          <cell r="DY27">
            <v>902534848</v>
          </cell>
          <cell r="DZ27">
            <v>990552576</v>
          </cell>
          <cell r="EA27">
            <v>930378432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945078848</v>
          </cell>
          <cell r="EI27">
            <v>939006912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988244416</v>
          </cell>
          <cell r="EP27">
            <v>1069819584</v>
          </cell>
          <cell r="EQ27">
            <v>997256512</v>
          </cell>
          <cell r="ER27">
            <v>0</v>
          </cell>
          <cell r="ES27">
            <v>0</v>
          </cell>
          <cell r="ET27">
            <v>1045522496</v>
          </cell>
          <cell r="EU27">
            <v>985405760</v>
          </cell>
          <cell r="EV27">
            <v>970571968</v>
          </cell>
          <cell r="EW27">
            <v>0</v>
          </cell>
          <cell r="EX27">
            <v>0</v>
          </cell>
          <cell r="EY27">
            <v>983440960</v>
          </cell>
          <cell r="EZ27">
            <v>983602624</v>
          </cell>
          <cell r="FA27">
            <v>1040453376</v>
          </cell>
          <cell r="FB27">
            <v>944561024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942154176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892633728</v>
          </cell>
          <cell r="GQ27">
            <v>893166016</v>
          </cell>
          <cell r="GR27">
            <v>885474944</v>
          </cell>
          <cell r="GS27">
            <v>851854016</v>
          </cell>
          <cell r="GT27">
            <v>851775936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0</v>
          </cell>
          <cell r="HA27">
            <v>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0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0</v>
          </cell>
          <cell r="IJ27">
            <v>0</v>
          </cell>
          <cell r="IK27">
            <v>0</v>
          </cell>
          <cell r="IL27">
            <v>0</v>
          </cell>
          <cell r="IM27">
            <v>0</v>
          </cell>
          <cell r="IN27">
            <v>0</v>
          </cell>
          <cell r="IO27">
            <v>0</v>
          </cell>
          <cell r="IP27">
            <v>0</v>
          </cell>
          <cell r="IQ27">
            <v>0</v>
          </cell>
          <cell r="IR27">
            <v>0</v>
          </cell>
          <cell r="IS27">
            <v>0</v>
          </cell>
          <cell r="IT27">
            <v>0</v>
          </cell>
          <cell r="IU27">
            <v>0</v>
          </cell>
          <cell r="IV27">
            <v>0</v>
          </cell>
          <cell r="IW27">
            <v>0</v>
          </cell>
          <cell r="IX27">
            <v>0</v>
          </cell>
          <cell r="IY27">
            <v>0</v>
          </cell>
          <cell r="IZ27">
            <v>0</v>
          </cell>
          <cell r="JA27">
            <v>0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0</v>
          </cell>
          <cell r="JI27">
            <v>0</v>
          </cell>
          <cell r="JJ27">
            <v>0</v>
          </cell>
          <cell r="JK27">
            <v>0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0</v>
          </cell>
          <cell r="JS27">
            <v>0</v>
          </cell>
          <cell r="JT27">
            <v>0</v>
          </cell>
          <cell r="JU27">
            <v>0</v>
          </cell>
          <cell r="JV27">
            <v>0</v>
          </cell>
          <cell r="JW27">
            <v>0</v>
          </cell>
          <cell r="JX27">
            <v>0</v>
          </cell>
          <cell r="JY27">
            <v>0</v>
          </cell>
          <cell r="JZ27">
            <v>0</v>
          </cell>
          <cell r="KA27">
            <v>0</v>
          </cell>
          <cell r="KB27">
            <v>0</v>
          </cell>
          <cell r="KC27">
            <v>0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0</v>
          </cell>
          <cell r="KL27">
            <v>0</v>
          </cell>
          <cell r="KM27">
            <v>0</v>
          </cell>
          <cell r="KN27">
            <v>0</v>
          </cell>
          <cell r="KO27">
            <v>0</v>
          </cell>
          <cell r="KP27">
            <v>0</v>
          </cell>
          <cell r="KQ27">
            <v>0</v>
          </cell>
          <cell r="KR27">
            <v>0</v>
          </cell>
          <cell r="KS27">
            <v>0</v>
          </cell>
          <cell r="KT27">
            <v>0</v>
          </cell>
          <cell r="KU27">
            <v>0</v>
          </cell>
          <cell r="KV27">
            <v>0</v>
          </cell>
          <cell r="KW27">
            <v>0</v>
          </cell>
          <cell r="KX27">
            <v>0</v>
          </cell>
          <cell r="KY27">
            <v>0</v>
          </cell>
          <cell r="KZ27">
            <v>0</v>
          </cell>
          <cell r="LA27">
            <v>0</v>
          </cell>
          <cell r="LB27">
            <v>0</v>
          </cell>
          <cell r="LC27">
            <v>0</v>
          </cell>
          <cell r="LD27">
            <v>0</v>
          </cell>
          <cell r="LE27">
            <v>0</v>
          </cell>
          <cell r="LF27">
            <v>0</v>
          </cell>
          <cell r="LG27">
            <v>0</v>
          </cell>
          <cell r="LH27">
            <v>0</v>
          </cell>
          <cell r="LI27">
            <v>0</v>
          </cell>
          <cell r="LJ27">
            <v>0</v>
          </cell>
          <cell r="LK27">
            <v>0</v>
          </cell>
          <cell r="LL27">
            <v>0</v>
          </cell>
          <cell r="LM27">
            <v>0</v>
          </cell>
          <cell r="LN27">
            <v>0</v>
          </cell>
          <cell r="LO27">
            <v>0</v>
          </cell>
          <cell r="LP27">
            <v>0</v>
          </cell>
          <cell r="LQ27">
            <v>0</v>
          </cell>
          <cell r="LR27">
            <v>0</v>
          </cell>
          <cell r="LS27">
            <v>0</v>
          </cell>
          <cell r="LT27">
            <v>0</v>
          </cell>
          <cell r="LU27">
            <v>0</v>
          </cell>
          <cell r="LV27">
            <v>0</v>
          </cell>
          <cell r="LW27">
            <v>0</v>
          </cell>
          <cell r="LX27">
            <v>0</v>
          </cell>
          <cell r="LY27">
            <v>0</v>
          </cell>
          <cell r="LZ27">
            <v>0</v>
          </cell>
          <cell r="MA27">
            <v>0</v>
          </cell>
          <cell r="MB27">
            <v>0</v>
          </cell>
          <cell r="MC27">
            <v>0</v>
          </cell>
          <cell r="MD27">
            <v>0</v>
          </cell>
          <cell r="ME27">
            <v>0</v>
          </cell>
          <cell r="MF27">
            <v>0</v>
          </cell>
          <cell r="MG27">
            <v>0</v>
          </cell>
          <cell r="MH27">
            <v>0</v>
          </cell>
          <cell r="MI27">
            <v>0</v>
          </cell>
          <cell r="MJ27">
            <v>0</v>
          </cell>
          <cell r="MK27">
            <v>0</v>
          </cell>
          <cell r="ML27">
            <v>0</v>
          </cell>
          <cell r="MM27">
            <v>0</v>
          </cell>
          <cell r="MN27">
            <v>0</v>
          </cell>
          <cell r="MO27">
            <v>0</v>
          </cell>
          <cell r="MP27">
            <v>0</v>
          </cell>
          <cell r="MQ27">
            <v>0</v>
          </cell>
          <cell r="MR27">
            <v>0</v>
          </cell>
          <cell r="MS27">
            <v>0</v>
          </cell>
          <cell r="MT27">
            <v>0</v>
          </cell>
          <cell r="MU27">
            <v>0</v>
          </cell>
          <cell r="MV27">
            <v>0</v>
          </cell>
          <cell r="MW27">
            <v>0</v>
          </cell>
          <cell r="MX27">
            <v>0</v>
          </cell>
          <cell r="MY27">
            <v>0</v>
          </cell>
          <cell r="MZ27">
            <v>0</v>
          </cell>
          <cell r="NA27">
            <v>0</v>
          </cell>
          <cell r="NB27">
            <v>0</v>
          </cell>
          <cell r="NC27">
            <v>0</v>
          </cell>
          <cell r="ND27">
            <v>0</v>
          </cell>
          <cell r="NE27">
            <v>0</v>
          </cell>
          <cell r="NF27">
            <v>0</v>
          </cell>
          <cell r="NG27">
            <v>0</v>
          </cell>
          <cell r="NH27">
            <v>0</v>
          </cell>
          <cell r="NI27">
            <v>0</v>
          </cell>
          <cell r="NJ27">
            <v>0</v>
          </cell>
          <cell r="NK27">
            <v>0</v>
          </cell>
          <cell r="NL27">
            <v>0</v>
          </cell>
          <cell r="NM27">
            <v>0</v>
          </cell>
          <cell r="NN27">
            <v>0</v>
          </cell>
          <cell r="NO27">
            <v>0</v>
          </cell>
          <cell r="NP27">
            <v>0</v>
          </cell>
          <cell r="NQ27">
            <v>0</v>
          </cell>
          <cell r="NR27">
            <v>0</v>
          </cell>
          <cell r="NS27">
            <v>0</v>
          </cell>
          <cell r="NT27">
            <v>0</v>
          </cell>
          <cell r="NU27">
            <v>0</v>
          </cell>
          <cell r="NV27">
            <v>0</v>
          </cell>
          <cell r="NW27">
            <v>0</v>
          </cell>
          <cell r="NX27">
            <v>0</v>
          </cell>
          <cell r="NY27">
            <v>0</v>
          </cell>
          <cell r="NZ27">
            <v>0</v>
          </cell>
          <cell r="OA27">
            <v>0</v>
          </cell>
          <cell r="OB27">
            <v>0</v>
          </cell>
          <cell r="OC27">
            <v>0</v>
          </cell>
          <cell r="OD27">
            <v>0</v>
          </cell>
          <cell r="OE27">
            <v>0</v>
          </cell>
          <cell r="OF27">
            <v>0</v>
          </cell>
          <cell r="OG27">
            <v>0</v>
          </cell>
          <cell r="OH27">
            <v>0</v>
          </cell>
          <cell r="OI27">
            <v>0</v>
          </cell>
          <cell r="OJ27">
            <v>0</v>
          </cell>
          <cell r="OK27">
            <v>0</v>
          </cell>
          <cell r="OL27">
            <v>0</v>
          </cell>
          <cell r="OM27">
            <v>0</v>
          </cell>
          <cell r="ON27">
            <v>0</v>
          </cell>
          <cell r="OO27">
            <v>0</v>
          </cell>
          <cell r="OP27">
            <v>0</v>
          </cell>
          <cell r="OQ27">
            <v>0</v>
          </cell>
          <cell r="OR27">
            <v>0</v>
          </cell>
          <cell r="OS27">
            <v>0</v>
          </cell>
          <cell r="OT27">
            <v>0</v>
          </cell>
          <cell r="OU27">
            <v>0</v>
          </cell>
          <cell r="OV27">
            <v>0</v>
          </cell>
          <cell r="OW27">
            <v>0</v>
          </cell>
          <cell r="OX27">
            <v>0</v>
          </cell>
          <cell r="OY27">
            <v>0</v>
          </cell>
          <cell r="OZ27">
            <v>0</v>
          </cell>
          <cell r="PA27">
            <v>0</v>
          </cell>
          <cell r="PB27">
            <v>0</v>
          </cell>
          <cell r="PC27">
            <v>0</v>
          </cell>
          <cell r="PD27">
            <v>0</v>
          </cell>
          <cell r="PE27">
            <v>0</v>
          </cell>
          <cell r="PF27">
            <v>0</v>
          </cell>
          <cell r="PG27">
            <v>0</v>
          </cell>
          <cell r="PH27">
            <v>0</v>
          </cell>
          <cell r="PI27">
            <v>0</v>
          </cell>
          <cell r="PJ27">
            <v>0</v>
          </cell>
          <cell r="PK27">
            <v>0</v>
          </cell>
          <cell r="PL27">
            <v>0</v>
          </cell>
          <cell r="PM27">
            <v>0</v>
          </cell>
          <cell r="PN27">
            <v>0</v>
          </cell>
          <cell r="PO27">
            <v>0</v>
          </cell>
          <cell r="PP27">
            <v>0</v>
          </cell>
          <cell r="PQ27">
            <v>0</v>
          </cell>
          <cell r="PR27">
            <v>0</v>
          </cell>
          <cell r="PS27">
            <v>0</v>
          </cell>
          <cell r="PT27">
            <v>0</v>
          </cell>
          <cell r="PU27">
            <v>0</v>
          </cell>
          <cell r="PV27">
            <v>0</v>
          </cell>
          <cell r="PW27">
            <v>0</v>
          </cell>
          <cell r="PX27">
            <v>0</v>
          </cell>
          <cell r="PY27">
            <v>0</v>
          </cell>
          <cell r="PZ27">
            <v>0</v>
          </cell>
          <cell r="QA27">
            <v>0</v>
          </cell>
          <cell r="QB27">
            <v>0</v>
          </cell>
          <cell r="QC27">
            <v>0</v>
          </cell>
          <cell r="QD27">
            <v>0</v>
          </cell>
          <cell r="QE27">
            <v>0</v>
          </cell>
          <cell r="QF27">
            <v>0</v>
          </cell>
          <cell r="QG27">
            <v>0</v>
          </cell>
          <cell r="QH27">
            <v>0</v>
          </cell>
          <cell r="QI27">
            <v>0</v>
          </cell>
          <cell r="QJ27">
            <v>0</v>
          </cell>
          <cell r="QK27">
            <v>0</v>
          </cell>
          <cell r="QL27">
            <v>0</v>
          </cell>
          <cell r="QM27">
            <v>0</v>
          </cell>
          <cell r="QN27">
            <v>0</v>
          </cell>
          <cell r="QO27">
            <v>0</v>
          </cell>
          <cell r="QP27">
            <v>0</v>
          </cell>
          <cell r="QQ27">
            <v>0</v>
          </cell>
          <cell r="QR27">
            <v>0</v>
          </cell>
          <cell r="QS27">
            <v>0</v>
          </cell>
          <cell r="QT27">
            <v>0</v>
          </cell>
          <cell r="QU27">
            <v>0</v>
          </cell>
          <cell r="QV27">
            <v>0</v>
          </cell>
          <cell r="QW27">
            <v>0</v>
          </cell>
          <cell r="QX27">
            <v>0</v>
          </cell>
          <cell r="QY27">
            <v>0</v>
          </cell>
          <cell r="QZ27">
            <v>0</v>
          </cell>
          <cell r="RA27">
            <v>0</v>
          </cell>
          <cell r="RB27">
            <v>0</v>
          </cell>
          <cell r="RC27">
            <v>0</v>
          </cell>
          <cell r="RD27">
            <v>0</v>
          </cell>
          <cell r="RE27">
            <v>0</v>
          </cell>
          <cell r="RF27">
            <v>0</v>
          </cell>
          <cell r="RG27">
            <v>0</v>
          </cell>
          <cell r="RH27">
            <v>0</v>
          </cell>
          <cell r="RI27">
            <v>0</v>
          </cell>
          <cell r="RJ27">
            <v>0</v>
          </cell>
          <cell r="RK27">
            <v>0</v>
          </cell>
          <cell r="RL27">
            <v>0</v>
          </cell>
          <cell r="RM27">
            <v>0</v>
          </cell>
          <cell r="RN27">
            <v>0</v>
          </cell>
          <cell r="RO27">
            <v>0</v>
          </cell>
          <cell r="RP27">
            <v>0</v>
          </cell>
          <cell r="RQ27">
            <v>0</v>
          </cell>
          <cell r="RR27">
            <v>0</v>
          </cell>
          <cell r="RS27">
            <v>0</v>
          </cell>
          <cell r="RT27">
            <v>0</v>
          </cell>
          <cell r="RU27">
            <v>0</v>
          </cell>
          <cell r="RV27">
            <v>0</v>
          </cell>
          <cell r="RW27">
            <v>0</v>
          </cell>
          <cell r="RX27">
            <v>0</v>
          </cell>
          <cell r="RY27">
            <v>0</v>
          </cell>
          <cell r="RZ27">
            <v>0</v>
          </cell>
          <cell r="SA27">
            <v>0</v>
          </cell>
          <cell r="SB27">
            <v>0</v>
          </cell>
          <cell r="SC27">
            <v>0</v>
          </cell>
          <cell r="SD27">
            <v>0</v>
          </cell>
          <cell r="SE27">
            <v>0</v>
          </cell>
          <cell r="SF27">
            <v>0</v>
          </cell>
          <cell r="SG27">
            <v>0</v>
          </cell>
          <cell r="SH27">
            <v>0</v>
          </cell>
          <cell r="SI27">
            <v>0</v>
          </cell>
          <cell r="SJ27">
            <v>0</v>
          </cell>
          <cell r="SK27">
            <v>0</v>
          </cell>
          <cell r="SL27">
            <v>0</v>
          </cell>
          <cell r="SM27">
            <v>0</v>
          </cell>
          <cell r="SN27">
            <v>0</v>
          </cell>
          <cell r="SO27">
            <v>0</v>
          </cell>
          <cell r="SP27">
            <v>0</v>
          </cell>
          <cell r="SQ27">
            <v>0</v>
          </cell>
          <cell r="SR27">
            <v>0</v>
          </cell>
          <cell r="SS27">
            <v>0</v>
          </cell>
          <cell r="ST27">
            <v>0</v>
          </cell>
          <cell r="SU27">
            <v>0</v>
          </cell>
          <cell r="SV27">
            <v>0</v>
          </cell>
          <cell r="SW27">
            <v>0</v>
          </cell>
          <cell r="SX27">
            <v>0</v>
          </cell>
          <cell r="SY27">
            <v>0</v>
          </cell>
          <cell r="SZ27">
            <v>0</v>
          </cell>
          <cell r="TA27">
            <v>0</v>
          </cell>
          <cell r="TB27">
            <v>0</v>
          </cell>
          <cell r="TC27">
            <v>0</v>
          </cell>
          <cell r="TD27">
            <v>0</v>
          </cell>
          <cell r="TE27">
            <v>0</v>
          </cell>
          <cell r="TF27">
            <v>0</v>
          </cell>
          <cell r="TG27">
            <v>0</v>
          </cell>
          <cell r="TH27">
            <v>0</v>
          </cell>
          <cell r="TI27">
            <v>0</v>
          </cell>
          <cell r="TJ27">
            <v>0</v>
          </cell>
          <cell r="TK27">
            <v>0</v>
          </cell>
          <cell r="TL27">
            <v>0</v>
          </cell>
          <cell r="TM27">
            <v>0</v>
          </cell>
          <cell r="TN27">
            <v>0</v>
          </cell>
          <cell r="TO27">
            <v>0</v>
          </cell>
          <cell r="TP27">
            <v>0</v>
          </cell>
          <cell r="TQ27">
            <v>0</v>
          </cell>
          <cell r="TR27">
            <v>0</v>
          </cell>
          <cell r="TS27">
            <v>0</v>
          </cell>
          <cell r="TT27">
            <v>0</v>
          </cell>
          <cell r="TU27">
            <v>0</v>
          </cell>
          <cell r="TV27">
            <v>0</v>
          </cell>
          <cell r="TW27">
            <v>0</v>
          </cell>
          <cell r="TX27">
            <v>0</v>
          </cell>
          <cell r="TY27">
            <v>0</v>
          </cell>
          <cell r="TZ27">
            <v>0</v>
          </cell>
          <cell r="UA27">
            <v>0</v>
          </cell>
          <cell r="UB27">
            <v>0</v>
          </cell>
          <cell r="UC27">
            <v>0</v>
          </cell>
          <cell r="UD27">
            <v>0</v>
          </cell>
          <cell r="UE27">
            <v>0</v>
          </cell>
          <cell r="UF27">
            <v>0</v>
          </cell>
          <cell r="UG27">
            <v>0</v>
          </cell>
          <cell r="UH27">
            <v>0</v>
          </cell>
          <cell r="UI27">
            <v>0</v>
          </cell>
          <cell r="UJ27">
            <v>0</v>
          </cell>
          <cell r="UK27">
            <v>0</v>
          </cell>
          <cell r="UL27">
            <v>0</v>
          </cell>
          <cell r="UM27">
            <v>0</v>
          </cell>
          <cell r="UN27">
            <v>0</v>
          </cell>
          <cell r="UO27">
            <v>0</v>
          </cell>
          <cell r="UP27">
            <v>0</v>
          </cell>
          <cell r="UQ27">
            <v>0</v>
          </cell>
          <cell r="UR27">
            <v>0</v>
          </cell>
          <cell r="US27">
            <v>0</v>
          </cell>
          <cell r="UT27">
            <v>0</v>
          </cell>
          <cell r="UU27">
            <v>0</v>
          </cell>
          <cell r="UV27">
            <v>0</v>
          </cell>
          <cell r="UW27">
            <v>0</v>
          </cell>
          <cell r="UX27">
            <v>0</v>
          </cell>
          <cell r="UY27">
            <v>0</v>
          </cell>
          <cell r="UZ27">
            <v>0</v>
          </cell>
          <cell r="VA27">
            <v>0</v>
          </cell>
          <cell r="VB27">
            <v>0</v>
          </cell>
          <cell r="VC27">
            <v>0</v>
          </cell>
          <cell r="VD27">
            <v>0</v>
          </cell>
          <cell r="VE27">
            <v>0</v>
          </cell>
          <cell r="VF27">
            <v>0</v>
          </cell>
          <cell r="VG27">
            <v>0</v>
          </cell>
          <cell r="VH27">
            <v>0</v>
          </cell>
          <cell r="VI27">
            <v>0</v>
          </cell>
          <cell r="VJ27">
            <v>0</v>
          </cell>
          <cell r="VK27">
            <v>0</v>
          </cell>
          <cell r="VL27">
            <v>0</v>
          </cell>
          <cell r="VM27">
            <v>0</v>
          </cell>
          <cell r="VN27">
            <v>0</v>
          </cell>
          <cell r="VO27">
            <v>0</v>
          </cell>
          <cell r="VP27">
            <v>0</v>
          </cell>
          <cell r="VQ27">
            <v>0</v>
          </cell>
          <cell r="VR27">
            <v>0</v>
          </cell>
          <cell r="VS27">
            <v>0</v>
          </cell>
          <cell r="VT27">
            <v>0</v>
          </cell>
          <cell r="VU27">
            <v>0</v>
          </cell>
          <cell r="VV27">
            <v>0</v>
          </cell>
          <cell r="VW27">
            <v>0</v>
          </cell>
          <cell r="VX27">
            <v>0</v>
          </cell>
          <cell r="VY27">
            <v>0</v>
          </cell>
          <cell r="VZ27">
            <v>0</v>
          </cell>
          <cell r="WA27">
            <v>0</v>
          </cell>
          <cell r="WB27">
            <v>0</v>
          </cell>
          <cell r="WC27">
            <v>0</v>
          </cell>
          <cell r="WD27">
            <v>0</v>
          </cell>
          <cell r="WE27">
            <v>0</v>
          </cell>
          <cell r="WF27">
            <v>0</v>
          </cell>
          <cell r="WG27">
            <v>0</v>
          </cell>
          <cell r="WH27">
            <v>0</v>
          </cell>
          <cell r="WI27">
            <v>0</v>
          </cell>
          <cell r="WJ27">
            <v>0</v>
          </cell>
          <cell r="WK27">
            <v>0</v>
          </cell>
          <cell r="WL27">
            <v>0</v>
          </cell>
          <cell r="WM27">
            <v>0</v>
          </cell>
          <cell r="WN27">
            <v>0</v>
          </cell>
          <cell r="WO27">
            <v>0</v>
          </cell>
          <cell r="WP27">
            <v>0</v>
          </cell>
          <cell r="WQ27">
            <v>0</v>
          </cell>
          <cell r="WR27">
            <v>0</v>
          </cell>
          <cell r="WS27">
            <v>0</v>
          </cell>
          <cell r="WT27">
            <v>0</v>
          </cell>
          <cell r="WU27">
            <v>0</v>
          </cell>
          <cell r="WV27">
            <v>0</v>
          </cell>
          <cell r="WW27">
            <v>0</v>
          </cell>
          <cell r="WX27">
            <v>0</v>
          </cell>
          <cell r="WY27">
            <v>0</v>
          </cell>
          <cell r="WZ27">
            <v>0</v>
          </cell>
          <cell r="XA27">
            <v>0</v>
          </cell>
          <cell r="XB27">
            <v>0</v>
          </cell>
          <cell r="XC27">
            <v>0</v>
          </cell>
          <cell r="XD27">
            <v>0</v>
          </cell>
          <cell r="XE27">
            <v>0</v>
          </cell>
          <cell r="XF27">
            <v>0</v>
          </cell>
          <cell r="XG27">
            <v>0</v>
          </cell>
          <cell r="XH27">
            <v>0</v>
          </cell>
          <cell r="XI27">
            <v>0</v>
          </cell>
          <cell r="XJ27">
            <v>0</v>
          </cell>
          <cell r="XK27">
            <v>0</v>
          </cell>
          <cell r="XL27">
            <v>0</v>
          </cell>
          <cell r="XM27">
            <v>0</v>
          </cell>
          <cell r="XN27">
            <v>0</v>
          </cell>
          <cell r="XO27">
            <v>0</v>
          </cell>
          <cell r="XP27">
            <v>0</v>
          </cell>
          <cell r="XQ27">
            <v>0</v>
          </cell>
          <cell r="XR27">
            <v>0</v>
          </cell>
          <cell r="XS27">
            <v>0</v>
          </cell>
          <cell r="XT27">
            <v>0</v>
          </cell>
          <cell r="XU27">
            <v>0</v>
          </cell>
          <cell r="XV27">
            <v>0</v>
          </cell>
          <cell r="XW27">
            <v>0</v>
          </cell>
          <cell r="XX27">
            <v>0</v>
          </cell>
          <cell r="XY27">
            <v>0</v>
          </cell>
          <cell r="XZ27">
            <v>0</v>
          </cell>
          <cell r="YA27">
            <v>0</v>
          </cell>
          <cell r="YB27">
            <v>0</v>
          </cell>
          <cell r="YC27">
            <v>0</v>
          </cell>
          <cell r="YD27">
            <v>0</v>
          </cell>
          <cell r="YE27">
            <v>0</v>
          </cell>
          <cell r="YF27">
            <v>0</v>
          </cell>
          <cell r="YG27">
            <v>0</v>
          </cell>
          <cell r="YH27">
            <v>0</v>
          </cell>
          <cell r="YI27">
            <v>0</v>
          </cell>
          <cell r="YJ27">
            <v>0</v>
          </cell>
          <cell r="YK27">
            <v>0</v>
          </cell>
          <cell r="YL27">
            <v>0</v>
          </cell>
          <cell r="YM27">
            <v>0</v>
          </cell>
          <cell r="YN27">
            <v>0</v>
          </cell>
          <cell r="YO27">
            <v>0</v>
          </cell>
          <cell r="YP27">
            <v>0</v>
          </cell>
          <cell r="YQ27">
            <v>0</v>
          </cell>
          <cell r="YR27">
            <v>0</v>
          </cell>
          <cell r="YS27">
            <v>0</v>
          </cell>
          <cell r="YT27">
            <v>0</v>
          </cell>
          <cell r="YU27">
            <v>0</v>
          </cell>
          <cell r="YV27">
            <v>0</v>
          </cell>
          <cell r="YW27">
            <v>0</v>
          </cell>
          <cell r="YX27">
            <v>0</v>
          </cell>
          <cell r="YY27">
            <v>0</v>
          </cell>
          <cell r="YZ27">
            <v>0</v>
          </cell>
          <cell r="ZA27">
            <v>0</v>
          </cell>
          <cell r="ZB27">
            <v>0</v>
          </cell>
          <cell r="ZC27">
            <v>0</v>
          </cell>
          <cell r="ZD27">
            <v>0</v>
          </cell>
          <cell r="ZE27">
            <v>0</v>
          </cell>
          <cell r="ZF27">
            <v>0</v>
          </cell>
          <cell r="ZG27">
            <v>0</v>
          </cell>
          <cell r="ZH27">
            <v>0</v>
          </cell>
          <cell r="ZI27">
            <v>0</v>
          </cell>
          <cell r="ZJ27">
            <v>0</v>
          </cell>
          <cell r="ZK27">
            <v>0</v>
          </cell>
          <cell r="ZL27">
            <v>0</v>
          </cell>
          <cell r="ZM27">
            <v>0</v>
          </cell>
          <cell r="ZN27">
            <v>0</v>
          </cell>
          <cell r="ZO27">
            <v>0</v>
          </cell>
          <cell r="ZP27">
            <v>0</v>
          </cell>
          <cell r="ZQ27">
            <v>0</v>
          </cell>
          <cell r="ZR27">
            <v>0</v>
          </cell>
          <cell r="ZS27">
            <v>0</v>
          </cell>
          <cell r="ZT27">
            <v>0</v>
          </cell>
          <cell r="ZU27">
            <v>0</v>
          </cell>
          <cell r="ZV27">
            <v>0</v>
          </cell>
          <cell r="ZW27">
            <v>0</v>
          </cell>
          <cell r="ZX27">
            <v>0</v>
          </cell>
          <cell r="ZY27">
            <v>0</v>
          </cell>
          <cell r="ZZ27">
            <v>0</v>
          </cell>
          <cell r="AAA27">
            <v>0</v>
          </cell>
          <cell r="AAB27">
            <v>0</v>
          </cell>
          <cell r="AAC27">
            <v>0</v>
          </cell>
          <cell r="AAD27">
            <v>0</v>
          </cell>
          <cell r="AAE27">
            <v>0</v>
          </cell>
          <cell r="AAF27">
            <v>0</v>
          </cell>
          <cell r="AAG27">
            <v>0</v>
          </cell>
          <cell r="AAH27">
            <v>0</v>
          </cell>
          <cell r="AAI27">
            <v>0</v>
          </cell>
          <cell r="AAJ27">
            <v>0</v>
          </cell>
          <cell r="AAK27">
            <v>0</v>
          </cell>
          <cell r="AAL27">
            <v>0</v>
          </cell>
          <cell r="AAM27">
            <v>0</v>
          </cell>
          <cell r="AAN27">
            <v>0</v>
          </cell>
          <cell r="AAO27">
            <v>0</v>
          </cell>
          <cell r="AAP27">
            <v>0</v>
          </cell>
          <cell r="AAQ27">
            <v>0</v>
          </cell>
          <cell r="AAR27">
            <v>0</v>
          </cell>
          <cell r="AAS27">
            <v>0</v>
          </cell>
          <cell r="AAT27">
            <v>0</v>
          </cell>
          <cell r="AAU27">
            <v>0</v>
          </cell>
          <cell r="AAV27">
            <v>0</v>
          </cell>
          <cell r="AAW27">
            <v>0</v>
          </cell>
          <cell r="AAX27">
            <v>0</v>
          </cell>
          <cell r="AAY27">
            <v>0</v>
          </cell>
          <cell r="AAZ27">
            <v>0</v>
          </cell>
          <cell r="ABA27">
            <v>0</v>
          </cell>
          <cell r="ABB27">
            <v>0</v>
          </cell>
          <cell r="ABC27">
            <v>0</v>
          </cell>
          <cell r="ABD27">
            <v>0</v>
          </cell>
          <cell r="ABE27">
            <v>0</v>
          </cell>
          <cell r="ABF27">
            <v>0</v>
          </cell>
          <cell r="ABG27">
            <v>0</v>
          </cell>
          <cell r="ABH27">
            <v>0</v>
          </cell>
          <cell r="ABI27">
            <v>0</v>
          </cell>
          <cell r="ABJ27">
            <v>0</v>
          </cell>
          <cell r="ABK27">
            <v>0</v>
          </cell>
          <cell r="ABL27">
            <v>0</v>
          </cell>
          <cell r="ABM27">
            <v>0</v>
          </cell>
          <cell r="ABN27">
            <v>0</v>
          </cell>
          <cell r="ABO27">
            <v>0</v>
          </cell>
          <cell r="ABP27">
            <v>0</v>
          </cell>
          <cell r="ABQ27">
            <v>0</v>
          </cell>
          <cell r="ABR27">
            <v>0</v>
          </cell>
          <cell r="ABS27">
            <v>0</v>
          </cell>
          <cell r="ABT27">
            <v>0</v>
          </cell>
          <cell r="ABU27">
            <v>0</v>
          </cell>
          <cell r="ABV27">
            <v>0</v>
          </cell>
          <cell r="ABW27">
            <v>0</v>
          </cell>
          <cell r="ABX27">
            <v>0</v>
          </cell>
          <cell r="ABY27">
            <v>0</v>
          </cell>
          <cell r="ABZ27">
            <v>0</v>
          </cell>
          <cell r="ACA27">
            <v>0</v>
          </cell>
          <cell r="ACB27">
            <v>0</v>
          </cell>
          <cell r="ACC27">
            <v>0</v>
          </cell>
          <cell r="ACD27">
            <v>0</v>
          </cell>
          <cell r="ACE27">
            <v>0</v>
          </cell>
          <cell r="ACF27">
            <v>0</v>
          </cell>
          <cell r="ACG27">
            <v>0</v>
          </cell>
          <cell r="ACH27">
            <v>0</v>
          </cell>
          <cell r="ACI27">
            <v>0</v>
          </cell>
          <cell r="ACJ27">
            <v>0</v>
          </cell>
          <cell r="ACK27">
            <v>0</v>
          </cell>
          <cell r="ACL27">
            <v>0</v>
          </cell>
          <cell r="ACM27">
            <v>0</v>
          </cell>
          <cell r="ACN27">
            <v>0</v>
          </cell>
          <cell r="ACO27">
            <v>0</v>
          </cell>
          <cell r="ACP27">
            <v>0</v>
          </cell>
          <cell r="ACQ27">
            <v>0</v>
          </cell>
          <cell r="ACR27">
            <v>0</v>
          </cell>
          <cell r="ACS27">
            <v>0</v>
          </cell>
          <cell r="ACT27">
            <v>0</v>
          </cell>
          <cell r="ACU27">
            <v>0</v>
          </cell>
          <cell r="ACV27">
            <v>0</v>
          </cell>
          <cell r="ACW27">
            <v>0</v>
          </cell>
          <cell r="ACX27">
            <v>0</v>
          </cell>
          <cell r="ACY27">
            <v>0</v>
          </cell>
          <cell r="ACZ27">
            <v>0</v>
          </cell>
          <cell r="ADA27">
            <v>0</v>
          </cell>
          <cell r="ADB27">
            <v>0</v>
          </cell>
          <cell r="ADC27">
            <v>0</v>
          </cell>
          <cell r="ADD27">
            <v>0</v>
          </cell>
          <cell r="ADE27">
            <v>0</v>
          </cell>
          <cell r="ADF27">
            <v>0</v>
          </cell>
          <cell r="ADG27">
            <v>0</v>
          </cell>
          <cell r="ADH27">
            <v>0</v>
          </cell>
          <cell r="ADI27">
            <v>0</v>
          </cell>
          <cell r="ADJ27">
            <v>0</v>
          </cell>
          <cell r="ADK27">
            <v>0</v>
          </cell>
          <cell r="ADL27">
            <v>0</v>
          </cell>
          <cell r="ADM27">
            <v>0</v>
          </cell>
          <cell r="ADN27">
            <v>0</v>
          </cell>
          <cell r="ADO27">
            <v>0</v>
          </cell>
          <cell r="ADP27">
            <v>0</v>
          </cell>
          <cell r="ADQ27">
            <v>0</v>
          </cell>
          <cell r="ADR27">
            <v>0</v>
          </cell>
          <cell r="ADS27">
            <v>0</v>
          </cell>
          <cell r="ADT27">
            <v>0</v>
          </cell>
          <cell r="ADU27">
            <v>0</v>
          </cell>
          <cell r="ADV27">
            <v>0</v>
          </cell>
          <cell r="ADW27">
            <v>0</v>
          </cell>
          <cell r="ADX27">
            <v>0</v>
          </cell>
          <cell r="ADY27">
            <v>0</v>
          </cell>
          <cell r="ADZ27">
            <v>0</v>
          </cell>
          <cell r="AEA27">
            <v>0</v>
          </cell>
          <cell r="AEB27">
            <v>0</v>
          </cell>
          <cell r="AEC27">
            <v>0</v>
          </cell>
          <cell r="AED27">
            <v>0</v>
          </cell>
          <cell r="AEE27">
            <v>0</v>
          </cell>
          <cell r="AEF27">
            <v>0</v>
          </cell>
          <cell r="AEG27">
            <v>0</v>
          </cell>
          <cell r="AEH27">
            <v>0</v>
          </cell>
          <cell r="AEI27">
            <v>0</v>
          </cell>
          <cell r="AEJ27">
            <v>0</v>
          </cell>
          <cell r="AEK27">
            <v>0</v>
          </cell>
          <cell r="AEL27">
            <v>0</v>
          </cell>
          <cell r="AEM27">
            <v>0</v>
          </cell>
          <cell r="AEN27">
            <v>0</v>
          </cell>
          <cell r="AEO27">
            <v>0</v>
          </cell>
          <cell r="AEP27">
            <v>0</v>
          </cell>
          <cell r="AEQ27">
            <v>0</v>
          </cell>
          <cell r="AER27">
            <v>0</v>
          </cell>
          <cell r="AES27">
            <v>0</v>
          </cell>
          <cell r="AET27">
            <v>0</v>
          </cell>
          <cell r="AEU27">
            <v>0</v>
          </cell>
          <cell r="AEV27">
            <v>0</v>
          </cell>
          <cell r="AEW27">
            <v>0</v>
          </cell>
          <cell r="AEX27">
            <v>0</v>
          </cell>
          <cell r="AEY27">
            <v>0</v>
          </cell>
          <cell r="AEZ27">
            <v>0</v>
          </cell>
          <cell r="AFA27">
            <v>0</v>
          </cell>
          <cell r="AFB27">
            <v>0</v>
          </cell>
          <cell r="AFC27">
            <v>0</v>
          </cell>
          <cell r="AFD27">
            <v>0</v>
          </cell>
          <cell r="AFE27">
            <v>0</v>
          </cell>
          <cell r="AFF27">
            <v>0</v>
          </cell>
          <cell r="AFG27">
            <v>0</v>
          </cell>
          <cell r="AFH27">
            <v>0</v>
          </cell>
          <cell r="AFI27">
            <v>0</v>
          </cell>
          <cell r="AFJ27">
            <v>0</v>
          </cell>
          <cell r="AFK27">
            <v>0</v>
          </cell>
          <cell r="AFL27">
            <v>0</v>
          </cell>
          <cell r="AFM27">
            <v>0</v>
          </cell>
          <cell r="AFN27">
            <v>0</v>
          </cell>
          <cell r="AFO27">
            <v>0</v>
          </cell>
          <cell r="AFP27">
            <v>0</v>
          </cell>
          <cell r="AFQ27">
            <v>0</v>
          </cell>
          <cell r="AFR27">
            <v>0</v>
          </cell>
          <cell r="AFS27">
            <v>0</v>
          </cell>
          <cell r="AFT27">
            <v>0</v>
          </cell>
          <cell r="AFU27">
            <v>0</v>
          </cell>
          <cell r="AFV27">
            <v>0</v>
          </cell>
          <cell r="AFW27">
            <v>0</v>
          </cell>
          <cell r="AFX27">
            <v>0</v>
          </cell>
          <cell r="AFY27">
            <v>0</v>
          </cell>
          <cell r="AFZ27">
            <v>0</v>
          </cell>
          <cell r="AGA27">
            <v>0</v>
          </cell>
          <cell r="AGB27">
            <v>0</v>
          </cell>
          <cell r="AGC27">
            <v>0</v>
          </cell>
          <cell r="AGD27">
            <v>0</v>
          </cell>
          <cell r="AGE27">
            <v>0</v>
          </cell>
          <cell r="AGF27">
            <v>0</v>
          </cell>
          <cell r="AGG27">
            <v>0</v>
          </cell>
          <cell r="AGH27">
            <v>0</v>
          </cell>
          <cell r="AGI27">
            <v>0</v>
          </cell>
          <cell r="AGJ27">
            <v>0</v>
          </cell>
          <cell r="AGK27">
            <v>0</v>
          </cell>
          <cell r="AGL27">
            <v>0</v>
          </cell>
          <cell r="AGM27">
            <v>0</v>
          </cell>
          <cell r="AGN27">
            <v>0</v>
          </cell>
          <cell r="AGO27">
            <v>0</v>
          </cell>
          <cell r="AGP27">
            <v>0</v>
          </cell>
          <cell r="AGQ27">
            <v>0</v>
          </cell>
          <cell r="AGR27">
            <v>0</v>
          </cell>
          <cell r="AGS27">
            <v>0</v>
          </cell>
          <cell r="AGT27">
            <v>0</v>
          </cell>
          <cell r="AGU27">
            <v>0</v>
          </cell>
          <cell r="AGV27">
            <v>0</v>
          </cell>
          <cell r="AGW27">
            <v>0</v>
          </cell>
          <cell r="AGX27">
            <v>0</v>
          </cell>
          <cell r="AGY27">
            <v>0</v>
          </cell>
          <cell r="AGZ27">
            <v>0</v>
          </cell>
          <cell r="AHA27">
            <v>0</v>
          </cell>
          <cell r="AHB27">
            <v>0</v>
          </cell>
          <cell r="AHC27">
            <v>0</v>
          </cell>
          <cell r="AHD27">
            <v>0</v>
          </cell>
          <cell r="AHE27">
            <v>0</v>
          </cell>
          <cell r="AHF27">
            <v>0</v>
          </cell>
          <cell r="AHG27">
            <v>0</v>
          </cell>
          <cell r="AHH27">
            <v>0</v>
          </cell>
          <cell r="AHI27">
            <v>0</v>
          </cell>
          <cell r="AHJ27">
            <v>0</v>
          </cell>
          <cell r="AHK27">
            <v>0</v>
          </cell>
          <cell r="AHL27">
            <v>0</v>
          </cell>
          <cell r="AHM27">
            <v>0</v>
          </cell>
          <cell r="AHN27">
            <v>0</v>
          </cell>
          <cell r="AHO27">
            <v>0</v>
          </cell>
          <cell r="AHP27">
            <v>0</v>
          </cell>
          <cell r="AHQ27">
            <v>0</v>
          </cell>
          <cell r="AHR27">
            <v>0</v>
          </cell>
          <cell r="AHS27">
            <v>0</v>
          </cell>
          <cell r="AHT27">
            <v>0</v>
          </cell>
          <cell r="AHU27">
            <v>0</v>
          </cell>
          <cell r="AHV27">
            <v>0</v>
          </cell>
          <cell r="AHW27">
            <v>0</v>
          </cell>
          <cell r="AHX27">
            <v>0</v>
          </cell>
          <cell r="AHY27">
            <v>0</v>
          </cell>
          <cell r="AHZ27">
            <v>0</v>
          </cell>
          <cell r="AIA27">
            <v>0</v>
          </cell>
          <cell r="AIB27">
            <v>0</v>
          </cell>
          <cell r="AIC27">
            <v>0</v>
          </cell>
          <cell r="AID27">
            <v>0</v>
          </cell>
          <cell r="AIE27">
            <v>0</v>
          </cell>
          <cell r="AIF27">
            <v>0</v>
          </cell>
          <cell r="AIG27">
            <v>0</v>
          </cell>
          <cell r="AIH27">
            <v>0</v>
          </cell>
          <cell r="AII27">
            <v>0</v>
          </cell>
          <cell r="AIJ27">
            <v>0</v>
          </cell>
          <cell r="AIK27">
            <v>0</v>
          </cell>
          <cell r="AIL27">
            <v>0</v>
          </cell>
          <cell r="AIM27">
            <v>0</v>
          </cell>
          <cell r="AIN27">
            <v>0</v>
          </cell>
          <cell r="AIO27">
            <v>0</v>
          </cell>
          <cell r="AIP27">
            <v>0</v>
          </cell>
          <cell r="AIQ27">
            <v>0</v>
          </cell>
          <cell r="AIR27">
            <v>0</v>
          </cell>
          <cell r="AIS27">
            <v>0</v>
          </cell>
          <cell r="AIT27">
            <v>0</v>
          </cell>
          <cell r="AIU27">
            <v>0</v>
          </cell>
          <cell r="AIV27">
            <v>0</v>
          </cell>
          <cell r="AIW27">
            <v>0</v>
          </cell>
          <cell r="AIX27">
            <v>0</v>
          </cell>
          <cell r="AIY27">
            <v>0</v>
          </cell>
          <cell r="AIZ27">
            <v>0</v>
          </cell>
          <cell r="AJA27">
            <v>0</v>
          </cell>
          <cell r="AJB27">
            <v>0</v>
          </cell>
          <cell r="AJC27">
            <v>0</v>
          </cell>
          <cell r="AJD27">
            <v>0</v>
          </cell>
          <cell r="AJE27">
            <v>0</v>
          </cell>
          <cell r="AJF27">
            <v>0</v>
          </cell>
          <cell r="AJG27">
            <v>0</v>
          </cell>
          <cell r="AJH27">
            <v>0</v>
          </cell>
          <cell r="AJI27">
            <v>0</v>
          </cell>
          <cell r="AJJ27">
            <v>0</v>
          </cell>
          <cell r="AJK27">
            <v>0</v>
          </cell>
          <cell r="AJL27">
            <v>0</v>
          </cell>
          <cell r="AJM27">
            <v>0</v>
          </cell>
          <cell r="AJN27">
            <v>0</v>
          </cell>
          <cell r="AJO27">
            <v>0</v>
          </cell>
          <cell r="AJP27">
            <v>0</v>
          </cell>
          <cell r="AJQ27">
            <v>0</v>
          </cell>
          <cell r="AJR27">
            <v>0</v>
          </cell>
          <cell r="AJS27">
            <v>0</v>
          </cell>
          <cell r="AJT27">
            <v>0</v>
          </cell>
          <cell r="AJU27">
            <v>0</v>
          </cell>
          <cell r="AJV27">
            <v>0</v>
          </cell>
          <cell r="AJW27">
            <v>0</v>
          </cell>
          <cell r="AJX27">
            <v>0</v>
          </cell>
          <cell r="AJY27">
            <v>0</v>
          </cell>
          <cell r="AJZ27">
            <v>0</v>
          </cell>
          <cell r="AKA27">
            <v>0</v>
          </cell>
          <cell r="AKB27">
            <v>0</v>
          </cell>
          <cell r="AKC27">
            <v>0</v>
          </cell>
          <cell r="AKD27">
            <v>0</v>
          </cell>
          <cell r="AKE27">
            <v>0</v>
          </cell>
          <cell r="AKF27">
            <v>0</v>
          </cell>
          <cell r="AKG27">
            <v>0</v>
          </cell>
          <cell r="AKH27">
            <v>0</v>
          </cell>
          <cell r="AKI27">
            <v>0</v>
          </cell>
          <cell r="AKJ27">
            <v>0</v>
          </cell>
          <cell r="AKK27">
            <v>0</v>
          </cell>
          <cell r="AKL27">
            <v>0</v>
          </cell>
          <cell r="AKM27">
            <v>0</v>
          </cell>
          <cell r="AKN27">
            <v>0</v>
          </cell>
          <cell r="AKO27">
            <v>0</v>
          </cell>
          <cell r="AKP27">
            <v>0</v>
          </cell>
          <cell r="AKQ27">
            <v>0</v>
          </cell>
          <cell r="AKR27">
            <v>0</v>
          </cell>
          <cell r="AKS27">
            <v>0</v>
          </cell>
          <cell r="AKT27">
            <v>0</v>
          </cell>
          <cell r="AKU27">
            <v>0</v>
          </cell>
          <cell r="AKV27">
            <v>0</v>
          </cell>
          <cell r="AKW27">
            <v>0</v>
          </cell>
          <cell r="AKX27">
            <v>0</v>
          </cell>
          <cell r="AKY27">
            <v>0</v>
          </cell>
          <cell r="AKZ27">
            <v>0</v>
          </cell>
          <cell r="ALA27">
            <v>0</v>
          </cell>
          <cell r="ALB27">
            <v>0</v>
          </cell>
          <cell r="ALC27">
            <v>0</v>
          </cell>
          <cell r="ALD27">
            <v>0</v>
          </cell>
          <cell r="ALE27">
            <v>0</v>
          </cell>
          <cell r="ALF27">
            <v>0</v>
          </cell>
          <cell r="ALG27">
            <v>0</v>
          </cell>
          <cell r="ALH27">
            <v>0</v>
          </cell>
          <cell r="ALI27">
            <v>0</v>
          </cell>
          <cell r="ALJ27">
            <v>0</v>
          </cell>
          <cell r="ALK27">
            <v>0</v>
          </cell>
          <cell r="ALL27">
            <v>0</v>
          </cell>
          <cell r="ALM27">
            <v>0</v>
          </cell>
          <cell r="ALN27">
            <v>0</v>
          </cell>
          <cell r="ALO27">
            <v>0</v>
          </cell>
          <cell r="ALP27">
            <v>0</v>
          </cell>
          <cell r="ALQ27">
            <v>0</v>
          </cell>
          <cell r="ALR27">
            <v>0</v>
          </cell>
          <cell r="ALS27">
            <v>0</v>
          </cell>
          <cell r="ALT27">
            <v>0</v>
          </cell>
          <cell r="ALU27">
            <v>0</v>
          </cell>
          <cell r="ALV27">
            <v>0</v>
          </cell>
          <cell r="ALW27">
            <v>0</v>
          </cell>
          <cell r="ALX27">
            <v>0</v>
          </cell>
          <cell r="ALY27">
            <v>0</v>
          </cell>
          <cell r="ALZ27">
            <v>0</v>
          </cell>
          <cell r="AMA27">
            <v>0</v>
          </cell>
          <cell r="AMB27">
            <v>0</v>
          </cell>
          <cell r="AMC27">
            <v>0</v>
          </cell>
          <cell r="AMD27">
            <v>0</v>
          </cell>
          <cell r="AME27">
            <v>0</v>
          </cell>
          <cell r="AMF27">
            <v>0</v>
          </cell>
          <cell r="AMG27">
            <v>0</v>
          </cell>
          <cell r="AMH27">
            <v>0</v>
          </cell>
          <cell r="AMI27">
            <v>0</v>
          </cell>
          <cell r="AMJ27">
            <v>0</v>
          </cell>
          <cell r="AMK27">
            <v>0</v>
          </cell>
          <cell r="AML27">
            <v>0</v>
          </cell>
          <cell r="AMM27">
            <v>0</v>
          </cell>
          <cell r="AMN27">
            <v>0</v>
          </cell>
          <cell r="AMO27">
            <v>0</v>
          </cell>
          <cell r="AMP27">
            <v>0</v>
          </cell>
          <cell r="AMQ27">
            <v>0</v>
          </cell>
          <cell r="AMR27">
            <v>0</v>
          </cell>
          <cell r="AMS27">
            <v>0</v>
          </cell>
          <cell r="AMT27">
            <v>0</v>
          </cell>
          <cell r="AMU27">
            <v>0</v>
          </cell>
          <cell r="AMV27">
            <v>0</v>
          </cell>
          <cell r="AMW27">
            <v>0</v>
          </cell>
          <cell r="AMX27">
            <v>0</v>
          </cell>
          <cell r="AMY27">
            <v>0</v>
          </cell>
          <cell r="AMZ27">
            <v>0</v>
          </cell>
          <cell r="ANA27">
            <v>0</v>
          </cell>
          <cell r="ANB27">
            <v>0</v>
          </cell>
          <cell r="ANC27">
            <v>0</v>
          </cell>
          <cell r="AND27">
            <v>0</v>
          </cell>
          <cell r="ANE27">
            <v>0</v>
          </cell>
          <cell r="ANF27">
            <v>0</v>
          </cell>
          <cell r="ANG27">
            <v>0</v>
          </cell>
          <cell r="ANH27">
            <v>0</v>
          </cell>
          <cell r="ANI27">
            <v>0</v>
          </cell>
          <cell r="ANJ27">
            <v>0</v>
          </cell>
          <cell r="ANK27">
            <v>0</v>
          </cell>
          <cell r="ANL27">
            <v>0</v>
          </cell>
          <cell r="ANM27">
            <v>0</v>
          </cell>
          <cell r="ANN27">
            <v>0</v>
          </cell>
          <cell r="ANO27">
            <v>0</v>
          </cell>
          <cell r="ANP27">
            <v>0</v>
          </cell>
          <cell r="ANQ27">
            <v>0</v>
          </cell>
          <cell r="ANR27">
            <v>0</v>
          </cell>
          <cell r="ANS27">
            <v>0</v>
          </cell>
          <cell r="ANT27">
            <v>0</v>
          </cell>
          <cell r="ANU27">
            <v>0</v>
          </cell>
          <cell r="ANV27">
            <v>0</v>
          </cell>
          <cell r="ANW27">
            <v>0</v>
          </cell>
          <cell r="ANX27">
            <v>0</v>
          </cell>
          <cell r="ANY27">
            <v>0</v>
          </cell>
          <cell r="ANZ27">
            <v>0</v>
          </cell>
          <cell r="AOA27">
            <v>0</v>
          </cell>
          <cell r="AOB27">
            <v>0</v>
          </cell>
          <cell r="AOC27">
            <v>0</v>
          </cell>
          <cell r="AOD27">
            <v>0</v>
          </cell>
          <cell r="AOE27">
            <v>0</v>
          </cell>
          <cell r="AOF27">
            <v>0</v>
          </cell>
          <cell r="AOG27">
            <v>0</v>
          </cell>
          <cell r="AOH27">
            <v>0</v>
          </cell>
          <cell r="AOI27">
            <v>0</v>
          </cell>
          <cell r="AOJ27">
            <v>0</v>
          </cell>
          <cell r="AOK27">
            <v>0</v>
          </cell>
          <cell r="AOL27">
            <v>0</v>
          </cell>
          <cell r="AOM27">
            <v>0</v>
          </cell>
          <cell r="AON27">
            <v>0</v>
          </cell>
          <cell r="AOO27">
            <v>0</v>
          </cell>
          <cell r="AOP27">
            <v>0</v>
          </cell>
          <cell r="AOQ27">
            <v>0</v>
          </cell>
          <cell r="AOR27">
            <v>0</v>
          </cell>
          <cell r="AOS27">
            <v>0</v>
          </cell>
          <cell r="AOT27">
            <v>0</v>
          </cell>
          <cell r="AOU27">
            <v>0</v>
          </cell>
          <cell r="AOV27">
            <v>0</v>
          </cell>
          <cell r="AOW27">
            <v>0</v>
          </cell>
          <cell r="AOX27">
            <v>0</v>
          </cell>
          <cell r="AOY27">
            <v>0</v>
          </cell>
          <cell r="AOZ27">
            <v>0</v>
          </cell>
          <cell r="APA27">
            <v>0</v>
          </cell>
          <cell r="APB27">
            <v>0</v>
          </cell>
          <cell r="APC27">
            <v>0</v>
          </cell>
          <cell r="APD27">
            <v>0</v>
          </cell>
          <cell r="APE27">
            <v>0</v>
          </cell>
          <cell r="APF27">
            <v>0</v>
          </cell>
          <cell r="APG27">
            <v>0</v>
          </cell>
          <cell r="APH27">
            <v>0</v>
          </cell>
          <cell r="API27">
            <v>0</v>
          </cell>
          <cell r="APJ27">
            <v>0</v>
          </cell>
          <cell r="APK27">
            <v>0</v>
          </cell>
          <cell r="APL27">
            <v>0</v>
          </cell>
          <cell r="APM27">
            <v>0</v>
          </cell>
          <cell r="APN27">
            <v>0</v>
          </cell>
          <cell r="APO27">
            <v>0</v>
          </cell>
          <cell r="APP27">
            <v>0</v>
          </cell>
          <cell r="APQ27">
            <v>0</v>
          </cell>
          <cell r="APR27">
            <v>0</v>
          </cell>
          <cell r="APS27">
            <v>0</v>
          </cell>
          <cell r="APT27">
            <v>0</v>
          </cell>
          <cell r="APU27">
            <v>0</v>
          </cell>
          <cell r="APV27">
            <v>0</v>
          </cell>
          <cell r="APW27">
            <v>0</v>
          </cell>
          <cell r="APX27">
            <v>0</v>
          </cell>
          <cell r="APY27">
            <v>0</v>
          </cell>
          <cell r="APZ27">
            <v>0</v>
          </cell>
          <cell r="AQA27">
            <v>0</v>
          </cell>
          <cell r="AQB27">
            <v>0</v>
          </cell>
          <cell r="AQC27">
            <v>0</v>
          </cell>
          <cell r="AQD27">
            <v>0</v>
          </cell>
          <cell r="AQE27">
            <v>0</v>
          </cell>
          <cell r="AQF27">
            <v>0</v>
          </cell>
          <cell r="AQG27">
            <v>0</v>
          </cell>
          <cell r="AQH27">
            <v>0</v>
          </cell>
          <cell r="AQI27">
            <v>0</v>
          </cell>
          <cell r="AQJ27">
            <v>0</v>
          </cell>
          <cell r="AQK27">
            <v>0</v>
          </cell>
          <cell r="AQL27">
            <v>0</v>
          </cell>
          <cell r="AQM27">
            <v>0</v>
          </cell>
          <cell r="AQN27">
            <v>0</v>
          </cell>
          <cell r="AQO27">
            <v>0</v>
          </cell>
          <cell r="AQP27">
            <v>0</v>
          </cell>
          <cell r="AQQ27">
            <v>0</v>
          </cell>
          <cell r="AQR27">
            <v>0</v>
          </cell>
          <cell r="AQS27">
            <v>0</v>
          </cell>
          <cell r="AQT27">
            <v>0</v>
          </cell>
          <cell r="AQU27">
            <v>0</v>
          </cell>
          <cell r="AQV27">
            <v>0</v>
          </cell>
          <cell r="AQW27">
            <v>0</v>
          </cell>
          <cell r="AQX27">
            <v>0</v>
          </cell>
          <cell r="AQY27">
            <v>0</v>
          </cell>
          <cell r="AQZ27">
            <v>0</v>
          </cell>
          <cell r="ARA27">
            <v>0</v>
          </cell>
          <cell r="ARB27">
            <v>0</v>
          </cell>
          <cell r="ARC27">
            <v>0</v>
          </cell>
          <cell r="ARD27">
            <v>0</v>
          </cell>
          <cell r="ARE27">
            <v>0</v>
          </cell>
          <cell r="ARF27">
            <v>0</v>
          </cell>
          <cell r="ARG27">
            <v>0</v>
          </cell>
          <cell r="ARH27">
            <v>0</v>
          </cell>
          <cell r="ARI27">
            <v>0</v>
          </cell>
          <cell r="ARJ27">
            <v>0</v>
          </cell>
          <cell r="ARK27">
            <v>0</v>
          </cell>
          <cell r="ARL27">
            <v>0</v>
          </cell>
          <cell r="ARM27">
            <v>0</v>
          </cell>
          <cell r="ARN27">
            <v>0</v>
          </cell>
          <cell r="ARO27">
            <v>0</v>
          </cell>
          <cell r="ARP27">
            <v>0</v>
          </cell>
          <cell r="ARQ27">
            <v>0</v>
          </cell>
          <cell r="ARR27">
            <v>0</v>
          </cell>
          <cell r="ARS27">
            <v>0</v>
          </cell>
          <cell r="ART27">
            <v>0</v>
          </cell>
          <cell r="ARU27">
            <v>0</v>
          </cell>
          <cell r="ARV27">
            <v>0</v>
          </cell>
          <cell r="ARW27">
            <v>0</v>
          </cell>
          <cell r="ARX27">
            <v>0</v>
          </cell>
          <cell r="ARY27">
            <v>0</v>
          </cell>
          <cell r="ARZ27">
            <v>0</v>
          </cell>
          <cell r="ASA27">
            <v>0</v>
          </cell>
          <cell r="ASB27">
            <v>0</v>
          </cell>
          <cell r="ASC27">
            <v>0</v>
          </cell>
          <cell r="ASD27">
            <v>0</v>
          </cell>
          <cell r="ASE27">
            <v>0</v>
          </cell>
          <cell r="ASF27">
            <v>0</v>
          </cell>
          <cell r="ASG27">
            <v>0</v>
          </cell>
          <cell r="ASH27">
            <v>0</v>
          </cell>
          <cell r="ASI27">
            <v>0</v>
          </cell>
          <cell r="ASJ27">
            <v>0</v>
          </cell>
          <cell r="ASK27">
            <v>0</v>
          </cell>
          <cell r="ASL27">
            <v>0</v>
          </cell>
          <cell r="ASM27">
            <v>0</v>
          </cell>
          <cell r="ASN27">
            <v>0</v>
          </cell>
          <cell r="ASO27">
            <v>0</v>
          </cell>
          <cell r="ASP27">
            <v>0</v>
          </cell>
          <cell r="ASQ27">
            <v>0</v>
          </cell>
          <cell r="ASR27">
            <v>0</v>
          </cell>
          <cell r="ASS27">
            <v>0</v>
          </cell>
          <cell r="AST27">
            <v>0</v>
          </cell>
          <cell r="ASU27">
            <v>0</v>
          </cell>
          <cell r="ASV27">
            <v>0</v>
          </cell>
          <cell r="ASW27">
            <v>0</v>
          </cell>
          <cell r="ASX27">
            <v>0</v>
          </cell>
          <cell r="ASY27">
            <v>0</v>
          </cell>
          <cell r="ASZ27">
            <v>0</v>
          </cell>
          <cell r="ATA27">
            <v>0</v>
          </cell>
          <cell r="ATB27">
            <v>0</v>
          </cell>
          <cell r="ATC27">
            <v>0</v>
          </cell>
          <cell r="ATD27">
            <v>0</v>
          </cell>
          <cell r="ATE27">
            <v>0</v>
          </cell>
          <cell r="ATF27">
            <v>0</v>
          </cell>
          <cell r="ATG27">
            <v>0</v>
          </cell>
          <cell r="ATH27">
            <v>0</v>
          </cell>
          <cell r="ATI27">
            <v>0</v>
          </cell>
          <cell r="ATJ27">
            <v>0</v>
          </cell>
          <cell r="ATK27">
            <v>0</v>
          </cell>
          <cell r="ATL27">
            <v>0</v>
          </cell>
          <cell r="ATM27">
            <v>0</v>
          </cell>
          <cell r="ATN27">
            <v>0</v>
          </cell>
          <cell r="ATO27">
            <v>0</v>
          </cell>
          <cell r="ATP27">
            <v>0</v>
          </cell>
          <cell r="ATQ27">
            <v>0</v>
          </cell>
          <cell r="ATR27">
            <v>0</v>
          </cell>
          <cell r="ATS27">
            <v>0</v>
          </cell>
          <cell r="ATT27">
            <v>0</v>
          </cell>
          <cell r="ATU27">
            <v>0</v>
          </cell>
          <cell r="ATV27">
            <v>0</v>
          </cell>
          <cell r="ATW27">
            <v>0</v>
          </cell>
          <cell r="ATX27">
            <v>0</v>
          </cell>
          <cell r="ATY27">
            <v>0</v>
          </cell>
          <cell r="ATZ27">
            <v>0</v>
          </cell>
          <cell r="AUA27">
            <v>0</v>
          </cell>
          <cell r="AUB27">
            <v>0</v>
          </cell>
          <cell r="AUC27">
            <v>0</v>
          </cell>
          <cell r="AUD27">
            <v>0</v>
          </cell>
          <cell r="AUE27">
            <v>0</v>
          </cell>
          <cell r="AUF27">
            <v>0</v>
          </cell>
          <cell r="AUG27">
            <v>0</v>
          </cell>
          <cell r="AUH27">
            <v>0</v>
          </cell>
          <cell r="AUI27">
            <v>0</v>
          </cell>
          <cell r="AUJ27">
            <v>0</v>
          </cell>
          <cell r="AUK27">
            <v>0</v>
          </cell>
          <cell r="AUL27">
            <v>0</v>
          </cell>
          <cell r="AUM27">
            <v>0</v>
          </cell>
          <cell r="AUN27">
            <v>0</v>
          </cell>
          <cell r="AUO27">
            <v>0</v>
          </cell>
          <cell r="AUP27">
            <v>0</v>
          </cell>
          <cell r="AUQ27">
            <v>0</v>
          </cell>
          <cell r="AUR27">
            <v>0</v>
          </cell>
          <cell r="AUS27">
            <v>0</v>
          </cell>
          <cell r="AUT27">
            <v>0</v>
          </cell>
          <cell r="AUU27">
            <v>0</v>
          </cell>
          <cell r="AUV27">
            <v>0</v>
          </cell>
          <cell r="AUW27">
            <v>0</v>
          </cell>
          <cell r="AUX27">
            <v>0</v>
          </cell>
          <cell r="AUY27">
            <v>0</v>
          </cell>
          <cell r="AUZ27">
            <v>0</v>
          </cell>
          <cell r="AVA27">
            <v>0</v>
          </cell>
          <cell r="AVB27">
            <v>0</v>
          </cell>
          <cell r="AVC27">
            <v>0</v>
          </cell>
          <cell r="AVD27">
            <v>0</v>
          </cell>
          <cell r="AVE27">
            <v>0</v>
          </cell>
          <cell r="AVF27">
            <v>0</v>
          </cell>
          <cell r="AVG27">
            <v>0</v>
          </cell>
          <cell r="AVH27">
            <v>0</v>
          </cell>
          <cell r="AVI27">
            <v>0</v>
          </cell>
          <cell r="AVJ27">
            <v>0</v>
          </cell>
          <cell r="AVK27">
            <v>0</v>
          </cell>
          <cell r="AVL27">
            <v>0</v>
          </cell>
          <cell r="AVM27">
            <v>0</v>
          </cell>
          <cell r="AVN27">
            <v>0</v>
          </cell>
          <cell r="AVO27">
            <v>0</v>
          </cell>
          <cell r="AVP27">
            <v>0</v>
          </cell>
          <cell r="AVQ27">
            <v>0</v>
          </cell>
          <cell r="AVR27">
            <v>0</v>
          </cell>
          <cell r="AVS27">
            <v>0</v>
          </cell>
          <cell r="AVT27">
            <v>0</v>
          </cell>
          <cell r="AVU27">
            <v>0</v>
          </cell>
          <cell r="AVV27">
            <v>0</v>
          </cell>
          <cell r="AVW27">
            <v>0</v>
          </cell>
          <cell r="AVX27">
            <v>0</v>
          </cell>
          <cell r="AVY27">
            <v>0</v>
          </cell>
          <cell r="AVZ27">
            <v>0</v>
          </cell>
          <cell r="AWA27">
            <v>0</v>
          </cell>
          <cell r="AWB27">
            <v>0</v>
          </cell>
          <cell r="AWC27">
            <v>0</v>
          </cell>
          <cell r="AWD27">
            <v>0</v>
          </cell>
          <cell r="AWE27">
            <v>0</v>
          </cell>
          <cell r="AWF27">
            <v>0</v>
          </cell>
          <cell r="AWG27">
            <v>0</v>
          </cell>
          <cell r="AWH27">
            <v>0</v>
          </cell>
          <cell r="AWI27">
            <v>0</v>
          </cell>
          <cell r="AWJ27">
            <v>0</v>
          </cell>
          <cell r="AWK27">
            <v>0</v>
          </cell>
          <cell r="AWL27">
            <v>0</v>
          </cell>
          <cell r="AWM27">
            <v>0</v>
          </cell>
          <cell r="AWN27">
            <v>0</v>
          </cell>
          <cell r="AWO27">
            <v>0</v>
          </cell>
          <cell r="AWP27">
            <v>0</v>
          </cell>
          <cell r="AWQ27">
            <v>0</v>
          </cell>
          <cell r="AWR27">
            <v>0</v>
          </cell>
          <cell r="AWS27">
            <v>0</v>
          </cell>
          <cell r="AWT27">
            <v>0</v>
          </cell>
          <cell r="AWU27">
            <v>0</v>
          </cell>
          <cell r="AWV27">
            <v>0</v>
          </cell>
          <cell r="AWW27">
            <v>0</v>
          </cell>
          <cell r="AWX27">
            <v>0</v>
          </cell>
          <cell r="AWY27">
            <v>0</v>
          </cell>
          <cell r="AWZ27">
            <v>0</v>
          </cell>
          <cell r="AXA27">
            <v>0</v>
          </cell>
          <cell r="AXB27">
            <v>0</v>
          </cell>
          <cell r="AXC27">
            <v>0</v>
          </cell>
          <cell r="AXD27">
            <v>0</v>
          </cell>
          <cell r="AXE27">
            <v>0</v>
          </cell>
          <cell r="AXF27">
            <v>0</v>
          </cell>
          <cell r="AXG27">
            <v>0</v>
          </cell>
          <cell r="AXH27">
            <v>0</v>
          </cell>
          <cell r="AXI27">
            <v>0</v>
          </cell>
          <cell r="AXJ27">
            <v>0</v>
          </cell>
          <cell r="AXK27">
            <v>0</v>
          </cell>
          <cell r="AXL27">
            <v>0</v>
          </cell>
          <cell r="AXM27">
            <v>0</v>
          </cell>
          <cell r="AXN27">
            <v>0</v>
          </cell>
          <cell r="AXO27">
            <v>0</v>
          </cell>
          <cell r="AXP27">
            <v>0</v>
          </cell>
          <cell r="AXQ27">
            <v>0</v>
          </cell>
          <cell r="AXR27">
            <v>0</v>
          </cell>
          <cell r="AXS27">
            <v>0</v>
          </cell>
          <cell r="AXT27">
            <v>0</v>
          </cell>
          <cell r="AXU27">
            <v>0</v>
          </cell>
          <cell r="AXV27">
            <v>0</v>
          </cell>
          <cell r="AXW27">
            <v>0</v>
          </cell>
          <cell r="AXX27">
            <v>0</v>
          </cell>
          <cell r="AXY27">
            <v>0</v>
          </cell>
          <cell r="AXZ27">
            <v>0</v>
          </cell>
          <cell r="AYA27">
            <v>0</v>
          </cell>
          <cell r="AYB27">
            <v>0</v>
          </cell>
          <cell r="AYC27">
            <v>0</v>
          </cell>
          <cell r="AYD27">
            <v>0</v>
          </cell>
          <cell r="AYE27">
            <v>0</v>
          </cell>
          <cell r="AYF27">
            <v>0</v>
          </cell>
          <cell r="AYG27">
            <v>0</v>
          </cell>
          <cell r="AYH27">
            <v>0</v>
          </cell>
          <cell r="AYI27">
            <v>0</v>
          </cell>
          <cell r="AYJ27">
            <v>0</v>
          </cell>
          <cell r="AYK27">
            <v>0</v>
          </cell>
          <cell r="AYL27">
            <v>0</v>
          </cell>
          <cell r="AYM27">
            <v>0</v>
          </cell>
          <cell r="AYN27">
            <v>0</v>
          </cell>
          <cell r="AYO27">
            <v>0</v>
          </cell>
          <cell r="AYP27">
            <v>0</v>
          </cell>
          <cell r="AYQ27">
            <v>0</v>
          </cell>
          <cell r="AYR27">
            <v>0</v>
          </cell>
          <cell r="AYS27">
            <v>0</v>
          </cell>
          <cell r="AYT27">
            <v>0</v>
          </cell>
          <cell r="AYU27">
            <v>0</v>
          </cell>
          <cell r="AYV27">
            <v>0</v>
          </cell>
          <cell r="AYW27">
            <v>0</v>
          </cell>
          <cell r="AYX27">
            <v>0</v>
          </cell>
          <cell r="AYY27">
            <v>0</v>
          </cell>
          <cell r="AYZ27">
            <v>0</v>
          </cell>
          <cell r="AZA27">
            <v>0</v>
          </cell>
          <cell r="AZB27">
            <v>0</v>
          </cell>
          <cell r="AZC27">
            <v>0</v>
          </cell>
          <cell r="AZD27">
            <v>0</v>
          </cell>
          <cell r="AZE27">
            <v>0</v>
          </cell>
          <cell r="AZF27">
            <v>0</v>
          </cell>
          <cell r="AZG27">
            <v>0</v>
          </cell>
          <cell r="AZH27">
            <v>0</v>
          </cell>
          <cell r="AZI27">
            <v>0</v>
          </cell>
          <cell r="AZJ27">
            <v>0</v>
          </cell>
          <cell r="AZK27">
            <v>0</v>
          </cell>
          <cell r="AZL27">
            <v>0</v>
          </cell>
          <cell r="AZM27">
            <v>0</v>
          </cell>
          <cell r="AZN27">
            <v>0</v>
          </cell>
          <cell r="AZO27">
            <v>0</v>
          </cell>
          <cell r="AZP27">
            <v>0</v>
          </cell>
          <cell r="AZQ27">
            <v>0</v>
          </cell>
          <cell r="AZR27">
            <v>0</v>
          </cell>
          <cell r="AZS27">
            <v>0</v>
          </cell>
          <cell r="AZT27">
            <v>0</v>
          </cell>
          <cell r="AZU27">
            <v>0</v>
          </cell>
          <cell r="AZV27">
            <v>0</v>
          </cell>
          <cell r="AZW27">
            <v>0</v>
          </cell>
          <cell r="AZX27">
            <v>0</v>
          </cell>
          <cell r="AZY27">
            <v>0</v>
          </cell>
          <cell r="AZZ27">
            <v>0</v>
          </cell>
          <cell r="BAA27">
            <v>0</v>
          </cell>
          <cell r="BAB27">
            <v>0</v>
          </cell>
          <cell r="BAC27">
            <v>0</v>
          </cell>
          <cell r="BAD27">
            <v>0</v>
          </cell>
          <cell r="BAE27">
            <v>0</v>
          </cell>
          <cell r="BAF27">
            <v>0</v>
          </cell>
          <cell r="BAG27">
            <v>0</v>
          </cell>
          <cell r="BAH27">
            <v>0</v>
          </cell>
          <cell r="BAI27">
            <v>0</v>
          </cell>
          <cell r="BAJ27">
            <v>0</v>
          </cell>
          <cell r="BAK27">
            <v>0</v>
          </cell>
          <cell r="BAL27">
            <v>0</v>
          </cell>
          <cell r="BAM27">
            <v>0</v>
          </cell>
          <cell r="BAN27">
            <v>0</v>
          </cell>
          <cell r="BAO27">
            <v>0</v>
          </cell>
          <cell r="BAP27">
            <v>0</v>
          </cell>
          <cell r="BAQ27">
            <v>0</v>
          </cell>
          <cell r="BAR27">
            <v>0</v>
          </cell>
          <cell r="BAS27">
            <v>0</v>
          </cell>
          <cell r="BAT27">
            <v>0</v>
          </cell>
          <cell r="BAU27">
            <v>0</v>
          </cell>
          <cell r="BAV27">
            <v>0</v>
          </cell>
          <cell r="BAW27">
            <v>0</v>
          </cell>
          <cell r="BAX27">
            <v>0</v>
          </cell>
          <cell r="BAY27">
            <v>0</v>
          </cell>
          <cell r="BAZ27">
            <v>0</v>
          </cell>
          <cell r="BBA27">
            <v>0</v>
          </cell>
          <cell r="BBB27">
            <v>0</v>
          </cell>
        </row>
        <row r="28">
          <cell r="A28">
            <v>51867</v>
          </cell>
          <cell r="D28">
            <v>911434752</v>
          </cell>
          <cell r="E28">
            <v>0</v>
          </cell>
          <cell r="F28">
            <v>914794944</v>
          </cell>
          <cell r="G28">
            <v>915971392</v>
          </cell>
          <cell r="H28">
            <v>915971392</v>
          </cell>
          <cell r="I28">
            <v>895379200</v>
          </cell>
          <cell r="J28">
            <v>935765440</v>
          </cell>
          <cell r="K28">
            <v>911434752</v>
          </cell>
          <cell r="L28">
            <v>928579840</v>
          </cell>
          <cell r="M28">
            <v>943631424</v>
          </cell>
          <cell r="N28">
            <v>952700160</v>
          </cell>
          <cell r="O28">
            <v>960798720</v>
          </cell>
          <cell r="P28">
            <v>914794944</v>
          </cell>
          <cell r="Q28">
            <v>916289152</v>
          </cell>
          <cell r="R28">
            <v>1001050560</v>
          </cell>
          <cell r="S28">
            <v>962783872</v>
          </cell>
          <cell r="T28">
            <v>890080064</v>
          </cell>
          <cell r="U28">
            <v>961926400</v>
          </cell>
          <cell r="V28">
            <v>882351936</v>
          </cell>
          <cell r="W28">
            <v>915903936</v>
          </cell>
          <cell r="X28">
            <v>936137792</v>
          </cell>
          <cell r="Y28">
            <v>949323200</v>
          </cell>
          <cell r="Z28">
            <v>944274368</v>
          </cell>
          <cell r="AA28">
            <v>913954688</v>
          </cell>
          <cell r="AB28">
            <v>953317056</v>
          </cell>
          <cell r="AC28">
            <v>913055552</v>
          </cell>
          <cell r="AD28">
            <v>941211072</v>
          </cell>
          <cell r="AE28">
            <v>921585792</v>
          </cell>
          <cell r="AF28">
            <v>941241280</v>
          </cell>
          <cell r="AG28">
            <v>951799296</v>
          </cell>
          <cell r="AH28">
            <v>964258816</v>
          </cell>
          <cell r="AI28">
            <v>970411648</v>
          </cell>
          <cell r="AJ28">
            <v>915971392</v>
          </cell>
          <cell r="AK28">
            <v>931343424</v>
          </cell>
          <cell r="AL28">
            <v>1027414656</v>
          </cell>
          <cell r="AM28">
            <v>978641920</v>
          </cell>
          <cell r="AN28">
            <v>899754944</v>
          </cell>
          <cell r="AO28">
            <v>983024768</v>
          </cell>
          <cell r="AP28">
            <v>905024320</v>
          </cell>
          <cell r="AQ28">
            <v>926396864</v>
          </cell>
          <cell r="AR28">
            <v>948718336</v>
          </cell>
          <cell r="AS28">
            <v>965865664</v>
          </cell>
          <cell r="AT28">
            <v>953622016</v>
          </cell>
          <cell r="AU28">
            <v>925290048</v>
          </cell>
          <cell r="AV28">
            <v>966709760</v>
          </cell>
          <cell r="AW28">
            <v>942309568</v>
          </cell>
          <cell r="AX28">
            <v>989251584</v>
          </cell>
          <cell r="AY28">
            <v>967368768</v>
          </cell>
          <cell r="AZ28">
            <v>980507520</v>
          </cell>
          <cell r="BA28">
            <v>992674432</v>
          </cell>
          <cell r="BB28">
            <v>1013903488</v>
          </cell>
          <cell r="BC28">
            <v>1003614720</v>
          </cell>
          <cell r="BD28">
            <v>915971392</v>
          </cell>
          <cell r="BE28">
            <v>985094272</v>
          </cell>
          <cell r="BF28">
            <v>1067144768</v>
          </cell>
          <cell r="BG28">
            <v>1012264128</v>
          </cell>
          <cell r="BH28">
            <v>931689536</v>
          </cell>
          <cell r="BI28">
            <v>1039731072</v>
          </cell>
          <cell r="BJ28">
            <v>946250432</v>
          </cell>
          <cell r="BK28">
            <v>982159360</v>
          </cell>
          <cell r="BL28">
            <v>989106368</v>
          </cell>
          <cell r="BM28">
            <v>1013773120</v>
          </cell>
          <cell r="BN28">
            <v>992347648</v>
          </cell>
          <cell r="BO28">
            <v>972824448</v>
          </cell>
          <cell r="BP28">
            <v>1017403136</v>
          </cell>
          <cell r="BQ28">
            <v>980037248</v>
          </cell>
          <cell r="BR28">
            <v>917931072</v>
          </cell>
          <cell r="BS28">
            <v>901680256</v>
          </cell>
          <cell r="BT28">
            <v>993704256</v>
          </cell>
          <cell r="BU28">
            <v>930145536</v>
          </cell>
          <cell r="BV28">
            <v>923522880</v>
          </cell>
          <cell r="BW28">
            <v>1039164224</v>
          </cell>
          <cell r="BX28">
            <v>981500672</v>
          </cell>
          <cell r="BY28">
            <v>951079872</v>
          </cell>
          <cell r="BZ28">
            <v>923781568</v>
          </cell>
          <cell r="CA28">
            <v>911723200</v>
          </cell>
          <cell r="CB28">
            <v>970745280</v>
          </cell>
          <cell r="CC28">
            <v>978512256</v>
          </cell>
          <cell r="CD28">
            <v>934038912</v>
          </cell>
          <cell r="CE28">
            <v>956450816</v>
          </cell>
          <cell r="CF28">
            <v>951050240</v>
          </cell>
          <cell r="CG28">
            <v>941630720</v>
          </cell>
          <cell r="CH28">
            <v>1027728512</v>
          </cell>
          <cell r="CI28">
            <v>951030848</v>
          </cell>
          <cell r="CJ28">
            <v>924202240</v>
          </cell>
          <cell r="CK28">
            <v>906361664</v>
          </cell>
          <cell r="CL28">
            <v>994992960</v>
          </cell>
          <cell r="CM28">
            <v>933824768</v>
          </cell>
          <cell r="CN28">
            <v>924460288</v>
          </cell>
          <cell r="CO28">
            <v>966007296</v>
          </cell>
          <cell r="CP28">
            <v>966663872</v>
          </cell>
          <cell r="CQ28">
            <v>929763712</v>
          </cell>
          <cell r="CR28">
            <v>926026752</v>
          </cell>
          <cell r="CS28">
            <v>982657600</v>
          </cell>
          <cell r="CT28">
            <v>948510400</v>
          </cell>
          <cell r="CU28">
            <v>942884288</v>
          </cell>
          <cell r="CV28">
            <v>1001034304</v>
          </cell>
          <cell r="CW28">
            <v>1011077952</v>
          </cell>
          <cell r="CX28">
            <v>967504320</v>
          </cell>
          <cell r="CY28">
            <v>1000547456</v>
          </cell>
          <cell r="CZ28">
            <v>994179264</v>
          </cell>
          <cell r="DA28">
            <v>991733504</v>
          </cell>
          <cell r="DB28">
            <v>1075003776</v>
          </cell>
          <cell r="DC28">
            <v>1000808448</v>
          </cell>
          <cell r="DD28">
            <v>975526528</v>
          </cell>
          <cell r="DE28">
            <v>953748416</v>
          </cell>
          <cell r="DF28">
            <v>1049901696</v>
          </cell>
          <cell r="DG28">
            <v>989028672</v>
          </cell>
          <cell r="DH28">
            <v>974217152</v>
          </cell>
          <cell r="DI28">
            <v>1030345280</v>
          </cell>
          <cell r="DJ28">
            <v>1021704704</v>
          </cell>
          <cell r="DK28">
            <v>986910016</v>
          </cell>
          <cell r="DL28">
            <v>986876096</v>
          </cell>
          <cell r="DM28">
            <v>1045310336</v>
          </cell>
          <cell r="DN28">
            <v>923781568</v>
          </cell>
          <cell r="DO28">
            <v>911685632</v>
          </cell>
          <cell r="DP28">
            <v>970146688</v>
          </cell>
          <cell r="DQ28">
            <v>978477440</v>
          </cell>
          <cell r="DR28">
            <v>934154624</v>
          </cell>
          <cell r="DS28">
            <v>956450816</v>
          </cell>
          <cell r="DT28">
            <v>951050240</v>
          </cell>
          <cell r="DU28">
            <v>941630720</v>
          </cell>
          <cell r="DV28">
            <v>1027728512</v>
          </cell>
          <cell r="DW28">
            <v>951030848</v>
          </cell>
          <cell r="DX28">
            <v>924173760</v>
          </cell>
          <cell r="DY28">
            <v>906361664</v>
          </cell>
          <cell r="DZ28">
            <v>994992960</v>
          </cell>
          <cell r="EA28">
            <v>933824768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0</v>
          </cell>
          <cell r="EG28">
            <v>0</v>
          </cell>
          <cell r="EH28">
            <v>948510400</v>
          </cell>
          <cell r="EI28">
            <v>942884288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991733504</v>
          </cell>
          <cell r="EP28">
            <v>1075003776</v>
          </cell>
          <cell r="EQ28">
            <v>1000808448</v>
          </cell>
          <cell r="ER28">
            <v>0</v>
          </cell>
          <cell r="ES28">
            <v>0</v>
          </cell>
          <cell r="ET28">
            <v>1049901696</v>
          </cell>
          <cell r="EU28">
            <v>989028672</v>
          </cell>
          <cell r="EV28">
            <v>974217152</v>
          </cell>
          <cell r="EW28">
            <v>0</v>
          </cell>
          <cell r="EX28">
            <v>0</v>
          </cell>
          <cell r="EY28">
            <v>986910016</v>
          </cell>
          <cell r="EZ28">
            <v>986876096</v>
          </cell>
          <cell r="FA28">
            <v>1045310336</v>
          </cell>
          <cell r="FB28">
            <v>947969728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945570624</v>
          </cell>
          <cell r="FW28">
            <v>0</v>
          </cell>
          <cell r="FX28">
            <v>0</v>
          </cell>
          <cell r="FY28">
            <v>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895750976</v>
          </cell>
          <cell r="GQ28">
            <v>896270784</v>
          </cell>
          <cell r="GR28">
            <v>888714112</v>
          </cell>
          <cell r="GS28">
            <v>855032064</v>
          </cell>
          <cell r="GT28">
            <v>854936896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>
            <v>0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0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0</v>
          </cell>
          <cell r="JD28">
            <v>0</v>
          </cell>
          <cell r="JE28">
            <v>0</v>
          </cell>
          <cell r="JF28">
            <v>0</v>
          </cell>
          <cell r="JG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0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0</v>
          </cell>
          <cell r="KA28">
            <v>0</v>
          </cell>
          <cell r="KB28">
            <v>0</v>
          </cell>
          <cell r="KC28">
            <v>0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  <cell r="KQ28">
            <v>0</v>
          </cell>
          <cell r="KR28">
            <v>0</v>
          </cell>
          <cell r="KS28">
            <v>0</v>
          </cell>
          <cell r="KT28">
            <v>0</v>
          </cell>
          <cell r="KU28">
            <v>0</v>
          </cell>
          <cell r="KV28">
            <v>0</v>
          </cell>
          <cell r="KW28">
            <v>0</v>
          </cell>
          <cell r="KX28">
            <v>0</v>
          </cell>
          <cell r="KY28">
            <v>0</v>
          </cell>
          <cell r="KZ28">
            <v>0</v>
          </cell>
          <cell r="LA28">
            <v>0</v>
          </cell>
          <cell r="LB28">
            <v>0</v>
          </cell>
          <cell r="LC28">
            <v>0</v>
          </cell>
          <cell r="LD28">
            <v>0</v>
          </cell>
          <cell r="LE28">
            <v>0</v>
          </cell>
          <cell r="LF28">
            <v>0</v>
          </cell>
          <cell r="LG28">
            <v>0</v>
          </cell>
          <cell r="LH28">
            <v>0</v>
          </cell>
          <cell r="LI28">
            <v>0</v>
          </cell>
          <cell r="LJ28">
            <v>0</v>
          </cell>
          <cell r="LK28">
            <v>0</v>
          </cell>
          <cell r="LL28">
            <v>0</v>
          </cell>
          <cell r="LM28">
            <v>0</v>
          </cell>
          <cell r="LN28">
            <v>0</v>
          </cell>
          <cell r="LO28">
            <v>0</v>
          </cell>
          <cell r="LP28">
            <v>0</v>
          </cell>
          <cell r="LQ28">
            <v>0</v>
          </cell>
          <cell r="LR28">
            <v>0</v>
          </cell>
          <cell r="LS28">
            <v>0</v>
          </cell>
          <cell r="LT28">
            <v>0</v>
          </cell>
          <cell r="LU28">
            <v>0</v>
          </cell>
          <cell r="LV28">
            <v>0</v>
          </cell>
          <cell r="LW28">
            <v>0</v>
          </cell>
          <cell r="LX28">
            <v>0</v>
          </cell>
          <cell r="LY28">
            <v>0</v>
          </cell>
          <cell r="LZ28">
            <v>0</v>
          </cell>
          <cell r="MA28">
            <v>0</v>
          </cell>
          <cell r="MB28">
            <v>0</v>
          </cell>
          <cell r="MC28">
            <v>0</v>
          </cell>
          <cell r="MD28">
            <v>0</v>
          </cell>
          <cell r="ME28">
            <v>0</v>
          </cell>
          <cell r="MF28">
            <v>0</v>
          </cell>
          <cell r="MG28">
            <v>0</v>
          </cell>
          <cell r="MH28">
            <v>0</v>
          </cell>
          <cell r="MI28">
            <v>0</v>
          </cell>
          <cell r="MJ28">
            <v>0</v>
          </cell>
          <cell r="MK28">
            <v>0</v>
          </cell>
          <cell r="ML28">
            <v>0</v>
          </cell>
          <cell r="MM28">
            <v>0</v>
          </cell>
          <cell r="MN28">
            <v>0</v>
          </cell>
          <cell r="MO28">
            <v>0</v>
          </cell>
          <cell r="MP28">
            <v>0</v>
          </cell>
          <cell r="MQ28">
            <v>0</v>
          </cell>
          <cell r="MR28">
            <v>0</v>
          </cell>
          <cell r="MS28">
            <v>0</v>
          </cell>
          <cell r="MT28">
            <v>0</v>
          </cell>
          <cell r="MU28">
            <v>0</v>
          </cell>
          <cell r="MV28">
            <v>0</v>
          </cell>
          <cell r="MW28">
            <v>0</v>
          </cell>
          <cell r="MX28">
            <v>0</v>
          </cell>
          <cell r="MY28">
            <v>0</v>
          </cell>
          <cell r="MZ28">
            <v>0</v>
          </cell>
          <cell r="NA28">
            <v>0</v>
          </cell>
          <cell r="NB28">
            <v>0</v>
          </cell>
          <cell r="NC28">
            <v>0</v>
          </cell>
          <cell r="ND28">
            <v>0</v>
          </cell>
          <cell r="NE28">
            <v>0</v>
          </cell>
          <cell r="NF28">
            <v>0</v>
          </cell>
          <cell r="NG28">
            <v>0</v>
          </cell>
          <cell r="NH28">
            <v>0</v>
          </cell>
          <cell r="NI28">
            <v>0</v>
          </cell>
          <cell r="NJ28">
            <v>0</v>
          </cell>
          <cell r="NK28">
            <v>0</v>
          </cell>
          <cell r="NL28">
            <v>0</v>
          </cell>
          <cell r="NM28">
            <v>0</v>
          </cell>
          <cell r="NN28">
            <v>0</v>
          </cell>
          <cell r="NO28">
            <v>0</v>
          </cell>
          <cell r="NP28">
            <v>0</v>
          </cell>
          <cell r="NQ28">
            <v>0</v>
          </cell>
          <cell r="NR28">
            <v>0</v>
          </cell>
          <cell r="NS28">
            <v>0</v>
          </cell>
          <cell r="NT28">
            <v>0</v>
          </cell>
          <cell r="NU28">
            <v>0</v>
          </cell>
          <cell r="NV28">
            <v>0</v>
          </cell>
          <cell r="NW28">
            <v>0</v>
          </cell>
          <cell r="NX28">
            <v>0</v>
          </cell>
          <cell r="NY28">
            <v>0</v>
          </cell>
          <cell r="NZ28">
            <v>0</v>
          </cell>
          <cell r="OA28">
            <v>0</v>
          </cell>
          <cell r="OB28">
            <v>0</v>
          </cell>
          <cell r="OC28">
            <v>0</v>
          </cell>
          <cell r="OD28">
            <v>0</v>
          </cell>
          <cell r="OE28">
            <v>0</v>
          </cell>
          <cell r="OF28">
            <v>0</v>
          </cell>
          <cell r="OG28">
            <v>0</v>
          </cell>
          <cell r="OH28">
            <v>0</v>
          </cell>
          <cell r="OI28">
            <v>0</v>
          </cell>
          <cell r="OJ28">
            <v>0</v>
          </cell>
          <cell r="OK28">
            <v>0</v>
          </cell>
          <cell r="OL28">
            <v>0</v>
          </cell>
          <cell r="OM28">
            <v>0</v>
          </cell>
          <cell r="ON28">
            <v>0</v>
          </cell>
          <cell r="OO28">
            <v>0</v>
          </cell>
          <cell r="OP28">
            <v>0</v>
          </cell>
          <cell r="OQ28">
            <v>0</v>
          </cell>
          <cell r="OR28">
            <v>0</v>
          </cell>
          <cell r="OS28">
            <v>0</v>
          </cell>
          <cell r="OT28">
            <v>0</v>
          </cell>
          <cell r="OU28">
            <v>0</v>
          </cell>
          <cell r="OV28">
            <v>0</v>
          </cell>
          <cell r="OW28">
            <v>0</v>
          </cell>
          <cell r="OX28">
            <v>0</v>
          </cell>
          <cell r="OY28">
            <v>0</v>
          </cell>
          <cell r="OZ28">
            <v>0</v>
          </cell>
          <cell r="PA28">
            <v>0</v>
          </cell>
          <cell r="PB28">
            <v>0</v>
          </cell>
          <cell r="PC28">
            <v>0</v>
          </cell>
          <cell r="PD28">
            <v>0</v>
          </cell>
          <cell r="PE28">
            <v>0</v>
          </cell>
          <cell r="PF28">
            <v>0</v>
          </cell>
          <cell r="PG28">
            <v>0</v>
          </cell>
          <cell r="PH28">
            <v>0</v>
          </cell>
          <cell r="PI28">
            <v>0</v>
          </cell>
          <cell r="PJ28">
            <v>0</v>
          </cell>
          <cell r="PK28">
            <v>0</v>
          </cell>
          <cell r="PL28">
            <v>0</v>
          </cell>
          <cell r="PM28">
            <v>0</v>
          </cell>
          <cell r="PN28">
            <v>0</v>
          </cell>
          <cell r="PO28">
            <v>0</v>
          </cell>
          <cell r="PP28">
            <v>0</v>
          </cell>
          <cell r="PQ28">
            <v>0</v>
          </cell>
          <cell r="PR28">
            <v>0</v>
          </cell>
          <cell r="PS28">
            <v>0</v>
          </cell>
          <cell r="PT28">
            <v>0</v>
          </cell>
          <cell r="PU28">
            <v>0</v>
          </cell>
          <cell r="PV28">
            <v>0</v>
          </cell>
          <cell r="PW28">
            <v>0</v>
          </cell>
          <cell r="PX28">
            <v>0</v>
          </cell>
          <cell r="PY28">
            <v>0</v>
          </cell>
          <cell r="PZ28">
            <v>0</v>
          </cell>
          <cell r="QA28">
            <v>0</v>
          </cell>
          <cell r="QB28">
            <v>0</v>
          </cell>
          <cell r="QC28">
            <v>0</v>
          </cell>
          <cell r="QD28">
            <v>0</v>
          </cell>
          <cell r="QE28">
            <v>0</v>
          </cell>
          <cell r="QF28">
            <v>0</v>
          </cell>
          <cell r="QG28">
            <v>0</v>
          </cell>
          <cell r="QH28">
            <v>0</v>
          </cell>
          <cell r="QI28">
            <v>0</v>
          </cell>
          <cell r="QJ28">
            <v>0</v>
          </cell>
          <cell r="QK28">
            <v>0</v>
          </cell>
          <cell r="QL28">
            <v>0</v>
          </cell>
          <cell r="QM28">
            <v>0</v>
          </cell>
          <cell r="QN28">
            <v>0</v>
          </cell>
          <cell r="QO28">
            <v>0</v>
          </cell>
          <cell r="QP28">
            <v>0</v>
          </cell>
          <cell r="QQ28">
            <v>0</v>
          </cell>
          <cell r="QR28">
            <v>0</v>
          </cell>
          <cell r="QS28">
            <v>0</v>
          </cell>
          <cell r="QT28">
            <v>0</v>
          </cell>
          <cell r="QU28">
            <v>0</v>
          </cell>
          <cell r="QV28">
            <v>0</v>
          </cell>
          <cell r="QW28">
            <v>0</v>
          </cell>
          <cell r="QX28">
            <v>0</v>
          </cell>
          <cell r="QY28">
            <v>0</v>
          </cell>
          <cell r="QZ28">
            <v>0</v>
          </cell>
          <cell r="RA28">
            <v>0</v>
          </cell>
          <cell r="RB28">
            <v>0</v>
          </cell>
          <cell r="RC28">
            <v>0</v>
          </cell>
          <cell r="RD28">
            <v>0</v>
          </cell>
          <cell r="RE28">
            <v>0</v>
          </cell>
          <cell r="RF28">
            <v>0</v>
          </cell>
          <cell r="RG28">
            <v>0</v>
          </cell>
          <cell r="RH28">
            <v>0</v>
          </cell>
          <cell r="RI28">
            <v>0</v>
          </cell>
          <cell r="RJ28">
            <v>0</v>
          </cell>
          <cell r="RK28">
            <v>0</v>
          </cell>
          <cell r="RL28">
            <v>0</v>
          </cell>
          <cell r="RM28">
            <v>0</v>
          </cell>
          <cell r="RN28">
            <v>0</v>
          </cell>
          <cell r="RO28">
            <v>0</v>
          </cell>
          <cell r="RP28">
            <v>0</v>
          </cell>
          <cell r="RQ28">
            <v>0</v>
          </cell>
          <cell r="RR28">
            <v>0</v>
          </cell>
          <cell r="RS28">
            <v>0</v>
          </cell>
          <cell r="RT28">
            <v>0</v>
          </cell>
          <cell r="RU28">
            <v>0</v>
          </cell>
          <cell r="RV28">
            <v>0</v>
          </cell>
          <cell r="RW28">
            <v>0</v>
          </cell>
          <cell r="RX28">
            <v>0</v>
          </cell>
          <cell r="RY28">
            <v>0</v>
          </cell>
          <cell r="RZ28">
            <v>0</v>
          </cell>
          <cell r="SA28">
            <v>0</v>
          </cell>
          <cell r="SB28">
            <v>0</v>
          </cell>
          <cell r="SC28">
            <v>0</v>
          </cell>
          <cell r="SD28">
            <v>0</v>
          </cell>
          <cell r="SE28">
            <v>0</v>
          </cell>
          <cell r="SF28">
            <v>0</v>
          </cell>
          <cell r="SG28">
            <v>0</v>
          </cell>
          <cell r="SH28">
            <v>0</v>
          </cell>
          <cell r="SI28">
            <v>0</v>
          </cell>
          <cell r="SJ28">
            <v>0</v>
          </cell>
          <cell r="SK28">
            <v>0</v>
          </cell>
          <cell r="SL28">
            <v>0</v>
          </cell>
          <cell r="SM28">
            <v>0</v>
          </cell>
          <cell r="SN28">
            <v>0</v>
          </cell>
          <cell r="SO28">
            <v>0</v>
          </cell>
          <cell r="SP28">
            <v>0</v>
          </cell>
          <cell r="SQ28">
            <v>0</v>
          </cell>
          <cell r="SR28">
            <v>0</v>
          </cell>
          <cell r="SS28">
            <v>0</v>
          </cell>
          <cell r="ST28">
            <v>0</v>
          </cell>
          <cell r="SU28">
            <v>0</v>
          </cell>
          <cell r="SV28">
            <v>0</v>
          </cell>
          <cell r="SW28">
            <v>0</v>
          </cell>
          <cell r="SX28">
            <v>0</v>
          </cell>
          <cell r="SY28">
            <v>0</v>
          </cell>
          <cell r="SZ28">
            <v>0</v>
          </cell>
          <cell r="TA28">
            <v>0</v>
          </cell>
          <cell r="TB28">
            <v>0</v>
          </cell>
          <cell r="TC28">
            <v>0</v>
          </cell>
          <cell r="TD28">
            <v>0</v>
          </cell>
          <cell r="TE28">
            <v>0</v>
          </cell>
          <cell r="TF28">
            <v>0</v>
          </cell>
          <cell r="TG28">
            <v>0</v>
          </cell>
          <cell r="TH28">
            <v>0</v>
          </cell>
          <cell r="TI28">
            <v>0</v>
          </cell>
          <cell r="TJ28">
            <v>0</v>
          </cell>
          <cell r="TK28">
            <v>0</v>
          </cell>
          <cell r="TL28">
            <v>0</v>
          </cell>
          <cell r="TM28">
            <v>0</v>
          </cell>
          <cell r="TN28">
            <v>0</v>
          </cell>
          <cell r="TO28">
            <v>0</v>
          </cell>
          <cell r="TP28">
            <v>0</v>
          </cell>
          <cell r="TQ28">
            <v>0</v>
          </cell>
          <cell r="TR28">
            <v>0</v>
          </cell>
          <cell r="TS28">
            <v>0</v>
          </cell>
          <cell r="TT28">
            <v>0</v>
          </cell>
          <cell r="TU28">
            <v>0</v>
          </cell>
          <cell r="TV28">
            <v>0</v>
          </cell>
          <cell r="TW28">
            <v>0</v>
          </cell>
          <cell r="TX28">
            <v>0</v>
          </cell>
          <cell r="TY28">
            <v>0</v>
          </cell>
          <cell r="TZ28">
            <v>0</v>
          </cell>
          <cell r="UA28">
            <v>0</v>
          </cell>
          <cell r="UB28">
            <v>0</v>
          </cell>
          <cell r="UC28">
            <v>0</v>
          </cell>
          <cell r="UD28">
            <v>0</v>
          </cell>
          <cell r="UE28">
            <v>0</v>
          </cell>
          <cell r="UF28">
            <v>0</v>
          </cell>
          <cell r="UG28">
            <v>0</v>
          </cell>
          <cell r="UH28">
            <v>0</v>
          </cell>
          <cell r="UI28">
            <v>0</v>
          </cell>
          <cell r="UJ28">
            <v>0</v>
          </cell>
          <cell r="UK28">
            <v>0</v>
          </cell>
          <cell r="UL28">
            <v>0</v>
          </cell>
          <cell r="UM28">
            <v>0</v>
          </cell>
          <cell r="UN28">
            <v>0</v>
          </cell>
          <cell r="UO28">
            <v>0</v>
          </cell>
          <cell r="UP28">
            <v>0</v>
          </cell>
          <cell r="UQ28">
            <v>0</v>
          </cell>
          <cell r="UR28">
            <v>0</v>
          </cell>
          <cell r="US28">
            <v>0</v>
          </cell>
          <cell r="UT28">
            <v>0</v>
          </cell>
          <cell r="UU28">
            <v>0</v>
          </cell>
          <cell r="UV28">
            <v>0</v>
          </cell>
          <cell r="UW28">
            <v>0</v>
          </cell>
          <cell r="UX28">
            <v>0</v>
          </cell>
          <cell r="UY28">
            <v>0</v>
          </cell>
          <cell r="UZ28">
            <v>0</v>
          </cell>
          <cell r="VA28">
            <v>0</v>
          </cell>
          <cell r="VB28">
            <v>0</v>
          </cell>
          <cell r="VC28">
            <v>0</v>
          </cell>
          <cell r="VD28">
            <v>0</v>
          </cell>
          <cell r="VE28">
            <v>0</v>
          </cell>
          <cell r="VF28">
            <v>0</v>
          </cell>
          <cell r="VG28">
            <v>0</v>
          </cell>
          <cell r="VH28">
            <v>0</v>
          </cell>
          <cell r="VI28">
            <v>0</v>
          </cell>
          <cell r="VJ28">
            <v>0</v>
          </cell>
          <cell r="VK28">
            <v>0</v>
          </cell>
          <cell r="VL28">
            <v>0</v>
          </cell>
          <cell r="VM28">
            <v>0</v>
          </cell>
          <cell r="VN28">
            <v>0</v>
          </cell>
          <cell r="VO28">
            <v>0</v>
          </cell>
          <cell r="VP28">
            <v>0</v>
          </cell>
          <cell r="VQ28">
            <v>0</v>
          </cell>
          <cell r="VR28">
            <v>0</v>
          </cell>
          <cell r="VS28">
            <v>0</v>
          </cell>
          <cell r="VT28">
            <v>0</v>
          </cell>
          <cell r="VU28">
            <v>0</v>
          </cell>
          <cell r="VV28">
            <v>0</v>
          </cell>
          <cell r="VW28">
            <v>0</v>
          </cell>
          <cell r="VX28">
            <v>0</v>
          </cell>
          <cell r="VY28">
            <v>0</v>
          </cell>
          <cell r="VZ28">
            <v>0</v>
          </cell>
          <cell r="WA28">
            <v>0</v>
          </cell>
          <cell r="WB28">
            <v>0</v>
          </cell>
          <cell r="WC28">
            <v>0</v>
          </cell>
          <cell r="WD28">
            <v>0</v>
          </cell>
          <cell r="WE28">
            <v>0</v>
          </cell>
          <cell r="WF28">
            <v>0</v>
          </cell>
          <cell r="WG28">
            <v>0</v>
          </cell>
          <cell r="WH28">
            <v>0</v>
          </cell>
          <cell r="WI28">
            <v>0</v>
          </cell>
          <cell r="WJ28">
            <v>0</v>
          </cell>
          <cell r="WK28">
            <v>0</v>
          </cell>
          <cell r="WL28">
            <v>0</v>
          </cell>
          <cell r="WM28">
            <v>0</v>
          </cell>
          <cell r="WN28">
            <v>0</v>
          </cell>
          <cell r="WO28">
            <v>0</v>
          </cell>
          <cell r="WP28">
            <v>0</v>
          </cell>
          <cell r="WQ28">
            <v>0</v>
          </cell>
          <cell r="WR28">
            <v>0</v>
          </cell>
          <cell r="WS28">
            <v>0</v>
          </cell>
          <cell r="WT28">
            <v>0</v>
          </cell>
          <cell r="WU28">
            <v>0</v>
          </cell>
          <cell r="WV28">
            <v>0</v>
          </cell>
          <cell r="WW28">
            <v>0</v>
          </cell>
          <cell r="WX28">
            <v>0</v>
          </cell>
          <cell r="WY28">
            <v>0</v>
          </cell>
          <cell r="WZ28">
            <v>0</v>
          </cell>
          <cell r="XA28">
            <v>0</v>
          </cell>
          <cell r="XB28">
            <v>0</v>
          </cell>
          <cell r="XC28">
            <v>0</v>
          </cell>
          <cell r="XD28">
            <v>0</v>
          </cell>
          <cell r="XE28">
            <v>0</v>
          </cell>
          <cell r="XF28">
            <v>0</v>
          </cell>
          <cell r="XG28">
            <v>0</v>
          </cell>
          <cell r="XH28">
            <v>0</v>
          </cell>
          <cell r="XI28">
            <v>0</v>
          </cell>
          <cell r="XJ28">
            <v>0</v>
          </cell>
          <cell r="XK28">
            <v>0</v>
          </cell>
          <cell r="XL28">
            <v>0</v>
          </cell>
          <cell r="XM28">
            <v>0</v>
          </cell>
          <cell r="XN28">
            <v>0</v>
          </cell>
          <cell r="XO28">
            <v>0</v>
          </cell>
          <cell r="XP28">
            <v>0</v>
          </cell>
          <cell r="XQ28">
            <v>0</v>
          </cell>
          <cell r="XR28">
            <v>0</v>
          </cell>
          <cell r="XS28">
            <v>0</v>
          </cell>
          <cell r="XT28">
            <v>0</v>
          </cell>
          <cell r="XU28">
            <v>0</v>
          </cell>
          <cell r="XV28">
            <v>0</v>
          </cell>
          <cell r="XW28">
            <v>0</v>
          </cell>
          <cell r="XX28">
            <v>0</v>
          </cell>
          <cell r="XY28">
            <v>0</v>
          </cell>
          <cell r="XZ28">
            <v>0</v>
          </cell>
          <cell r="YA28">
            <v>0</v>
          </cell>
          <cell r="YB28">
            <v>0</v>
          </cell>
          <cell r="YC28">
            <v>0</v>
          </cell>
          <cell r="YD28">
            <v>0</v>
          </cell>
          <cell r="YE28">
            <v>0</v>
          </cell>
          <cell r="YF28">
            <v>0</v>
          </cell>
          <cell r="YG28">
            <v>0</v>
          </cell>
          <cell r="YH28">
            <v>0</v>
          </cell>
          <cell r="YI28">
            <v>0</v>
          </cell>
          <cell r="YJ28">
            <v>0</v>
          </cell>
          <cell r="YK28">
            <v>0</v>
          </cell>
          <cell r="YL28">
            <v>0</v>
          </cell>
          <cell r="YM28">
            <v>0</v>
          </cell>
          <cell r="YN28">
            <v>0</v>
          </cell>
          <cell r="YO28">
            <v>0</v>
          </cell>
          <cell r="YP28">
            <v>0</v>
          </cell>
          <cell r="YQ28">
            <v>0</v>
          </cell>
          <cell r="YR28">
            <v>0</v>
          </cell>
          <cell r="YS28">
            <v>0</v>
          </cell>
          <cell r="YT28">
            <v>0</v>
          </cell>
          <cell r="YU28">
            <v>0</v>
          </cell>
          <cell r="YV28">
            <v>0</v>
          </cell>
          <cell r="YW28">
            <v>0</v>
          </cell>
          <cell r="YX28">
            <v>0</v>
          </cell>
          <cell r="YY28">
            <v>0</v>
          </cell>
          <cell r="YZ28">
            <v>0</v>
          </cell>
          <cell r="ZA28">
            <v>0</v>
          </cell>
          <cell r="ZB28">
            <v>0</v>
          </cell>
          <cell r="ZC28">
            <v>0</v>
          </cell>
          <cell r="ZD28">
            <v>0</v>
          </cell>
          <cell r="ZE28">
            <v>0</v>
          </cell>
          <cell r="ZF28">
            <v>0</v>
          </cell>
          <cell r="ZG28">
            <v>0</v>
          </cell>
          <cell r="ZH28">
            <v>0</v>
          </cell>
          <cell r="ZI28">
            <v>0</v>
          </cell>
          <cell r="ZJ28">
            <v>0</v>
          </cell>
          <cell r="ZK28">
            <v>0</v>
          </cell>
          <cell r="ZL28">
            <v>0</v>
          </cell>
          <cell r="ZM28">
            <v>0</v>
          </cell>
          <cell r="ZN28">
            <v>0</v>
          </cell>
          <cell r="ZO28">
            <v>0</v>
          </cell>
          <cell r="ZP28">
            <v>0</v>
          </cell>
          <cell r="ZQ28">
            <v>0</v>
          </cell>
          <cell r="ZR28">
            <v>0</v>
          </cell>
          <cell r="ZS28">
            <v>0</v>
          </cell>
          <cell r="ZT28">
            <v>0</v>
          </cell>
          <cell r="ZU28">
            <v>0</v>
          </cell>
          <cell r="ZV28">
            <v>0</v>
          </cell>
          <cell r="ZW28">
            <v>0</v>
          </cell>
          <cell r="ZX28">
            <v>0</v>
          </cell>
          <cell r="ZY28">
            <v>0</v>
          </cell>
          <cell r="ZZ28">
            <v>0</v>
          </cell>
          <cell r="AAA28">
            <v>0</v>
          </cell>
          <cell r="AAB28">
            <v>0</v>
          </cell>
          <cell r="AAC28">
            <v>0</v>
          </cell>
          <cell r="AAD28">
            <v>0</v>
          </cell>
          <cell r="AAE28">
            <v>0</v>
          </cell>
          <cell r="AAF28">
            <v>0</v>
          </cell>
          <cell r="AAG28">
            <v>0</v>
          </cell>
          <cell r="AAH28">
            <v>0</v>
          </cell>
          <cell r="AAI28">
            <v>0</v>
          </cell>
          <cell r="AAJ28">
            <v>0</v>
          </cell>
          <cell r="AAK28">
            <v>0</v>
          </cell>
          <cell r="AAL28">
            <v>0</v>
          </cell>
          <cell r="AAM28">
            <v>0</v>
          </cell>
          <cell r="AAN28">
            <v>0</v>
          </cell>
          <cell r="AAO28">
            <v>0</v>
          </cell>
          <cell r="AAP28">
            <v>0</v>
          </cell>
          <cell r="AAQ28">
            <v>0</v>
          </cell>
          <cell r="AAR28">
            <v>0</v>
          </cell>
          <cell r="AAS28">
            <v>0</v>
          </cell>
          <cell r="AAT28">
            <v>0</v>
          </cell>
          <cell r="AAU28">
            <v>0</v>
          </cell>
          <cell r="AAV28">
            <v>0</v>
          </cell>
          <cell r="AAW28">
            <v>0</v>
          </cell>
          <cell r="AAX28">
            <v>0</v>
          </cell>
          <cell r="AAY28">
            <v>0</v>
          </cell>
          <cell r="AAZ28">
            <v>0</v>
          </cell>
          <cell r="ABA28">
            <v>0</v>
          </cell>
          <cell r="ABB28">
            <v>0</v>
          </cell>
          <cell r="ABC28">
            <v>0</v>
          </cell>
          <cell r="ABD28">
            <v>0</v>
          </cell>
          <cell r="ABE28">
            <v>0</v>
          </cell>
          <cell r="ABF28">
            <v>0</v>
          </cell>
          <cell r="ABG28">
            <v>0</v>
          </cell>
          <cell r="ABH28">
            <v>0</v>
          </cell>
          <cell r="ABI28">
            <v>0</v>
          </cell>
          <cell r="ABJ28">
            <v>0</v>
          </cell>
          <cell r="ABK28">
            <v>0</v>
          </cell>
          <cell r="ABL28">
            <v>0</v>
          </cell>
          <cell r="ABM28">
            <v>0</v>
          </cell>
          <cell r="ABN28">
            <v>0</v>
          </cell>
          <cell r="ABO28">
            <v>0</v>
          </cell>
          <cell r="ABP28">
            <v>0</v>
          </cell>
          <cell r="ABQ28">
            <v>0</v>
          </cell>
          <cell r="ABR28">
            <v>0</v>
          </cell>
          <cell r="ABS28">
            <v>0</v>
          </cell>
          <cell r="ABT28">
            <v>0</v>
          </cell>
          <cell r="ABU28">
            <v>0</v>
          </cell>
          <cell r="ABV28">
            <v>0</v>
          </cell>
          <cell r="ABW28">
            <v>0</v>
          </cell>
          <cell r="ABX28">
            <v>0</v>
          </cell>
          <cell r="ABY28">
            <v>0</v>
          </cell>
          <cell r="ABZ28">
            <v>0</v>
          </cell>
          <cell r="ACA28">
            <v>0</v>
          </cell>
          <cell r="ACB28">
            <v>0</v>
          </cell>
          <cell r="ACC28">
            <v>0</v>
          </cell>
          <cell r="ACD28">
            <v>0</v>
          </cell>
          <cell r="ACE28">
            <v>0</v>
          </cell>
          <cell r="ACF28">
            <v>0</v>
          </cell>
          <cell r="ACG28">
            <v>0</v>
          </cell>
          <cell r="ACH28">
            <v>0</v>
          </cell>
          <cell r="ACI28">
            <v>0</v>
          </cell>
          <cell r="ACJ28">
            <v>0</v>
          </cell>
          <cell r="ACK28">
            <v>0</v>
          </cell>
          <cell r="ACL28">
            <v>0</v>
          </cell>
          <cell r="ACM28">
            <v>0</v>
          </cell>
          <cell r="ACN28">
            <v>0</v>
          </cell>
          <cell r="ACO28">
            <v>0</v>
          </cell>
          <cell r="ACP28">
            <v>0</v>
          </cell>
          <cell r="ACQ28">
            <v>0</v>
          </cell>
          <cell r="ACR28">
            <v>0</v>
          </cell>
          <cell r="ACS28">
            <v>0</v>
          </cell>
          <cell r="ACT28">
            <v>0</v>
          </cell>
          <cell r="ACU28">
            <v>0</v>
          </cell>
          <cell r="ACV28">
            <v>0</v>
          </cell>
          <cell r="ACW28">
            <v>0</v>
          </cell>
          <cell r="ACX28">
            <v>0</v>
          </cell>
          <cell r="ACY28">
            <v>0</v>
          </cell>
          <cell r="ACZ28">
            <v>0</v>
          </cell>
          <cell r="ADA28">
            <v>0</v>
          </cell>
          <cell r="ADB28">
            <v>0</v>
          </cell>
          <cell r="ADC28">
            <v>0</v>
          </cell>
          <cell r="ADD28">
            <v>0</v>
          </cell>
          <cell r="ADE28">
            <v>0</v>
          </cell>
          <cell r="ADF28">
            <v>0</v>
          </cell>
          <cell r="ADG28">
            <v>0</v>
          </cell>
          <cell r="ADH28">
            <v>0</v>
          </cell>
          <cell r="ADI28">
            <v>0</v>
          </cell>
          <cell r="ADJ28">
            <v>0</v>
          </cell>
          <cell r="ADK28">
            <v>0</v>
          </cell>
          <cell r="ADL28">
            <v>0</v>
          </cell>
          <cell r="ADM28">
            <v>0</v>
          </cell>
          <cell r="ADN28">
            <v>0</v>
          </cell>
          <cell r="ADO28">
            <v>0</v>
          </cell>
          <cell r="ADP28">
            <v>0</v>
          </cell>
          <cell r="ADQ28">
            <v>0</v>
          </cell>
          <cell r="ADR28">
            <v>0</v>
          </cell>
          <cell r="ADS28">
            <v>0</v>
          </cell>
          <cell r="ADT28">
            <v>0</v>
          </cell>
          <cell r="ADU28">
            <v>0</v>
          </cell>
          <cell r="ADV28">
            <v>0</v>
          </cell>
          <cell r="ADW28">
            <v>0</v>
          </cell>
          <cell r="ADX28">
            <v>0</v>
          </cell>
          <cell r="ADY28">
            <v>0</v>
          </cell>
          <cell r="ADZ28">
            <v>0</v>
          </cell>
          <cell r="AEA28">
            <v>0</v>
          </cell>
          <cell r="AEB28">
            <v>0</v>
          </cell>
          <cell r="AEC28">
            <v>0</v>
          </cell>
          <cell r="AED28">
            <v>0</v>
          </cell>
          <cell r="AEE28">
            <v>0</v>
          </cell>
          <cell r="AEF28">
            <v>0</v>
          </cell>
          <cell r="AEG28">
            <v>0</v>
          </cell>
          <cell r="AEH28">
            <v>0</v>
          </cell>
          <cell r="AEI28">
            <v>0</v>
          </cell>
          <cell r="AEJ28">
            <v>0</v>
          </cell>
          <cell r="AEK28">
            <v>0</v>
          </cell>
          <cell r="AEL28">
            <v>0</v>
          </cell>
          <cell r="AEM28">
            <v>0</v>
          </cell>
          <cell r="AEN28">
            <v>0</v>
          </cell>
          <cell r="AEO28">
            <v>0</v>
          </cell>
          <cell r="AEP28">
            <v>0</v>
          </cell>
          <cell r="AEQ28">
            <v>0</v>
          </cell>
          <cell r="AER28">
            <v>0</v>
          </cell>
          <cell r="AES28">
            <v>0</v>
          </cell>
          <cell r="AET28">
            <v>0</v>
          </cell>
          <cell r="AEU28">
            <v>0</v>
          </cell>
          <cell r="AEV28">
            <v>0</v>
          </cell>
          <cell r="AEW28">
            <v>0</v>
          </cell>
          <cell r="AEX28">
            <v>0</v>
          </cell>
          <cell r="AEY28">
            <v>0</v>
          </cell>
          <cell r="AEZ28">
            <v>0</v>
          </cell>
          <cell r="AFA28">
            <v>0</v>
          </cell>
          <cell r="AFB28">
            <v>0</v>
          </cell>
          <cell r="AFC28">
            <v>0</v>
          </cell>
          <cell r="AFD28">
            <v>0</v>
          </cell>
          <cell r="AFE28">
            <v>0</v>
          </cell>
          <cell r="AFF28">
            <v>0</v>
          </cell>
          <cell r="AFG28">
            <v>0</v>
          </cell>
          <cell r="AFH28">
            <v>0</v>
          </cell>
          <cell r="AFI28">
            <v>0</v>
          </cell>
          <cell r="AFJ28">
            <v>0</v>
          </cell>
          <cell r="AFK28">
            <v>0</v>
          </cell>
          <cell r="AFL28">
            <v>0</v>
          </cell>
          <cell r="AFM28">
            <v>0</v>
          </cell>
          <cell r="AFN28">
            <v>0</v>
          </cell>
          <cell r="AFO28">
            <v>0</v>
          </cell>
          <cell r="AFP28">
            <v>0</v>
          </cell>
          <cell r="AFQ28">
            <v>0</v>
          </cell>
          <cell r="AFR28">
            <v>0</v>
          </cell>
          <cell r="AFS28">
            <v>0</v>
          </cell>
          <cell r="AFT28">
            <v>0</v>
          </cell>
          <cell r="AFU28">
            <v>0</v>
          </cell>
          <cell r="AFV28">
            <v>0</v>
          </cell>
          <cell r="AFW28">
            <v>0</v>
          </cell>
          <cell r="AFX28">
            <v>0</v>
          </cell>
          <cell r="AFY28">
            <v>0</v>
          </cell>
          <cell r="AFZ28">
            <v>0</v>
          </cell>
          <cell r="AGA28">
            <v>0</v>
          </cell>
          <cell r="AGB28">
            <v>0</v>
          </cell>
          <cell r="AGC28">
            <v>0</v>
          </cell>
          <cell r="AGD28">
            <v>0</v>
          </cell>
          <cell r="AGE28">
            <v>0</v>
          </cell>
          <cell r="AGF28">
            <v>0</v>
          </cell>
          <cell r="AGG28">
            <v>0</v>
          </cell>
          <cell r="AGH28">
            <v>0</v>
          </cell>
          <cell r="AGI28">
            <v>0</v>
          </cell>
          <cell r="AGJ28">
            <v>0</v>
          </cell>
          <cell r="AGK28">
            <v>0</v>
          </cell>
          <cell r="AGL28">
            <v>0</v>
          </cell>
          <cell r="AGM28">
            <v>0</v>
          </cell>
          <cell r="AGN28">
            <v>0</v>
          </cell>
          <cell r="AGO28">
            <v>0</v>
          </cell>
          <cell r="AGP28">
            <v>0</v>
          </cell>
          <cell r="AGQ28">
            <v>0</v>
          </cell>
          <cell r="AGR28">
            <v>0</v>
          </cell>
          <cell r="AGS28">
            <v>0</v>
          </cell>
          <cell r="AGT28">
            <v>0</v>
          </cell>
          <cell r="AGU28">
            <v>0</v>
          </cell>
          <cell r="AGV28">
            <v>0</v>
          </cell>
          <cell r="AGW28">
            <v>0</v>
          </cell>
          <cell r="AGX28">
            <v>0</v>
          </cell>
          <cell r="AGY28">
            <v>0</v>
          </cell>
          <cell r="AGZ28">
            <v>0</v>
          </cell>
          <cell r="AHA28">
            <v>0</v>
          </cell>
          <cell r="AHB28">
            <v>0</v>
          </cell>
          <cell r="AHC28">
            <v>0</v>
          </cell>
          <cell r="AHD28">
            <v>0</v>
          </cell>
          <cell r="AHE28">
            <v>0</v>
          </cell>
          <cell r="AHF28">
            <v>0</v>
          </cell>
          <cell r="AHG28">
            <v>0</v>
          </cell>
          <cell r="AHH28">
            <v>0</v>
          </cell>
          <cell r="AHI28">
            <v>0</v>
          </cell>
          <cell r="AHJ28">
            <v>0</v>
          </cell>
          <cell r="AHK28">
            <v>0</v>
          </cell>
          <cell r="AHL28">
            <v>0</v>
          </cell>
          <cell r="AHM28">
            <v>0</v>
          </cell>
          <cell r="AHN28">
            <v>0</v>
          </cell>
          <cell r="AHO28">
            <v>0</v>
          </cell>
          <cell r="AHP28">
            <v>0</v>
          </cell>
          <cell r="AHQ28">
            <v>0</v>
          </cell>
          <cell r="AHR28">
            <v>0</v>
          </cell>
          <cell r="AHS28">
            <v>0</v>
          </cell>
          <cell r="AHT28">
            <v>0</v>
          </cell>
          <cell r="AHU28">
            <v>0</v>
          </cell>
          <cell r="AHV28">
            <v>0</v>
          </cell>
          <cell r="AHW28">
            <v>0</v>
          </cell>
          <cell r="AHX28">
            <v>0</v>
          </cell>
          <cell r="AHY28">
            <v>0</v>
          </cell>
          <cell r="AHZ28">
            <v>0</v>
          </cell>
          <cell r="AIA28">
            <v>0</v>
          </cell>
          <cell r="AIB28">
            <v>0</v>
          </cell>
          <cell r="AIC28">
            <v>0</v>
          </cell>
          <cell r="AID28">
            <v>0</v>
          </cell>
          <cell r="AIE28">
            <v>0</v>
          </cell>
          <cell r="AIF28">
            <v>0</v>
          </cell>
          <cell r="AIG28">
            <v>0</v>
          </cell>
          <cell r="AIH28">
            <v>0</v>
          </cell>
          <cell r="AII28">
            <v>0</v>
          </cell>
          <cell r="AIJ28">
            <v>0</v>
          </cell>
          <cell r="AIK28">
            <v>0</v>
          </cell>
          <cell r="AIL28">
            <v>0</v>
          </cell>
          <cell r="AIM28">
            <v>0</v>
          </cell>
          <cell r="AIN28">
            <v>0</v>
          </cell>
          <cell r="AIO28">
            <v>0</v>
          </cell>
          <cell r="AIP28">
            <v>0</v>
          </cell>
          <cell r="AIQ28">
            <v>0</v>
          </cell>
          <cell r="AIR28">
            <v>0</v>
          </cell>
          <cell r="AIS28">
            <v>0</v>
          </cell>
          <cell r="AIT28">
            <v>0</v>
          </cell>
          <cell r="AIU28">
            <v>0</v>
          </cell>
          <cell r="AIV28">
            <v>0</v>
          </cell>
          <cell r="AIW28">
            <v>0</v>
          </cell>
          <cell r="AIX28">
            <v>0</v>
          </cell>
          <cell r="AIY28">
            <v>0</v>
          </cell>
          <cell r="AIZ28">
            <v>0</v>
          </cell>
          <cell r="AJA28">
            <v>0</v>
          </cell>
          <cell r="AJB28">
            <v>0</v>
          </cell>
          <cell r="AJC28">
            <v>0</v>
          </cell>
          <cell r="AJD28">
            <v>0</v>
          </cell>
          <cell r="AJE28">
            <v>0</v>
          </cell>
          <cell r="AJF28">
            <v>0</v>
          </cell>
          <cell r="AJG28">
            <v>0</v>
          </cell>
          <cell r="AJH28">
            <v>0</v>
          </cell>
          <cell r="AJI28">
            <v>0</v>
          </cell>
          <cell r="AJJ28">
            <v>0</v>
          </cell>
          <cell r="AJK28">
            <v>0</v>
          </cell>
          <cell r="AJL28">
            <v>0</v>
          </cell>
          <cell r="AJM28">
            <v>0</v>
          </cell>
          <cell r="AJN28">
            <v>0</v>
          </cell>
          <cell r="AJO28">
            <v>0</v>
          </cell>
          <cell r="AJP28">
            <v>0</v>
          </cell>
          <cell r="AJQ28">
            <v>0</v>
          </cell>
          <cell r="AJR28">
            <v>0</v>
          </cell>
          <cell r="AJS28">
            <v>0</v>
          </cell>
          <cell r="AJT28">
            <v>0</v>
          </cell>
          <cell r="AJU28">
            <v>0</v>
          </cell>
          <cell r="AJV28">
            <v>0</v>
          </cell>
          <cell r="AJW28">
            <v>0</v>
          </cell>
          <cell r="AJX28">
            <v>0</v>
          </cell>
          <cell r="AJY28">
            <v>0</v>
          </cell>
          <cell r="AJZ28">
            <v>0</v>
          </cell>
          <cell r="AKA28">
            <v>0</v>
          </cell>
          <cell r="AKB28">
            <v>0</v>
          </cell>
          <cell r="AKC28">
            <v>0</v>
          </cell>
          <cell r="AKD28">
            <v>0</v>
          </cell>
          <cell r="AKE28">
            <v>0</v>
          </cell>
          <cell r="AKF28">
            <v>0</v>
          </cell>
          <cell r="AKG28">
            <v>0</v>
          </cell>
          <cell r="AKH28">
            <v>0</v>
          </cell>
          <cell r="AKI28">
            <v>0</v>
          </cell>
          <cell r="AKJ28">
            <v>0</v>
          </cell>
          <cell r="AKK28">
            <v>0</v>
          </cell>
          <cell r="AKL28">
            <v>0</v>
          </cell>
          <cell r="AKM28">
            <v>0</v>
          </cell>
          <cell r="AKN28">
            <v>0</v>
          </cell>
          <cell r="AKO28">
            <v>0</v>
          </cell>
          <cell r="AKP28">
            <v>0</v>
          </cell>
          <cell r="AKQ28">
            <v>0</v>
          </cell>
          <cell r="AKR28">
            <v>0</v>
          </cell>
          <cell r="AKS28">
            <v>0</v>
          </cell>
          <cell r="AKT28">
            <v>0</v>
          </cell>
          <cell r="AKU28">
            <v>0</v>
          </cell>
          <cell r="AKV28">
            <v>0</v>
          </cell>
          <cell r="AKW28">
            <v>0</v>
          </cell>
          <cell r="AKX28">
            <v>0</v>
          </cell>
          <cell r="AKY28">
            <v>0</v>
          </cell>
          <cell r="AKZ28">
            <v>0</v>
          </cell>
          <cell r="ALA28">
            <v>0</v>
          </cell>
          <cell r="ALB28">
            <v>0</v>
          </cell>
          <cell r="ALC28">
            <v>0</v>
          </cell>
          <cell r="ALD28">
            <v>0</v>
          </cell>
          <cell r="ALE28">
            <v>0</v>
          </cell>
          <cell r="ALF28">
            <v>0</v>
          </cell>
          <cell r="ALG28">
            <v>0</v>
          </cell>
          <cell r="ALH28">
            <v>0</v>
          </cell>
          <cell r="ALI28">
            <v>0</v>
          </cell>
          <cell r="ALJ28">
            <v>0</v>
          </cell>
          <cell r="ALK28">
            <v>0</v>
          </cell>
          <cell r="ALL28">
            <v>0</v>
          </cell>
          <cell r="ALM28">
            <v>0</v>
          </cell>
          <cell r="ALN28">
            <v>0</v>
          </cell>
          <cell r="ALO28">
            <v>0</v>
          </cell>
          <cell r="ALP28">
            <v>0</v>
          </cell>
          <cell r="ALQ28">
            <v>0</v>
          </cell>
          <cell r="ALR28">
            <v>0</v>
          </cell>
          <cell r="ALS28">
            <v>0</v>
          </cell>
          <cell r="ALT28">
            <v>0</v>
          </cell>
          <cell r="ALU28">
            <v>0</v>
          </cell>
          <cell r="ALV28">
            <v>0</v>
          </cell>
          <cell r="ALW28">
            <v>0</v>
          </cell>
          <cell r="ALX28">
            <v>0</v>
          </cell>
          <cell r="ALY28">
            <v>0</v>
          </cell>
          <cell r="ALZ28">
            <v>0</v>
          </cell>
          <cell r="AMA28">
            <v>0</v>
          </cell>
          <cell r="AMB28">
            <v>0</v>
          </cell>
          <cell r="AMC28">
            <v>0</v>
          </cell>
          <cell r="AMD28">
            <v>0</v>
          </cell>
          <cell r="AME28">
            <v>0</v>
          </cell>
          <cell r="AMF28">
            <v>0</v>
          </cell>
          <cell r="AMG28">
            <v>0</v>
          </cell>
          <cell r="AMH28">
            <v>0</v>
          </cell>
          <cell r="AMI28">
            <v>0</v>
          </cell>
          <cell r="AMJ28">
            <v>0</v>
          </cell>
          <cell r="AMK28">
            <v>0</v>
          </cell>
          <cell r="AML28">
            <v>0</v>
          </cell>
          <cell r="AMM28">
            <v>0</v>
          </cell>
          <cell r="AMN28">
            <v>0</v>
          </cell>
          <cell r="AMO28">
            <v>0</v>
          </cell>
          <cell r="AMP28">
            <v>0</v>
          </cell>
          <cell r="AMQ28">
            <v>0</v>
          </cell>
          <cell r="AMR28">
            <v>0</v>
          </cell>
          <cell r="AMS28">
            <v>0</v>
          </cell>
          <cell r="AMT28">
            <v>0</v>
          </cell>
          <cell r="AMU28">
            <v>0</v>
          </cell>
          <cell r="AMV28">
            <v>0</v>
          </cell>
          <cell r="AMW28">
            <v>0</v>
          </cell>
          <cell r="AMX28">
            <v>0</v>
          </cell>
          <cell r="AMY28">
            <v>0</v>
          </cell>
          <cell r="AMZ28">
            <v>0</v>
          </cell>
          <cell r="ANA28">
            <v>0</v>
          </cell>
          <cell r="ANB28">
            <v>0</v>
          </cell>
          <cell r="ANC28">
            <v>0</v>
          </cell>
          <cell r="AND28">
            <v>0</v>
          </cell>
          <cell r="ANE28">
            <v>0</v>
          </cell>
          <cell r="ANF28">
            <v>0</v>
          </cell>
          <cell r="ANG28">
            <v>0</v>
          </cell>
          <cell r="ANH28">
            <v>0</v>
          </cell>
          <cell r="ANI28">
            <v>0</v>
          </cell>
          <cell r="ANJ28">
            <v>0</v>
          </cell>
          <cell r="ANK28">
            <v>0</v>
          </cell>
          <cell r="ANL28">
            <v>0</v>
          </cell>
          <cell r="ANM28">
            <v>0</v>
          </cell>
          <cell r="ANN28">
            <v>0</v>
          </cell>
          <cell r="ANO28">
            <v>0</v>
          </cell>
          <cell r="ANP28">
            <v>0</v>
          </cell>
          <cell r="ANQ28">
            <v>0</v>
          </cell>
          <cell r="ANR28">
            <v>0</v>
          </cell>
          <cell r="ANS28">
            <v>0</v>
          </cell>
          <cell r="ANT28">
            <v>0</v>
          </cell>
          <cell r="ANU28">
            <v>0</v>
          </cell>
          <cell r="ANV28">
            <v>0</v>
          </cell>
          <cell r="ANW28">
            <v>0</v>
          </cell>
          <cell r="ANX28">
            <v>0</v>
          </cell>
          <cell r="ANY28">
            <v>0</v>
          </cell>
          <cell r="ANZ28">
            <v>0</v>
          </cell>
          <cell r="AOA28">
            <v>0</v>
          </cell>
          <cell r="AOB28">
            <v>0</v>
          </cell>
          <cell r="AOC28">
            <v>0</v>
          </cell>
          <cell r="AOD28">
            <v>0</v>
          </cell>
          <cell r="AOE28">
            <v>0</v>
          </cell>
          <cell r="AOF28">
            <v>0</v>
          </cell>
          <cell r="AOG28">
            <v>0</v>
          </cell>
          <cell r="AOH28">
            <v>0</v>
          </cell>
          <cell r="AOI28">
            <v>0</v>
          </cell>
          <cell r="AOJ28">
            <v>0</v>
          </cell>
          <cell r="AOK28">
            <v>0</v>
          </cell>
          <cell r="AOL28">
            <v>0</v>
          </cell>
          <cell r="AOM28">
            <v>0</v>
          </cell>
          <cell r="AON28">
            <v>0</v>
          </cell>
          <cell r="AOO28">
            <v>0</v>
          </cell>
          <cell r="AOP28">
            <v>0</v>
          </cell>
          <cell r="AOQ28">
            <v>0</v>
          </cell>
          <cell r="AOR28">
            <v>0</v>
          </cell>
          <cell r="AOS28">
            <v>0</v>
          </cell>
          <cell r="AOT28">
            <v>0</v>
          </cell>
          <cell r="AOU28">
            <v>0</v>
          </cell>
          <cell r="AOV28">
            <v>0</v>
          </cell>
          <cell r="AOW28">
            <v>0</v>
          </cell>
          <cell r="AOX28">
            <v>0</v>
          </cell>
          <cell r="AOY28">
            <v>0</v>
          </cell>
          <cell r="AOZ28">
            <v>0</v>
          </cell>
          <cell r="APA28">
            <v>0</v>
          </cell>
          <cell r="APB28">
            <v>0</v>
          </cell>
          <cell r="APC28">
            <v>0</v>
          </cell>
          <cell r="APD28">
            <v>0</v>
          </cell>
          <cell r="APE28">
            <v>0</v>
          </cell>
          <cell r="APF28">
            <v>0</v>
          </cell>
          <cell r="APG28">
            <v>0</v>
          </cell>
          <cell r="APH28">
            <v>0</v>
          </cell>
          <cell r="API28">
            <v>0</v>
          </cell>
          <cell r="APJ28">
            <v>0</v>
          </cell>
          <cell r="APK28">
            <v>0</v>
          </cell>
          <cell r="APL28">
            <v>0</v>
          </cell>
          <cell r="APM28">
            <v>0</v>
          </cell>
          <cell r="APN28">
            <v>0</v>
          </cell>
          <cell r="APO28">
            <v>0</v>
          </cell>
          <cell r="APP28">
            <v>0</v>
          </cell>
          <cell r="APQ28">
            <v>0</v>
          </cell>
          <cell r="APR28">
            <v>0</v>
          </cell>
          <cell r="APS28">
            <v>0</v>
          </cell>
          <cell r="APT28">
            <v>0</v>
          </cell>
          <cell r="APU28">
            <v>0</v>
          </cell>
          <cell r="APV28">
            <v>0</v>
          </cell>
          <cell r="APW28">
            <v>0</v>
          </cell>
          <cell r="APX28">
            <v>0</v>
          </cell>
          <cell r="APY28">
            <v>0</v>
          </cell>
          <cell r="APZ28">
            <v>0</v>
          </cell>
          <cell r="AQA28">
            <v>0</v>
          </cell>
          <cell r="AQB28">
            <v>0</v>
          </cell>
          <cell r="AQC28">
            <v>0</v>
          </cell>
          <cell r="AQD28">
            <v>0</v>
          </cell>
          <cell r="AQE28">
            <v>0</v>
          </cell>
          <cell r="AQF28">
            <v>0</v>
          </cell>
          <cell r="AQG28">
            <v>0</v>
          </cell>
          <cell r="AQH28">
            <v>0</v>
          </cell>
          <cell r="AQI28">
            <v>0</v>
          </cell>
          <cell r="AQJ28">
            <v>0</v>
          </cell>
          <cell r="AQK28">
            <v>0</v>
          </cell>
          <cell r="AQL28">
            <v>0</v>
          </cell>
          <cell r="AQM28">
            <v>0</v>
          </cell>
          <cell r="AQN28">
            <v>0</v>
          </cell>
          <cell r="AQO28">
            <v>0</v>
          </cell>
          <cell r="AQP28">
            <v>0</v>
          </cell>
          <cell r="AQQ28">
            <v>0</v>
          </cell>
          <cell r="AQR28">
            <v>0</v>
          </cell>
          <cell r="AQS28">
            <v>0</v>
          </cell>
          <cell r="AQT28">
            <v>0</v>
          </cell>
          <cell r="AQU28">
            <v>0</v>
          </cell>
          <cell r="AQV28">
            <v>0</v>
          </cell>
          <cell r="AQW28">
            <v>0</v>
          </cell>
          <cell r="AQX28">
            <v>0</v>
          </cell>
          <cell r="AQY28">
            <v>0</v>
          </cell>
          <cell r="AQZ28">
            <v>0</v>
          </cell>
          <cell r="ARA28">
            <v>0</v>
          </cell>
          <cell r="ARB28">
            <v>0</v>
          </cell>
          <cell r="ARC28">
            <v>0</v>
          </cell>
          <cell r="ARD28">
            <v>0</v>
          </cell>
          <cell r="ARE28">
            <v>0</v>
          </cell>
          <cell r="ARF28">
            <v>0</v>
          </cell>
          <cell r="ARG28">
            <v>0</v>
          </cell>
          <cell r="ARH28">
            <v>0</v>
          </cell>
          <cell r="ARI28">
            <v>0</v>
          </cell>
          <cell r="ARJ28">
            <v>0</v>
          </cell>
          <cell r="ARK28">
            <v>0</v>
          </cell>
          <cell r="ARL28">
            <v>0</v>
          </cell>
          <cell r="ARM28">
            <v>0</v>
          </cell>
          <cell r="ARN28">
            <v>0</v>
          </cell>
          <cell r="ARO28">
            <v>0</v>
          </cell>
          <cell r="ARP28">
            <v>0</v>
          </cell>
          <cell r="ARQ28">
            <v>0</v>
          </cell>
          <cell r="ARR28">
            <v>0</v>
          </cell>
          <cell r="ARS28">
            <v>0</v>
          </cell>
          <cell r="ART28">
            <v>0</v>
          </cell>
          <cell r="ARU28">
            <v>0</v>
          </cell>
          <cell r="ARV28">
            <v>0</v>
          </cell>
          <cell r="ARW28">
            <v>0</v>
          </cell>
          <cell r="ARX28">
            <v>0</v>
          </cell>
          <cell r="ARY28">
            <v>0</v>
          </cell>
          <cell r="ARZ28">
            <v>0</v>
          </cell>
          <cell r="ASA28">
            <v>0</v>
          </cell>
          <cell r="ASB28">
            <v>0</v>
          </cell>
          <cell r="ASC28">
            <v>0</v>
          </cell>
          <cell r="ASD28">
            <v>0</v>
          </cell>
          <cell r="ASE28">
            <v>0</v>
          </cell>
          <cell r="ASF28">
            <v>0</v>
          </cell>
          <cell r="ASG28">
            <v>0</v>
          </cell>
          <cell r="ASH28">
            <v>0</v>
          </cell>
          <cell r="ASI28">
            <v>0</v>
          </cell>
          <cell r="ASJ28">
            <v>0</v>
          </cell>
          <cell r="ASK28">
            <v>0</v>
          </cell>
          <cell r="ASL28">
            <v>0</v>
          </cell>
          <cell r="ASM28">
            <v>0</v>
          </cell>
          <cell r="ASN28">
            <v>0</v>
          </cell>
          <cell r="ASO28">
            <v>0</v>
          </cell>
          <cell r="ASP28">
            <v>0</v>
          </cell>
          <cell r="ASQ28">
            <v>0</v>
          </cell>
          <cell r="ASR28">
            <v>0</v>
          </cell>
          <cell r="ASS28">
            <v>0</v>
          </cell>
          <cell r="AST28">
            <v>0</v>
          </cell>
          <cell r="ASU28">
            <v>0</v>
          </cell>
          <cell r="ASV28">
            <v>0</v>
          </cell>
          <cell r="ASW28">
            <v>0</v>
          </cell>
          <cell r="ASX28">
            <v>0</v>
          </cell>
          <cell r="ASY28">
            <v>0</v>
          </cell>
          <cell r="ASZ28">
            <v>0</v>
          </cell>
          <cell r="ATA28">
            <v>0</v>
          </cell>
          <cell r="ATB28">
            <v>0</v>
          </cell>
          <cell r="ATC28">
            <v>0</v>
          </cell>
          <cell r="ATD28">
            <v>0</v>
          </cell>
          <cell r="ATE28">
            <v>0</v>
          </cell>
          <cell r="ATF28">
            <v>0</v>
          </cell>
          <cell r="ATG28">
            <v>0</v>
          </cell>
          <cell r="ATH28">
            <v>0</v>
          </cell>
          <cell r="ATI28">
            <v>0</v>
          </cell>
          <cell r="ATJ28">
            <v>0</v>
          </cell>
          <cell r="ATK28">
            <v>0</v>
          </cell>
          <cell r="ATL28">
            <v>0</v>
          </cell>
          <cell r="ATM28">
            <v>0</v>
          </cell>
          <cell r="ATN28">
            <v>0</v>
          </cell>
          <cell r="ATO28">
            <v>0</v>
          </cell>
          <cell r="ATP28">
            <v>0</v>
          </cell>
          <cell r="ATQ28">
            <v>0</v>
          </cell>
          <cell r="ATR28">
            <v>0</v>
          </cell>
          <cell r="ATS28">
            <v>0</v>
          </cell>
          <cell r="ATT28">
            <v>0</v>
          </cell>
          <cell r="ATU28">
            <v>0</v>
          </cell>
          <cell r="ATV28">
            <v>0</v>
          </cell>
          <cell r="ATW28">
            <v>0</v>
          </cell>
          <cell r="ATX28">
            <v>0</v>
          </cell>
          <cell r="ATY28">
            <v>0</v>
          </cell>
          <cell r="ATZ28">
            <v>0</v>
          </cell>
          <cell r="AUA28">
            <v>0</v>
          </cell>
          <cell r="AUB28">
            <v>0</v>
          </cell>
          <cell r="AUC28">
            <v>0</v>
          </cell>
          <cell r="AUD28">
            <v>0</v>
          </cell>
          <cell r="AUE28">
            <v>0</v>
          </cell>
          <cell r="AUF28">
            <v>0</v>
          </cell>
          <cell r="AUG28">
            <v>0</v>
          </cell>
          <cell r="AUH28">
            <v>0</v>
          </cell>
          <cell r="AUI28">
            <v>0</v>
          </cell>
          <cell r="AUJ28">
            <v>0</v>
          </cell>
          <cell r="AUK28">
            <v>0</v>
          </cell>
          <cell r="AUL28">
            <v>0</v>
          </cell>
          <cell r="AUM28">
            <v>0</v>
          </cell>
          <cell r="AUN28">
            <v>0</v>
          </cell>
          <cell r="AUO28">
            <v>0</v>
          </cell>
          <cell r="AUP28">
            <v>0</v>
          </cell>
          <cell r="AUQ28">
            <v>0</v>
          </cell>
          <cell r="AUR28">
            <v>0</v>
          </cell>
          <cell r="AUS28">
            <v>0</v>
          </cell>
          <cell r="AUT28">
            <v>0</v>
          </cell>
          <cell r="AUU28">
            <v>0</v>
          </cell>
          <cell r="AUV28">
            <v>0</v>
          </cell>
          <cell r="AUW28">
            <v>0</v>
          </cell>
          <cell r="AUX28">
            <v>0</v>
          </cell>
          <cell r="AUY28">
            <v>0</v>
          </cell>
          <cell r="AUZ28">
            <v>0</v>
          </cell>
          <cell r="AVA28">
            <v>0</v>
          </cell>
          <cell r="AVB28">
            <v>0</v>
          </cell>
          <cell r="AVC28">
            <v>0</v>
          </cell>
          <cell r="AVD28">
            <v>0</v>
          </cell>
          <cell r="AVE28">
            <v>0</v>
          </cell>
          <cell r="AVF28">
            <v>0</v>
          </cell>
          <cell r="AVG28">
            <v>0</v>
          </cell>
          <cell r="AVH28">
            <v>0</v>
          </cell>
          <cell r="AVI28">
            <v>0</v>
          </cell>
          <cell r="AVJ28">
            <v>0</v>
          </cell>
          <cell r="AVK28">
            <v>0</v>
          </cell>
          <cell r="AVL28">
            <v>0</v>
          </cell>
          <cell r="AVM28">
            <v>0</v>
          </cell>
          <cell r="AVN28">
            <v>0</v>
          </cell>
          <cell r="AVO28">
            <v>0</v>
          </cell>
          <cell r="AVP28">
            <v>0</v>
          </cell>
          <cell r="AVQ28">
            <v>0</v>
          </cell>
          <cell r="AVR28">
            <v>0</v>
          </cell>
          <cell r="AVS28">
            <v>0</v>
          </cell>
          <cell r="AVT28">
            <v>0</v>
          </cell>
          <cell r="AVU28">
            <v>0</v>
          </cell>
          <cell r="AVV28">
            <v>0</v>
          </cell>
          <cell r="AVW28">
            <v>0</v>
          </cell>
          <cell r="AVX28">
            <v>0</v>
          </cell>
          <cell r="AVY28">
            <v>0</v>
          </cell>
          <cell r="AVZ28">
            <v>0</v>
          </cell>
          <cell r="AWA28">
            <v>0</v>
          </cell>
          <cell r="AWB28">
            <v>0</v>
          </cell>
          <cell r="AWC28">
            <v>0</v>
          </cell>
          <cell r="AWD28">
            <v>0</v>
          </cell>
          <cell r="AWE28">
            <v>0</v>
          </cell>
          <cell r="AWF28">
            <v>0</v>
          </cell>
          <cell r="AWG28">
            <v>0</v>
          </cell>
          <cell r="AWH28">
            <v>0</v>
          </cell>
          <cell r="AWI28">
            <v>0</v>
          </cell>
          <cell r="AWJ28">
            <v>0</v>
          </cell>
          <cell r="AWK28">
            <v>0</v>
          </cell>
          <cell r="AWL28">
            <v>0</v>
          </cell>
          <cell r="AWM28">
            <v>0</v>
          </cell>
          <cell r="AWN28">
            <v>0</v>
          </cell>
          <cell r="AWO28">
            <v>0</v>
          </cell>
          <cell r="AWP28">
            <v>0</v>
          </cell>
          <cell r="AWQ28">
            <v>0</v>
          </cell>
          <cell r="AWR28">
            <v>0</v>
          </cell>
          <cell r="AWS28">
            <v>0</v>
          </cell>
          <cell r="AWT28">
            <v>0</v>
          </cell>
          <cell r="AWU28">
            <v>0</v>
          </cell>
          <cell r="AWV28">
            <v>0</v>
          </cell>
          <cell r="AWW28">
            <v>0</v>
          </cell>
          <cell r="AWX28">
            <v>0</v>
          </cell>
          <cell r="AWY28">
            <v>0</v>
          </cell>
          <cell r="AWZ28">
            <v>0</v>
          </cell>
          <cell r="AXA28">
            <v>0</v>
          </cell>
          <cell r="AXB28">
            <v>0</v>
          </cell>
          <cell r="AXC28">
            <v>0</v>
          </cell>
          <cell r="AXD28">
            <v>0</v>
          </cell>
          <cell r="AXE28">
            <v>0</v>
          </cell>
          <cell r="AXF28">
            <v>0</v>
          </cell>
          <cell r="AXG28">
            <v>0</v>
          </cell>
          <cell r="AXH28">
            <v>0</v>
          </cell>
          <cell r="AXI28">
            <v>0</v>
          </cell>
          <cell r="AXJ28">
            <v>0</v>
          </cell>
          <cell r="AXK28">
            <v>0</v>
          </cell>
          <cell r="AXL28">
            <v>0</v>
          </cell>
          <cell r="AXM28">
            <v>0</v>
          </cell>
          <cell r="AXN28">
            <v>0</v>
          </cell>
          <cell r="AXO28">
            <v>0</v>
          </cell>
          <cell r="AXP28">
            <v>0</v>
          </cell>
          <cell r="AXQ28">
            <v>0</v>
          </cell>
          <cell r="AXR28">
            <v>0</v>
          </cell>
          <cell r="AXS28">
            <v>0</v>
          </cell>
          <cell r="AXT28">
            <v>0</v>
          </cell>
          <cell r="AXU28">
            <v>0</v>
          </cell>
          <cell r="AXV28">
            <v>0</v>
          </cell>
          <cell r="AXW28">
            <v>0</v>
          </cell>
          <cell r="AXX28">
            <v>0</v>
          </cell>
          <cell r="AXY28">
            <v>0</v>
          </cell>
          <cell r="AXZ28">
            <v>0</v>
          </cell>
          <cell r="AYA28">
            <v>0</v>
          </cell>
          <cell r="AYB28">
            <v>0</v>
          </cell>
          <cell r="AYC28">
            <v>0</v>
          </cell>
          <cell r="AYD28">
            <v>0</v>
          </cell>
          <cell r="AYE28">
            <v>0</v>
          </cell>
          <cell r="AYF28">
            <v>0</v>
          </cell>
          <cell r="AYG28">
            <v>0</v>
          </cell>
          <cell r="AYH28">
            <v>0</v>
          </cell>
          <cell r="AYI28">
            <v>0</v>
          </cell>
          <cell r="AYJ28">
            <v>0</v>
          </cell>
          <cell r="AYK28">
            <v>0</v>
          </cell>
          <cell r="AYL28">
            <v>0</v>
          </cell>
          <cell r="AYM28">
            <v>0</v>
          </cell>
          <cell r="AYN28">
            <v>0</v>
          </cell>
          <cell r="AYO28">
            <v>0</v>
          </cell>
          <cell r="AYP28">
            <v>0</v>
          </cell>
          <cell r="AYQ28">
            <v>0</v>
          </cell>
          <cell r="AYR28">
            <v>0</v>
          </cell>
          <cell r="AYS28">
            <v>0</v>
          </cell>
          <cell r="AYT28">
            <v>0</v>
          </cell>
          <cell r="AYU28">
            <v>0</v>
          </cell>
          <cell r="AYV28">
            <v>0</v>
          </cell>
          <cell r="AYW28">
            <v>0</v>
          </cell>
          <cell r="AYX28">
            <v>0</v>
          </cell>
          <cell r="AYY28">
            <v>0</v>
          </cell>
          <cell r="AYZ28">
            <v>0</v>
          </cell>
          <cell r="AZA28">
            <v>0</v>
          </cell>
          <cell r="AZB28">
            <v>0</v>
          </cell>
          <cell r="AZC28">
            <v>0</v>
          </cell>
          <cell r="AZD28">
            <v>0</v>
          </cell>
          <cell r="AZE28">
            <v>0</v>
          </cell>
          <cell r="AZF28">
            <v>0</v>
          </cell>
          <cell r="AZG28">
            <v>0</v>
          </cell>
          <cell r="AZH28">
            <v>0</v>
          </cell>
          <cell r="AZI28">
            <v>0</v>
          </cell>
          <cell r="AZJ28">
            <v>0</v>
          </cell>
          <cell r="AZK28">
            <v>0</v>
          </cell>
          <cell r="AZL28">
            <v>0</v>
          </cell>
          <cell r="AZM28">
            <v>0</v>
          </cell>
          <cell r="AZN28">
            <v>0</v>
          </cell>
          <cell r="AZO28">
            <v>0</v>
          </cell>
          <cell r="AZP28">
            <v>0</v>
          </cell>
          <cell r="AZQ28">
            <v>0</v>
          </cell>
          <cell r="AZR28">
            <v>0</v>
          </cell>
          <cell r="AZS28">
            <v>0</v>
          </cell>
          <cell r="AZT28">
            <v>0</v>
          </cell>
          <cell r="AZU28">
            <v>0</v>
          </cell>
          <cell r="AZV28">
            <v>0</v>
          </cell>
          <cell r="AZW28">
            <v>0</v>
          </cell>
          <cell r="AZX28">
            <v>0</v>
          </cell>
          <cell r="AZY28">
            <v>0</v>
          </cell>
          <cell r="AZZ28">
            <v>0</v>
          </cell>
          <cell r="BAA28">
            <v>0</v>
          </cell>
          <cell r="BAB28">
            <v>0</v>
          </cell>
          <cell r="BAC28">
            <v>0</v>
          </cell>
          <cell r="BAD28">
            <v>0</v>
          </cell>
          <cell r="BAE28">
            <v>0</v>
          </cell>
          <cell r="BAF28">
            <v>0</v>
          </cell>
          <cell r="BAG28">
            <v>0</v>
          </cell>
          <cell r="BAH28">
            <v>0</v>
          </cell>
          <cell r="BAI28">
            <v>0</v>
          </cell>
          <cell r="BAJ28">
            <v>0</v>
          </cell>
          <cell r="BAK28">
            <v>0</v>
          </cell>
          <cell r="BAL28">
            <v>0</v>
          </cell>
          <cell r="BAM28">
            <v>0</v>
          </cell>
          <cell r="BAN28">
            <v>0</v>
          </cell>
          <cell r="BAO28">
            <v>0</v>
          </cell>
          <cell r="BAP28">
            <v>0</v>
          </cell>
          <cell r="BAQ28">
            <v>0</v>
          </cell>
          <cell r="BAR28">
            <v>0</v>
          </cell>
          <cell r="BAS28">
            <v>0</v>
          </cell>
          <cell r="BAT28">
            <v>0</v>
          </cell>
          <cell r="BAU28">
            <v>0</v>
          </cell>
          <cell r="BAV28">
            <v>0</v>
          </cell>
          <cell r="BAW28">
            <v>0</v>
          </cell>
          <cell r="BAX28">
            <v>0</v>
          </cell>
          <cell r="BAY28">
            <v>0</v>
          </cell>
          <cell r="BAZ28">
            <v>0</v>
          </cell>
          <cell r="BBA28">
            <v>0</v>
          </cell>
          <cell r="BBB28">
            <v>0</v>
          </cell>
        </row>
        <row r="29">
          <cell r="A29">
            <v>52232</v>
          </cell>
          <cell r="D29">
            <v>915476224</v>
          </cell>
          <cell r="E29">
            <v>0</v>
          </cell>
          <cell r="F29">
            <v>918519616</v>
          </cell>
          <cell r="G29">
            <v>919824384</v>
          </cell>
          <cell r="H29">
            <v>919824384</v>
          </cell>
          <cell r="I29">
            <v>899122624</v>
          </cell>
          <cell r="J29">
            <v>940154240</v>
          </cell>
          <cell r="K29">
            <v>915476224</v>
          </cell>
          <cell r="L29">
            <v>932235648</v>
          </cell>
          <cell r="M29">
            <v>947043392</v>
          </cell>
          <cell r="N29">
            <v>956991680</v>
          </cell>
          <cell r="O29">
            <v>964327424</v>
          </cell>
          <cell r="P29">
            <v>918519616</v>
          </cell>
          <cell r="Q29">
            <v>919673984</v>
          </cell>
          <cell r="R29">
            <v>1005387712</v>
          </cell>
          <cell r="S29">
            <v>966539840</v>
          </cell>
          <cell r="T29">
            <v>893303104</v>
          </cell>
          <cell r="U29">
            <v>966400512</v>
          </cell>
          <cell r="V29">
            <v>885748352</v>
          </cell>
          <cell r="W29">
            <v>919094592</v>
          </cell>
          <cell r="X29">
            <v>939992000</v>
          </cell>
          <cell r="Y29">
            <v>952817280</v>
          </cell>
          <cell r="Z29">
            <v>947643072</v>
          </cell>
          <cell r="AA29">
            <v>917466112</v>
          </cell>
          <cell r="AB29">
            <v>957131072</v>
          </cell>
          <cell r="AC29">
            <v>916792640</v>
          </cell>
          <cell r="AD29">
            <v>945203520</v>
          </cell>
          <cell r="AE29">
            <v>925278848</v>
          </cell>
          <cell r="AF29">
            <v>944453504</v>
          </cell>
          <cell r="AG29">
            <v>954946432</v>
          </cell>
          <cell r="AH29">
            <v>968446528</v>
          </cell>
          <cell r="AI29">
            <v>973807680</v>
          </cell>
          <cell r="AJ29">
            <v>919824384</v>
          </cell>
          <cell r="AK29">
            <v>934607616</v>
          </cell>
          <cell r="AL29">
            <v>1031325184</v>
          </cell>
          <cell r="AM29">
            <v>982380608</v>
          </cell>
          <cell r="AN29">
            <v>903149312</v>
          </cell>
          <cell r="AO29">
            <v>987439488</v>
          </cell>
          <cell r="AP29">
            <v>908605376</v>
          </cell>
          <cell r="AQ29">
            <v>929632640</v>
          </cell>
          <cell r="AR29">
            <v>952238656</v>
          </cell>
          <cell r="AS29">
            <v>969388096</v>
          </cell>
          <cell r="AT29">
            <v>957288128</v>
          </cell>
          <cell r="AU29">
            <v>928627712</v>
          </cell>
          <cell r="AV29">
            <v>0</v>
          </cell>
          <cell r="AW29">
            <v>945844544</v>
          </cell>
          <cell r="AX29">
            <v>993531904</v>
          </cell>
          <cell r="AY29">
            <v>971154688</v>
          </cell>
          <cell r="AZ29">
            <v>983692864</v>
          </cell>
          <cell r="BA29">
            <v>995848960</v>
          </cell>
          <cell r="BB29">
            <v>1017934016</v>
          </cell>
          <cell r="BC29">
            <v>1006991104</v>
          </cell>
          <cell r="BD29">
            <v>919824384</v>
          </cell>
          <cell r="BE29">
            <v>988516672</v>
          </cell>
          <cell r="BF29">
            <v>1071542400</v>
          </cell>
          <cell r="BG29">
            <v>1016046848</v>
          </cell>
          <cell r="BH29">
            <v>934927808</v>
          </cell>
          <cell r="BI29">
            <v>1044465664</v>
          </cell>
          <cell r="BJ29">
            <v>949744384</v>
          </cell>
          <cell r="BK29">
            <v>985541888</v>
          </cell>
          <cell r="BL29">
            <v>992438080</v>
          </cell>
          <cell r="BM29">
            <v>1017389824</v>
          </cell>
          <cell r="BN29">
            <v>995858560</v>
          </cell>
          <cell r="BO29">
            <v>976238016</v>
          </cell>
          <cell r="BP29">
            <v>1021868992</v>
          </cell>
          <cell r="BQ29">
            <v>984186624</v>
          </cell>
          <cell r="BR29">
            <v>921448000</v>
          </cell>
          <cell r="BS29">
            <v>905056064</v>
          </cell>
          <cell r="BT29">
            <v>997922624</v>
          </cell>
          <cell r="BU29">
            <v>933461056</v>
          </cell>
          <cell r="BV29">
            <v>926588544</v>
          </cell>
          <cell r="BW29">
            <v>1043227456</v>
          </cell>
          <cell r="BX29">
            <v>984927616</v>
          </cell>
          <cell r="BY29">
            <v>954305024</v>
          </cell>
          <cell r="BZ29">
            <v>926895104</v>
          </cell>
          <cell r="CA29">
            <v>915551168</v>
          </cell>
          <cell r="CB29">
            <v>974164800</v>
          </cell>
          <cell r="CC29">
            <v>982130304</v>
          </cell>
          <cell r="CD29">
            <v>937965632</v>
          </cell>
          <cell r="CE29">
            <v>960095744</v>
          </cell>
          <cell r="CF29">
            <v>954551168</v>
          </cell>
          <cell r="CG29">
            <v>944868416</v>
          </cell>
          <cell r="CH29">
            <v>1032258112</v>
          </cell>
          <cell r="CI29">
            <v>954195712</v>
          </cell>
          <cell r="CJ29">
            <v>928143680</v>
          </cell>
          <cell r="CK29">
            <v>909890048</v>
          </cell>
          <cell r="CL29">
            <v>999136448</v>
          </cell>
          <cell r="CM29">
            <v>937073664</v>
          </cell>
          <cell r="CN29">
            <v>927838464</v>
          </cell>
          <cell r="CO29">
            <v>969556224</v>
          </cell>
          <cell r="CP29">
            <v>970603392</v>
          </cell>
          <cell r="CQ29">
            <v>933082816</v>
          </cell>
          <cell r="CR29">
            <v>929274176</v>
          </cell>
          <cell r="CS29">
            <v>987177024</v>
          </cell>
          <cell r="CT29">
            <v>951707584</v>
          </cell>
          <cell r="CU29">
            <v>946572352</v>
          </cell>
          <cell r="CV29">
            <v>1004392384</v>
          </cell>
          <cell r="CW29">
            <v>1014567872</v>
          </cell>
          <cell r="CX29">
            <v>971142272</v>
          </cell>
          <cell r="CY29">
            <v>1004180096</v>
          </cell>
          <cell r="CZ29">
            <v>997623488</v>
          </cell>
          <cell r="DA29">
            <v>994908480</v>
          </cell>
          <cell r="DB29">
            <v>1079886336</v>
          </cell>
          <cell r="DC29">
            <v>1004117120</v>
          </cell>
          <cell r="DD29">
            <v>979300928</v>
          </cell>
          <cell r="DE29">
            <v>957238016</v>
          </cell>
          <cell r="DF29">
            <v>1054080448</v>
          </cell>
          <cell r="DG29">
            <v>992439104</v>
          </cell>
          <cell r="DH29">
            <v>977668416</v>
          </cell>
          <cell r="DI29">
            <v>1034046016</v>
          </cell>
          <cell r="DJ29">
            <v>1025753600</v>
          </cell>
          <cell r="DK29">
            <v>990204864</v>
          </cell>
          <cell r="DL29">
            <v>989988928</v>
          </cell>
          <cell r="DM29">
            <v>1049947712</v>
          </cell>
          <cell r="DN29">
            <v>926895104</v>
          </cell>
          <cell r="DO29">
            <v>915506880</v>
          </cell>
          <cell r="DP29">
            <v>973550272</v>
          </cell>
          <cell r="DQ29">
            <v>982096256</v>
          </cell>
          <cell r="DR29">
            <v>938071680</v>
          </cell>
          <cell r="DS29">
            <v>960095744</v>
          </cell>
          <cell r="DT29">
            <v>954551168</v>
          </cell>
          <cell r="DU29">
            <v>944868416</v>
          </cell>
          <cell r="DV29">
            <v>1032258112</v>
          </cell>
          <cell r="DW29">
            <v>954195712</v>
          </cell>
          <cell r="DX29">
            <v>928113088</v>
          </cell>
          <cell r="DY29">
            <v>909890048</v>
          </cell>
          <cell r="DZ29">
            <v>999136448</v>
          </cell>
          <cell r="EA29">
            <v>937073664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951707584</v>
          </cell>
          <cell r="EI29">
            <v>946572352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994908480</v>
          </cell>
          <cell r="EP29">
            <v>1079886336</v>
          </cell>
          <cell r="EQ29">
            <v>1004117120</v>
          </cell>
          <cell r="ER29">
            <v>0</v>
          </cell>
          <cell r="ES29">
            <v>0</v>
          </cell>
          <cell r="ET29">
            <v>1054080448</v>
          </cell>
          <cell r="EU29">
            <v>992439104</v>
          </cell>
          <cell r="EV29">
            <v>977668416</v>
          </cell>
          <cell r="EW29">
            <v>0</v>
          </cell>
          <cell r="EX29">
            <v>0</v>
          </cell>
          <cell r="EY29">
            <v>990204864</v>
          </cell>
          <cell r="EZ29">
            <v>989988928</v>
          </cell>
          <cell r="FA29">
            <v>1049947712</v>
          </cell>
          <cell r="FB29">
            <v>951082112</v>
          </cell>
          <cell r="FC29">
            <v>0</v>
          </cell>
          <cell r="FD29">
            <v>0</v>
          </cell>
          <cell r="FE29">
            <v>0</v>
          </cell>
          <cell r="FF29">
            <v>0</v>
          </cell>
          <cell r="FG29">
            <v>0</v>
          </cell>
          <cell r="FH29">
            <v>0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948719936</v>
          </cell>
          <cell r="FW29">
            <v>0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0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898770816</v>
          </cell>
          <cell r="GQ29">
            <v>899178176</v>
          </cell>
          <cell r="GR29">
            <v>891798656</v>
          </cell>
          <cell r="GS29">
            <v>858098176</v>
          </cell>
          <cell r="GT29">
            <v>857989824</v>
          </cell>
          <cell r="GU29">
            <v>0</v>
          </cell>
          <cell r="GV29">
            <v>0</v>
          </cell>
          <cell r="GW29">
            <v>0</v>
          </cell>
          <cell r="GX29">
            <v>0</v>
          </cell>
          <cell r="GY29">
            <v>0</v>
          </cell>
          <cell r="GZ29">
            <v>0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0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0</v>
          </cell>
          <cell r="HW29">
            <v>0</v>
          </cell>
          <cell r="HX29">
            <v>0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0</v>
          </cell>
          <cell r="IY29">
            <v>0</v>
          </cell>
          <cell r="IZ29">
            <v>0</v>
          </cell>
          <cell r="JA29">
            <v>0</v>
          </cell>
          <cell r="JB29">
            <v>0</v>
          </cell>
          <cell r="JC29">
            <v>0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0</v>
          </cell>
          <cell r="JI29">
            <v>0</v>
          </cell>
          <cell r="JJ29">
            <v>0</v>
          </cell>
          <cell r="JK29">
            <v>0</v>
          </cell>
          <cell r="JL29">
            <v>0</v>
          </cell>
          <cell r="JM29">
            <v>0</v>
          </cell>
          <cell r="JN29">
            <v>0</v>
          </cell>
          <cell r="JO29">
            <v>0</v>
          </cell>
          <cell r="JP29">
            <v>0</v>
          </cell>
          <cell r="JQ29">
            <v>0</v>
          </cell>
          <cell r="JR29">
            <v>0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0</v>
          </cell>
          <cell r="JZ29">
            <v>0</v>
          </cell>
          <cell r="KA29">
            <v>0</v>
          </cell>
          <cell r="KB29">
            <v>0</v>
          </cell>
          <cell r="KC29">
            <v>0</v>
          </cell>
          <cell r="KD29">
            <v>0</v>
          </cell>
          <cell r="KE29">
            <v>0</v>
          </cell>
          <cell r="KF29">
            <v>0</v>
          </cell>
          <cell r="KG29">
            <v>0</v>
          </cell>
          <cell r="KH29">
            <v>0</v>
          </cell>
          <cell r="KI29">
            <v>0</v>
          </cell>
          <cell r="KJ29">
            <v>0</v>
          </cell>
          <cell r="KK29">
            <v>0</v>
          </cell>
          <cell r="KL29">
            <v>0</v>
          </cell>
          <cell r="KM29">
            <v>0</v>
          </cell>
          <cell r="KN29">
            <v>0</v>
          </cell>
          <cell r="KO29">
            <v>0</v>
          </cell>
          <cell r="KP29">
            <v>0</v>
          </cell>
          <cell r="KQ29">
            <v>0</v>
          </cell>
          <cell r="KR29">
            <v>0</v>
          </cell>
          <cell r="KS29">
            <v>0</v>
          </cell>
          <cell r="KT29">
            <v>0</v>
          </cell>
          <cell r="KU29">
            <v>0</v>
          </cell>
          <cell r="KV29">
            <v>0</v>
          </cell>
          <cell r="KW29">
            <v>0</v>
          </cell>
          <cell r="KX29">
            <v>0</v>
          </cell>
          <cell r="KY29">
            <v>0</v>
          </cell>
          <cell r="KZ29">
            <v>0</v>
          </cell>
          <cell r="LA29">
            <v>0</v>
          </cell>
          <cell r="LB29">
            <v>0</v>
          </cell>
          <cell r="LC29">
            <v>0</v>
          </cell>
          <cell r="LD29">
            <v>0</v>
          </cell>
          <cell r="LE29">
            <v>0</v>
          </cell>
          <cell r="LF29">
            <v>0</v>
          </cell>
          <cell r="LG29">
            <v>0</v>
          </cell>
          <cell r="LH29">
            <v>0</v>
          </cell>
          <cell r="LI29">
            <v>0</v>
          </cell>
          <cell r="LJ29">
            <v>0</v>
          </cell>
          <cell r="LK29">
            <v>0</v>
          </cell>
          <cell r="LL29">
            <v>0</v>
          </cell>
          <cell r="LM29">
            <v>0</v>
          </cell>
          <cell r="LN29">
            <v>0</v>
          </cell>
          <cell r="LO29">
            <v>0</v>
          </cell>
          <cell r="LP29">
            <v>0</v>
          </cell>
          <cell r="LQ29">
            <v>0</v>
          </cell>
          <cell r="LR29">
            <v>0</v>
          </cell>
          <cell r="LS29">
            <v>0</v>
          </cell>
          <cell r="LT29">
            <v>0</v>
          </cell>
          <cell r="LU29">
            <v>0</v>
          </cell>
          <cell r="LV29">
            <v>0</v>
          </cell>
          <cell r="LW29">
            <v>0</v>
          </cell>
          <cell r="LX29">
            <v>0</v>
          </cell>
          <cell r="LY29">
            <v>0</v>
          </cell>
          <cell r="LZ29">
            <v>0</v>
          </cell>
          <cell r="MA29">
            <v>0</v>
          </cell>
          <cell r="MB29">
            <v>0</v>
          </cell>
          <cell r="MC29">
            <v>0</v>
          </cell>
          <cell r="MD29">
            <v>0</v>
          </cell>
          <cell r="ME29">
            <v>0</v>
          </cell>
          <cell r="MF29">
            <v>0</v>
          </cell>
          <cell r="MG29">
            <v>0</v>
          </cell>
          <cell r="MH29">
            <v>0</v>
          </cell>
          <cell r="MI29">
            <v>0</v>
          </cell>
          <cell r="MJ29">
            <v>0</v>
          </cell>
          <cell r="MK29">
            <v>0</v>
          </cell>
          <cell r="ML29">
            <v>0</v>
          </cell>
          <cell r="MM29">
            <v>0</v>
          </cell>
          <cell r="MN29">
            <v>0</v>
          </cell>
          <cell r="MO29">
            <v>0</v>
          </cell>
          <cell r="MP29">
            <v>0</v>
          </cell>
          <cell r="MQ29">
            <v>0</v>
          </cell>
          <cell r="MR29">
            <v>0</v>
          </cell>
          <cell r="MS29">
            <v>0</v>
          </cell>
          <cell r="MT29">
            <v>0</v>
          </cell>
          <cell r="MU29">
            <v>0</v>
          </cell>
          <cell r="MV29">
            <v>0</v>
          </cell>
          <cell r="MW29">
            <v>0</v>
          </cell>
          <cell r="MX29">
            <v>0</v>
          </cell>
          <cell r="MY29">
            <v>0</v>
          </cell>
          <cell r="MZ29">
            <v>0</v>
          </cell>
          <cell r="NA29">
            <v>0</v>
          </cell>
          <cell r="NB29">
            <v>0</v>
          </cell>
          <cell r="NC29">
            <v>0</v>
          </cell>
          <cell r="ND29">
            <v>0</v>
          </cell>
          <cell r="NE29">
            <v>0</v>
          </cell>
          <cell r="NF29">
            <v>0</v>
          </cell>
          <cell r="NG29">
            <v>0</v>
          </cell>
          <cell r="NH29">
            <v>0</v>
          </cell>
          <cell r="NI29">
            <v>0</v>
          </cell>
          <cell r="NJ29">
            <v>0</v>
          </cell>
          <cell r="NK29">
            <v>0</v>
          </cell>
          <cell r="NL29">
            <v>0</v>
          </cell>
          <cell r="NM29">
            <v>0</v>
          </cell>
          <cell r="NN29">
            <v>0</v>
          </cell>
          <cell r="NO29">
            <v>0</v>
          </cell>
          <cell r="NP29">
            <v>0</v>
          </cell>
          <cell r="NQ29">
            <v>0</v>
          </cell>
          <cell r="NR29">
            <v>0</v>
          </cell>
          <cell r="NS29">
            <v>0</v>
          </cell>
          <cell r="NT29">
            <v>0</v>
          </cell>
          <cell r="NU29">
            <v>0</v>
          </cell>
          <cell r="NV29">
            <v>0</v>
          </cell>
          <cell r="NW29">
            <v>0</v>
          </cell>
          <cell r="NX29">
            <v>0</v>
          </cell>
          <cell r="NY29">
            <v>0</v>
          </cell>
          <cell r="NZ29">
            <v>0</v>
          </cell>
          <cell r="OA29">
            <v>0</v>
          </cell>
          <cell r="OB29">
            <v>0</v>
          </cell>
          <cell r="OC29">
            <v>0</v>
          </cell>
          <cell r="OD29">
            <v>0</v>
          </cell>
          <cell r="OE29">
            <v>0</v>
          </cell>
          <cell r="OF29">
            <v>0</v>
          </cell>
          <cell r="OG29">
            <v>0</v>
          </cell>
          <cell r="OH29">
            <v>0</v>
          </cell>
          <cell r="OI29">
            <v>0</v>
          </cell>
          <cell r="OJ29">
            <v>0</v>
          </cell>
          <cell r="OK29">
            <v>0</v>
          </cell>
          <cell r="OL29">
            <v>0</v>
          </cell>
          <cell r="OM29">
            <v>0</v>
          </cell>
          <cell r="ON29">
            <v>0</v>
          </cell>
          <cell r="OO29">
            <v>0</v>
          </cell>
          <cell r="OP29">
            <v>0</v>
          </cell>
          <cell r="OQ29">
            <v>0</v>
          </cell>
          <cell r="OR29">
            <v>0</v>
          </cell>
          <cell r="OS29">
            <v>0</v>
          </cell>
          <cell r="OT29">
            <v>0</v>
          </cell>
          <cell r="OU29">
            <v>0</v>
          </cell>
          <cell r="OV29">
            <v>0</v>
          </cell>
          <cell r="OW29">
            <v>0</v>
          </cell>
          <cell r="OX29">
            <v>0</v>
          </cell>
          <cell r="OY29">
            <v>0</v>
          </cell>
          <cell r="OZ29">
            <v>0</v>
          </cell>
          <cell r="PA29">
            <v>0</v>
          </cell>
          <cell r="PB29">
            <v>0</v>
          </cell>
          <cell r="PC29">
            <v>0</v>
          </cell>
          <cell r="PD29">
            <v>0</v>
          </cell>
          <cell r="PE29">
            <v>0</v>
          </cell>
          <cell r="PF29">
            <v>0</v>
          </cell>
          <cell r="PG29">
            <v>0</v>
          </cell>
          <cell r="PH29">
            <v>0</v>
          </cell>
          <cell r="PI29">
            <v>0</v>
          </cell>
          <cell r="PJ29">
            <v>0</v>
          </cell>
          <cell r="PK29">
            <v>0</v>
          </cell>
          <cell r="PL29">
            <v>0</v>
          </cell>
          <cell r="PM29">
            <v>0</v>
          </cell>
          <cell r="PN29">
            <v>0</v>
          </cell>
          <cell r="PO29">
            <v>0</v>
          </cell>
          <cell r="PP29">
            <v>0</v>
          </cell>
          <cell r="PQ29">
            <v>0</v>
          </cell>
          <cell r="PR29">
            <v>0</v>
          </cell>
          <cell r="PS29">
            <v>0</v>
          </cell>
          <cell r="PT29">
            <v>0</v>
          </cell>
          <cell r="PU29">
            <v>0</v>
          </cell>
          <cell r="PV29">
            <v>0</v>
          </cell>
          <cell r="PW29">
            <v>0</v>
          </cell>
          <cell r="PX29">
            <v>0</v>
          </cell>
          <cell r="PY29">
            <v>0</v>
          </cell>
          <cell r="PZ29">
            <v>0</v>
          </cell>
          <cell r="QA29">
            <v>0</v>
          </cell>
          <cell r="QB29">
            <v>0</v>
          </cell>
          <cell r="QC29">
            <v>0</v>
          </cell>
          <cell r="QD29">
            <v>0</v>
          </cell>
          <cell r="QE29">
            <v>0</v>
          </cell>
          <cell r="QF29">
            <v>0</v>
          </cell>
          <cell r="QG29">
            <v>0</v>
          </cell>
          <cell r="QH29">
            <v>0</v>
          </cell>
          <cell r="QI29">
            <v>0</v>
          </cell>
          <cell r="QJ29">
            <v>0</v>
          </cell>
          <cell r="QK29">
            <v>0</v>
          </cell>
          <cell r="QL29">
            <v>0</v>
          </cell>
          <cell r="QM29">
            <v>0</v>
          </cell>
          <cell r="QN29">
            <v>0</v>
          </cell>
          <cell r="QO29">
            <v>0</v>
          </cell>
          <cell r="QP29">
            <v>0</v>
          </cell>
          <cell r="QQ29">
            <v>0</v>
          </cell>
          <cell r="QR29">
            <v>0</v>
          </cell>
          <cell r="QS29">
            <v>0</v>
          </cell>
          <cell r="QT29">
            <v>0</v>
          </cell>
          <cell r="QU29">
            <v>0</v>
          </cell>
          <cell r="QV29">
            <v>0</v>
          </cell>
          <cell r="QW29">
            <v>0</v>
          </cell>
          <cell r="QX29">
            <v>0</v>
          </cell>
          <cell r="QY29">
            <v>0</v>
          </cell>
          <cell r="QZ29">
            <v>0</v>
          </cell>
          <cell r="RA29">
            <v>0</v>
          </cell>
          <cell r="RB29">
            <v>0</v>
          </cell>
          <cell r="RC29">
            <v>0</v>
          </cell>
          <cell r="RD29">
            <v>0</v>
          </cell>
          <cell r="RE29">
            <v>0</v>
          </cell>
          <cell r="RF29">
            <v>0</v>
          </cell>
          <cell r="RG29">
            <v>0</v>
          </cell>
          <cell r="RH29">
            <v>0</v>
          </cell>
          <cell r="RI29">
            <v>0</v>
          </cell>
          <cell r="RJ29">
            <v>0</v>
          </cell>
          <cell r="RK29">
            <v>0</v>
          </cell>
          <cell r="RL29">
            <v>0</v>
          </cell>
          <cell r="RM29">
            <v>0</v>
          </cell>
          <cell r="RN29">
            <v>0</v>
          </cell>
          <cell r="RO29">
            <v>0</v>
          </cell>
          <cell r="RP29">
            <v>0</v>
          </cell>
          <cell r="RQ29">
            <v>0</v>
          </cell>
          <cell r="RR29">
            <v>0</v>
          </cell>
          <cell r="RS29">
            <v>0</v>
          </cell>
          <cell r="RT29">
            <v>0</v>
          </cell>
          <cell r="RU29">
            <v>0</v>
          </cell>
          <cell r="RV29">
            <v>0</v>
          </cell>
          <cell r="RW29">
            <v>0</v>
          </cell>
          <cell r="RX29">
            <v>0</v>
          </cell>
          <cell r="RY29">
            <v>0</v>
          </cell>
          <cell r="RZ29">
            <v>0</v>
          </cell>
          <cell r="SA29">
            <v>0</v>
          </cell>
          <cell r="SB29">
            <v>0</v>
          </cell>
          <cell r="SC29">
            <v>0</v>
          </cell>
          <cell r="SD29">
            <v>0</v>
          </cell>
          <cell r="SE29">
            <v>0</v>
          </cell>
          <cell r="SF29">
            <v>0</v>
          </cell>
          <cell r="SG29">
            <v>0</v>
          </cell>
          <cell r="SH29">
            <v>0</v>
          </cell>
          <cell r="SI29">
            <v>0</v>
          </cell>
          <cell r="SJ29">
            <v>0</v>
          </cell>
          <cell r="SK29">
            <v>0</v>
          </cell>
          <cell r="SL29">
            <v>0</v>
          </cell>
          <cell r="SM29">
            <v>0</v>
          </cell>
          <cell r="SN29">
            <v>0</v>
          </cell>
          <cell r="SO29">
            <v>0</v>
          </cell>
          <cell r="SP29">
            <v>0</v>
          </cell>
          <cell r="SQ29">
            <v>0</v>
          </cell>
          <cell r="SR29">
            <v>0</v>
          </cell>
          <cell r="SS29">
            <v>0</v>
          </cell>
          <cell r="ST29">
            <v>0</v>
          </cell>
          <cell r="SU29">
            <v>0</v>
          </cell>
          <cell r="SV29">
            <v>0</v>
          </cell>
          <cell r="SW29">
            <v>0</v>
          </cell>
          <cell r="SX29">
            <v>0</v>
          </cell>
          <cell r="SY29">
            <v>0</v>
          </cell>
          <cell r="SZ29">
            <v>0</v>
          </cell>
          <cell r="TA29">
            <v>0</v>
          </cell>
          <cell r="TB29">
            <v>0</v>
          </cell>
          <cell r="TC29">
            <v>0</v>
          </cell>
          <cell r="TD29">
            <v>0</v>
          </cell>
          <cell r="TE29">
            <v>0</v>
          </cell>
          <cell r="TF29">
            <v>0</v>
          </cell>
          <cell r="TG29">
            <v>0</v>
          </cell>
          <cell r="TH29">
            <v>0</v>
          </cell>
          <cell r="TI29">
            <v>0</v>
          </cell>
          <cell r="TJ29">
            <v>0</v>
          </cell>
          <cell r="TK29">
            <v>0</v>
          </cell>
          <cell r="TL29">
            <v>0</v>
          </cell>
          <cell r="TM29">
            <v>0</v>
          </cell>
          <cell r="TN29">
            <v>0</v>
          </cell>
          <cell r="TO29">
            <v>0</v>
          </cell>
          <cell r="TP29">
            <v>0</v>
          </cell>
          <cell r="TQ29">
            <v>0</v>
          </cell>
          <cell r="TR29">
            <v>0</v>
          </cell>
          <cell r="TS29">
            <v>0</v>
          </cell>
          <cell r="TT29">
            <v>0</v>
          </cell>
          <cell r="TU29">
            <v>0</v>
          </cell>
          <cell r="TV29">
            <v>0</v>
          </cell>
          <cell r="TW29">
            <v>0</v>
          </cell>
          <cell r="TX29">
            <v>0</v>
          </cell>
          <cell r="TY29">
            <v>0</v>
          </cell>
          <cell r="TZ29">
            <v>0</v>
          </cell>
          <cell r="UA29">
            <v>0</v>
          </cell>
          <cell r="UB29">
            <v>0</v>
          </cell>
          <cell r="UC29">
            <v>0</v>
          </cell>
          <cell r="UD29">
            <v>0</v>
          </cell>
          <cell r="UE29">
            <v>0</v>
          </cell>
          <cell r="UF29">
            <v>0</v>
          </cell>
          <cell r="UG29">
            <v>0</v>
          </cell>
          <cell r="UH29">
            <v>0</v>
          </cell>
          <cell r="UI29">
            <v>0</v>
          </cell>
          <cell r="UJ29">
            <v>0</v>
          </cell>
          <cell r="UK29">
            <v>0</v>
          </cell>
          <cell r="UL29">
            <v>0</v>
          </cell>
          <cell r="UM29">
            <v>0</v>
          </cell>
          <cell r="UN29">
            <v>0</v>
          </cell>
          <cell r="UO29">
            <v>0</v>
          </cell>
          <cell r="UP29">
            <v>0</v>
          </cell>
          <cell r="UQ29">
            <v>0</v>
          </cell>
          <cell r="UR29">
            <v>0</v>
          </cell>
          <cell r="US29">
            <v>0</v>
          </cell>
          <cell r="UT29">
            <v>0</v>
          </cell>
          <cell r="UU29">
            <v>0</v>
          </cell>
          <cell r="UV29">
            <v>0</v>
          </cell>
          <cell r="UW29">
            <v>0</v>
          </cell>
          <cell r="UX29">
            <v>0</v>
          </cell>
          <cell r="UY29">
            <v>0</v>
          </cell>
          <cell r="UZ29">
            <v>0</v>
          </cell>
          <cell r="VA29">
            <v>0</v>
          </cell>
          <cell r="VB29">
            <v>0</v>
          </cell>
          <cell r="VC29">
            <v>0</v>
          </cell>
          <cell r="VD29">
            <v>0</v>
          </cell>
          <cell r="VE29">
            <v>0</v>
          </cell>
          <cell r="VF29">
            <v>0</v>
          </cell>
          <cell r="VG29">
            <v>0</v>
          </cell>
          <cell r="VH29">
            <v>0</v>
          </cell>
          <cell r="VI29">
            <v>0</v>
          </cell>
          <cell r="VJ29">
            <v>0</v>
          </cell>
          <cell r="VK29">
            <v>0</v>
          </cell>
          <cell r="VL29">
            <v>0</v>
          </cell>
          <cell r="VM29">
            <v>0</v>
          </cell>
          <cell r="VN29">
            <v>0</v>
          </cell>
          <cell r="VO29">
            <v>0</v>
          </cell>
          <cell r="VP29">
            <v>0</v>
          </cell>
          <cell r="VQ29">
            <v>0</v>
          </cell>
          <cell r="VR29">
            <v>0</v>
          </cell>
          <cell r="VS29">
            <v>0</v>
          </cell>
          <cell r="VT29">
            <v>0</v>
          </cell>
          <cell r="VU29">
            <v>0</v>
          </cell>
          <cell r="VV29">
            <v>0</v>
          </cell>
          <cell r="VW29">
            <v>0</v>
          </cell>
          <cell r="VX29">
            <v>0</v>
          </cell>
          <cell r="VY29">
            <v>0</v>
          </cell>
          <cell r="VZ29">
            <v>0</v>
          </cell>
          <cell r="WA29">
            <v>0</v>
          </cell>
          <cell r="WB29">
            <v>0</v>
          </cell>
          <cell r="WC29">
            <v>0</v>
          </cell>
          <cell r="WD29">
            <v>0</v>
          </cell>
          <cell r="WE29">
            <v>0</v>
          </cell>
          <cell r="WF29">
            <v>0</v>
          </cell>
          <cell r="WG29">
            <v>0</v>
          </cell>
          <cell r="WH29">
            <v>0</v>
          </cell>
          <cell r="WI29">
            <v>0</v>
          </cell>
          <cell r="WJ29">
            <v>0</v>
          </cell>
          <cell r="WK29">
            <v>0</v>
          </cell>
          <cell r="WL29">
            <v>0</v>
          </cell>
          <cell r="WM29">
            <v>0</v>
          </cell>
          <cell r="WN29">
            <v>0</v>
          </cell>
          <cell r="WO29">
            <v>0</v>
          </cell>
          <cell r="WP29">
            <v>0</v>
          </cell>
          <cell r="WQ29">
            <v>0</v>
          </cell>
          <cell r="WR29">
            <v>0</v>
          </cell>
          <cell r="WS29">
            <v>0</v>
          </cell>
          <cell r="WT29">
            <v>0</v>
          </cell>
          <cell r="WU29">
            <v>0</v>
          </cell>
          <cell r="WV29">
            <v>0</v>
          </cell>
          <cell r="WW29">
            <v>0</v>
          </cell>
          <cell r="WX29">
            <v>0</v>
          </cell>
          <cell r="WY29">
            <v>0</v>
          </cell>
          <cell r="WZ29">
            <v>0</v>
          </cell>
          <cell r="XA29">
            <v>0</v>
          </cell>
          <cell r="XB29">
            <v>0</v>
          </cell>
          <cell r="XC29">
            <v>0</v>
          </cell>
          <cell r="XD29">
            <v>0</v>
          </cell>
          <cell r="XE29">
            <v>0</v>
          </cell>
          <cell r="XF29">
            <v>0</v>
          </cell>
          <cell r="XG29">
            <v>0</v>
          </cell>
          <cell r="XH29">
            <v>0</v>
          </cell>
          <cell r="XI29">
            <v>0</v>
          </cell>
          <cell r="XJ29">
            <v>0</v>
          </cell>
          <cell r="XK29">
            <v>0</v>
          </cell>
          <cell r="XL29">
            <v>0</v>
          </cell>
          <cell r="XM29">
            <v>0</v>
          </cell>
          <cell r="XN29">
            <v>0</v>
          </cell>
          <cell r="XO29">
            <v>0</v>
          </cell>
          <cell r="XP29">
            <v>0</v>
          </cell>
          <cell r="XQ29">
            <v>0</v>
          </cell>
          <cell r="XR29">
            <v>0</v>
          </cell>
          <cell r="XS29">
            <v>0</v>
          </cell>
          <cell r="XT29">
            <v>0</v>
          </cell>
          <cell r="XU29">
            <v>0</v>
          </cell>
          <cell r="XV29">
            <v>0</v>
          </cell>
          <cell r="XW29">
            <v>0</v>
          </cell>
          <cell r="XX29">
            <v>0</v>
          </cell>
          <cell r="XY29">
            <v>0</v>
          </cell>
          <cell r="XZ29">
            <v>0</v>
          </cell>
          <cell r="YA29">
            <v>0</v>
          </cell>
          <cell r="YB29">
            <v>0</v>
          </cell>
          <cell r="YC29">
            <v>0</v>
          </cell>
          <cell r="YD29">
            <v>0</v>
          </cell>
          <cell r="YE29">
            <v>0</v>
          </cell>
          <cell r="YF29">
            <v>0</v>
          </cell>
          <cell r="YG29">
            <v>0</v>
          </cell>
          <cell r="YH29">
            <v>0</v>
          </cell>
          <cell r="YI29">
            <v>0</v>
          </cell>
          <cell r="YJ29">
            <v>0</v>
          </cell>
          <cell r="YK29">
            <v>0</v>
          </cell>
          <cell r="YL29">
            <v>0</v>
          </cell>
          <cell r="YM29">
            <v>0</v>
          </cell>
          <cell r="YN29">
            <v>0</v>
          </cell>
          <cell r="YO29">
            <v>0</v>
          </cell>
          <cell r="YP29">
            <v>0</v>
          </cell>
          <cell r="YQ29">
            <v>0</v>
          </cell>
          <cell r="YR29">
            <v>0</v>
          </cell>
          <cell r="YS29">
            <v>0</v>
          </cell>
          <cell r="YT29">
            <v>0</v>
          </cell>
          <cell r="YU29">
            <v>0</v>
          </cell>
          <cell r="YV29">
            <v>0</v>
          </cell>
          <cell r="YW29">
            <v>0</v>
          </cell>
          <cell r="YX29">
            <v>0</v>
          </cell>
          <cell r="YY29">
            <v>0</v>
          </cell>
          <cell r="YZ29">
            <v>0</v>
          </cell>
          <cell r="ZA29">
            <v>0</v>
          </cell>
          <cell r="ZB29">
            <v>0</v>
          </cell>
          <cell r="ZC29">
            <v>0</v>
          </cell>
          <cell r="ZD29">
            <v>0</v>
          </cell>
          <cell r="ZE29">
            <v>0</v>
          </cell>
          <cell r="ZF29">
            <v>0</v>
          </cell>
          <cell r="ZG29">
            <v>0</v>
          </cell>
          <cell r="ZH29">
            <v>0</v>
          </cell>
          <cell r="ZI29">
            <v>0</v>
          </cell>
          <cell r="ZJ29">
            <v>0</v>
          </cell>
          <cell r="ZK29">
            <v>0</v>
          </cell>
          <cell r="ZL29">
            <v>0</v>
          </cell>
          <cell r="ZM29">
            <v>0</v>
          </cell>
          <cell r="ZN29">
            <v>0</v>
          </cell>
          <cell r="ZO29">
            <v>0</v>
          </cell>
          <cell r="ZP29">
            <v>0</v>
          </cell>
          <cell r="ZQ29">
            <v>0</v>
          </cell>
          <cell r="ZR29">
            <v>0</v>
          </cell>
          <cell r="ZS29">
            <v>0</v>
          </cell>
          <cell r="ZT29">
            <v>0</v>
          </cell>
          <cell r="ZU29">
            <v>0</v>
          </cell>
          <cell r="ZV29">
            <v>0</v>
          </cell>
          <cell r="ZW29">
            <v>0</v>
          </cell>
          <cell r="ZX29">
            <v>0</v>
          </cell>
          <cell r="ZY29">
            <v>0</v>
          </cell>
          <cell r="ZZ29">
            <v>0</v>
          </cell>
          <cell r="AAA29">
            <v>0</v>
          </cell>
          <cell r="AAB29">
            <v>0</v>
          </cell>
          <cell r="AAC29">
            <v>0</v>
          </cell>
          <cell r="AAD29">
            <v>0</v>
          </cell>
          <cell r="AAE29">
            <v>0</v>
          </cell>
          <cell r="AAF29">
            <v>0</v>
          </cell>
          <cell r="AAG29">
            <v>0</v>
          </cell>
          <cell r="AAH29">
            <v>0</v>
          </cell>
          <cell r="AAI29">
            <v>0</v>
          </cell>
          <cell r="AAJ29">
            <v>0</v>
          </cell>
          <cell r="AAK29">
            <v>0</v>
          </cell>
          <cell r="AAL29">
            <v>0</v>
          </cell>
          <cell r="AAM29">
            <v>0</v>
          </cell>
          <cell r="AAN29">
            <v>0</v>
          </cell>
          <cell r="AAO29">
            <v>0</v>
          </cell>
          <cell r="AAP29">
            <v>0</v>
          </cell>
          <cell r="AAQ29">
            <v>0</v>
          </cell>
          <cell r="AAR29">
            <v>0</v>
          </cell>
          <cell r="AAS29">
            <v>0</v>
          </cell>
          <cell r="AAT29">
            <v>0</v>
          </cell>
          <cell r="AAU29">
            <v>0</v>
          </cell>
          <cell r="AAV29">
            <v>0</v>
          </cell>
          <cell r="AAW29">
            <v>0</v>
          </cell>
          <cell r="AAX29">
            <v>0</v>
          </cell>
          <cell r="AAY29">
            <v>0</v>
          </cell>
          <cell r="AAZ29">
            <v>0</v>
          </cell>
          <cell r="ABA29">
            <v>0</v>
          </cell>
          <cell r="ABB29">
            <v>0</v>
          </cell>
          <cell r="ABC29">
            <v>0</v>
          </cell>
          <cell r="ABD29">
            <v>0</v>
          </cell>
          <cell r="ABE29">
            <v>0</v>
          </cell>
          <cell r="ABF29">
            <v>0</v>
          </cell>
          <cell r="ABG29">
            <v>0</v>
          </cell>
          <cell r="ABH29">
            <v>0</v>
          </cell>
          <cell r="ABI29">
            <v>0</v>
          </cell>
          <cell r="ABJ29">
            <v>0</v>
          </cell>
          <cell r="ABK29">
            <v>0</v>
          </cell>
          <cell r="ABL29">
            <v>0</v>
          </cell>
          <cell r="ABM29">
            <v>0</v>
          </cell>
          <cell r="ABN29">
            <v>0</v>
          </cell>
          <cell r="ABO29">
            <v>0</v>
          </cell>
          <cell r="ABP29">
            <v>0</v>
          </cell>
          <cell r="ABQ29">
            <v>0</v>
          </cell>
          <cell r="ABR29">
            <v>0</v>
          </cell>
          <cell r="ABS29">
            <v>0</v>
          </cell>
          <cell r="ABT29">
            <v>0</v>
          </cell>
          <cell r="ABU29">
            <v>0</v>
          </cell>
          <cell r="ABV29">
            <v>0</v>
          </cell>
          <cell r="ABW29">
            <v>0</v>
          </cell>
          <cell r="ABX29">
            <v>0</v>
          </cell>
          <cell r="ABY29">
            <v>0</v>
          </cell>
          <cell r="ABZ29">
            <v>0</v>
          </cell>
          <cell r="ACA29">
            <v>0</v>
          </cell>
          <cell r="ACB29">
            <v>0</v>
          </cell>
          <cell r="ACC29">
            <v>0</v>
          </cell>
          <cell r="ACD29">
            <v>0</v>
          </cell>
          <cell r="ACE29">
            <v>0</v>
          </cell>
          <cell r="ACF29">
            <v>0</v>
          </cell>
          <cell r="ACG29">
            <v>0</v>
          </cell>
          <cell r="ACH29">
            <v>0</v>
          </cell>
          <cell r="ACI29">
            <v>0</v>
          </cell>
          <cell r="ACJ29">
            <v>0</v>
          </cell>
          <cell r="ACK29">
            <v>0</v>
          </cell>
          <cell r="ACL29">
            <v>0</v>
          </cell>
          <cell r="ACM29">
            <v>0</v>
          </cell>
          <cell r="ACN29">
            <v>0</v>
          </cell>
          <cell r="ACO29">
            <v>0</v>
          </cell>
          <cell r="ACP29">
            <v>0</v>
          </cell>
          <cell r="ACQ29">
            <v>0</v>
          </cell>
          <cell r="ACR29">
            <v>0</v>
          </cell>
          <cell r="ACS29">
            <v>0</v>
          </cell>
          <cell r="ACT29">
            <v>0</v>
          </cell>
          <cell r="ACU29">
            <v>0</v>
          </cell>
          <cell r="ACV29">
            <v>0</v>
          </cell>
          <cell r="ACW29">
            <v>0</v>
          </cell>
          <cell r="ACX29">
            <v>0</v>
          </cell>
          <cell r="ACY29">
            <v>0</v>
          </cell>
          <cell r="ACZ29">
            <v>0</v>
          </cell>
          <cell r="ADA29">
            <v>0</v>
          </cell>
          <cell r="ADB29">
            <v>0</v>
          </cell>
          <cell r="ADC29">
            <v>0</v>
          </cell>
          <cell r="ADD29">
            <v>0</v>
          </cell>
          <cell r="ADE29">
            <v>0</v>
          </cell>
          <cell r="ADF29">
            <v>0</v>
          </cell>
          <cell r="ADG29">
            <v>0</v>
          </cell>
          <cell r="ADH29">
            <v>0</v>
          </cell>
          <cell r="ADI29">
            <v>0</v>
          </cell>
          <cell r="ADJ29">
            <v>0</v>
          </cell>
          <cell r="ADK29">
            <v>0</v>
          </cell>
          <cell r="ADL29">
            <v>0</v>
          </cell>
          <cell r="ADM29">
            <v>0</v>
          </cell>
          <cell r="ADN29">
            <v>0</v>
          </cell>
          <cell r="ADO29">
            <v>0</v>
          </cell>
          <cell r="ADP29">
            <v>0</v>
          </cell>
          <cell r="ADQ29">
            <v>0</v>
          </cell>
          <cell r="ADR29">
            <v>0</v>
          </cell>
          <cell r="ADS29">
            <v>0</v>
          </cell>
          <cell r="ADT29">
            <v>0</v>
          </cell>
          <cell r="ADU29">
            <v>0</v>
          </cell>
          <cell r="ADV29">
            <v>0</v>
          </cell>
          <cell r="ADW29">
            <v>0</v>
          </cell>
          <cell r="ADX29">
            <v>0</v>
          </cell>
          <cell r="ADY29">
            <v>0</v>
          </cell>
          <cell r="ADZ29">
            <v>0</v>
          </cell>
          <cell r="AEA29">
            <v>0</v>
          </cell>
          <cell r="AEB29">
            <v>0</v>
          </cell>
          <cell r="AEC29">
            <v>0</v>
          </cell>
          <cell r="AED29">
            <v>0</v>
          </cell>
          <cell r="AEE29">
            <v>0</v>
          </cell>
          <cell r="AEF29">
            <v>0</v>
          </cell>
          <cell r="AEG29">
            <v>0</v>
          </cell>
          <cell r="AEH29">
            <v>0</v>
          </cell>
          <cell r="AEI29">
            <v>0</v>
          </cell>
          <cell r="AEJ29">
            <v>0</v>
          </cell>
          <cell r="AEK29">
            <v>0</v>
          </cell>
          <cell r="AEL29">
            <v>0</v>
          </cell>
          <cell r="AEM29">
            <v>0</v>
          </cell>
          <cell r="AEN29">
            <v>0</v>
          </cell>
          <cell r="AEO29">
            <v>0</v>
          </cell>
          <cell r="AEP29">
            <v>0</v>
          </cell>
          <cell r="AEQ29">
            <v>0</v>
          </cell>
          <cell r="AER29">
            <v>0</v>
          </cell>
          <cell r="AES29">
            <v>0</v>
          </cell>
          <cell r="AET29">
            <v>0</v>
          </cell>
          <cell r="AEU29">
            <v>0</v>
          </cell>
          <cell r="AEV29">
            <v>0</v>
          </cell>
          <cell r="AEW29">
            <v>0</v>
          </cell>
          <cell r="AEX29">
            <v>0</v>
          </cell>
          <cell r="AEY29">
            <v>0</v>
          </cell>
          <cell r="AEZ29">
            <v>0</v>
          </cell>
          <cell r="AFA29">
            <v>0</v>
          </cell>
          <cell r="AFB29">
            <v>0</v>
          </cell>
          <cell r="AFC29">
            <v>0</v>
          </cell>
          <cell r="AFD29">
            <v>0</v>
          </cell>
          <cell r="AFE29">
            <v>0</v>
          </cell>
          <cell r="AFF29">
            <v>0</v>
          </cell>
          <cell r="AFG29">
            <v>0</v>
          </cell>
          <cell r="AFH29">
            <v>0</v>
          </cell>
          <cell r="AFI29">
            <v>0</v>
          </cell>
          <cell r="AFJ29">
            <v>0</v>
          </cell>
          <cell r="AFK29">
            <v>0</v>
          </cell>
          <cell r="AFL29">
            <v>0</v>
          </cell>
          <cell r="AFM29">
            <v>0</v>
          </cell>
          <cell r="AFN29">
            <v>0</v>
          </cell>
          <cell r="AFO29">
            <v>0</v>
          </cell>
          <cell r="AFP29">
            <v>0</v>
          </cell>
          <cell r="AFQ29">
            <v>0</v>
          </cell>
          <cell r="AFR29">
            <v>0</v>
          </cell>
          <cell r="AFS29">
            <v>0</v>
          </cell>
          <cell r="AFT29">
            <v>0</v>
          </cell>
          <cell r="AFU29">
            <v>0</v>
          </cell>
          <cell r="AFV29">
            <v>0</v>
          </cell>
          <cell r="AFW29">
            <v>0</v>
          </cell>
          <cell r="AFX29">
            <v>0</v>
          </cell>
          <cell r="AFY29">
            <v>0</v>
          </cell>
          <cell r="AFZ29">
            <v>0</v>
          </cell>
          <cell r="AGA29">
            <v>0</v>
          </cell>
          <cell r="AGB29">
            <v>0</v>
          </cell>
          <cell r="AGC29">
            <v>0</v>
          </cell>
          <cell r="AGD29">
            <v>0</v>
          </cell>
          <cell r="AGE29">
            <v>0</v>
          </cell>
          <cell r="AGF29">
            <v>0</v>
          </cell>
          <cell r="AGG29">
            <v>0</v>
          </cell>
          <cell r="AGH29">
            <v>0</v>
          </cell>
          <cell r="AGI29">
            <v>0</v>
          </cell>
          <cell r="AGJ29">
            <v>0</v>
          </cell>
          <cell r="AGK29">
            <v>0</v>
          </cell>
          <cell r="AGL29">
            <v>0</v>
          </cell>
          <cell r="AGM29">
            <v>0</v>
          </cell>
          <cell r="AGN29">
            <v>0</v>
          </cell>
          <cell r="AGO29">
            <v>0</v>
          </cell>
          <cell r="AGP29">
            <v>0</v>
          </cell>
          <cell r="AGQ29">
            <v>0</v>
          </cell>
          <cell r="AGR29">
            <v>0</v>
          </cell>
          <cell r="AGS29">
            <v>0</v>
          </cell>
          <cell r="AGT29">
            <v>0</v>
          </cell>
          <cell r="AGU29">
            <v>0</v>
          </cell>
          <cell r="AGV29">
            <v>0</v>
          </cell>
          <cell r="AGW29">
            <v>0</v>
          </cell>
          <cell r="AGX29">
            <v>0</v>
          </cell>
          <cell r="AGY29">
            <v>0</v>
          </cell>
          <cell r="AGZ29">
            <v>0</v>
          </cell>
          <cell r="AHA29">
            <v>0</v>
          </cell>
          <cell r="AHB29">
            <v>0</v>
          </cell>
          <cell r="AHC29">
            <v>0</v>
          </cell>
          <cell r="AHD29">
            <v>0</v>
          </cell>
          <cell r="AHE29">
            <v>0</v>
          </cell>
          <cell r="AHF29">
            <v>0</v>
          </cell>
          <cell r="AHG29">
            <v>0</v>
          </cell>
          <cell r="AHH29">
            <v>0</v>
          </cell>
          <cell r="AHI29">
            <v>0</v>
          </cell>
          <cell r="AHJ29">
            <v>0</v>
          </cell>
          <cell r="AHK29">
            <v>0</v>
          </cell>
          <cell r="AHL29">
            <v>0</v>
          </cell>
          <cell r="AHM29">
            <v>0</v>
          </cell>
          <cell r="AHN29">
            <v>0</v>
          </cell>
          <cell r="AHO29">
            <v>0</v>
          </cell>
          <cell r="AHP29">
            <v>0</v>
          </cell>
          <cell r="AHQ29">
            <v>0</v>
          </cell>
          <cell r="AHR29">
            <v>0</v>
          </cell>
          <cell r="AHS29">
            <v>0</v>
          </cell>
          <cell r="AHT29">
            <v>0</v>
          </cell>
          <cell r="AHU29">
            <v>0</v>
          </cell>
          <cell r="AHV29">
            <v>0</v>
          </cell>
          <cell r="AHW29">
            <v>0</v>
          </cell>
          <cell r="AHX29">
            <v>0</v>
          </cell>
          <cell r="AHY29">
            <v>0</v>
          </cell>
          <cell r="AHZ29">
            <v>0</v>
          </cell>
          <cell r="AIA29">
            <v>0</v>
          </cell>
          <cell r="AIB29">
            <v>0</v>
          </cell>
          <cell r="AIC29">
            <v>0</v>
          </cell>
          <cell r="AID29">
            <v>0</v>
          </cell>
          <cell r="AIE29">
            <v>0</v>
          </cell>
          <cell r="AIF29">
            <v>0</v>
          </cell>
          <cell r="AIG29">
            <v>0</v>
          </cell>
          <cell r="AIH29">
            <v>0</v>
          </cell>
          <cell r="AII29">
            <v>0</v>
          </cell>
          <cell r="AIJ29">
            <v>0</v>
          </cell>
          <cell r="AIK29">
            <v>0</v>
          </cell>
          <cell r="AIL29">
            <v>0</v>
          </cell>
          <cell r="AIM29">
            <v>0</v>
          </cell>
          <cell r="AIN29">
            <v>0</v>
          </cell>
          <cell r="AIO29">
            <v>0</v>
          </cell>
          <cell r="AIP29">
            <v>0</v>
          </cell>
          <cell r="AIQ29">
            <v>0</v>
          </cell>
          <cell r="AIR29">
            <v>0</v>
          </cell>
          <cell r="AIS29">
            <v>0</v>
          </cell>
          <cell r="AIT29">
            <v>0</v>
          </cell>
          <cell r="AIU29">
            <v>0</v>
          </cell>
          <cell r="AIV29">
            <v>0</v>
          </cell>
          <cell r="AIW29">
            <v>0</v>
          </cell>
          <cell r="AIX29">
            <v>0</v>
          </cell>
          <cell r="AIY29">
            <v>0</v>
          </cell>
          <cell r="AIZ29">
            <v>0</v>
          </cell>
          <cell r="AJA29">
            <v>0</v>
          </cell>
          <cell r="AJB29">
            <v>0</v>
          </cell>
          <cell r="AJC29">
            <v>0</v>
          </cell>
          <cell r="AJD29">
            <v>0</v>
          </cell>
          <cell r="AJE29">
            <v>0</v>
          </cell>
          <cell r="AJF29">
            <v>0</v>
          </cell>
          <cell r="AJG29">
            <v>0</v>
          </cell>
          <cell r="AJH29">
            <v>0</v>
          </cell>
          <cell r="AJI29">
            <v>0</v>
          </cell>
          <cell r="AJJ29">
            <v>0</v>
          </cell>
          <cell r="AJK29">
            <v>0</v>
          </cell>
          <cell r="AJL29">
            <v>0</v>
          </cell>
          <cell r="AJM29">
            <v>0</v>
          </cell>
          <cell r="AJN29">
            <v>0</v>
          </cell>
          <cell r="AJO29">
            <v>0</v>
          </cell>
          <cell r="AJP29">
            <v>0</v>
          </cell>
          <cell r="AJQ29">
            <v>0</v>
          </cell>
          <cell r="AJR29">
            <v>0</v>
          </cell>
          <cell r="AJS29">
            <v>0</v>
          </cell>
          <cell r="AJT29">
            <v>0</v>
          </cell>
          <cell r="AJU29">
            <v>0</v>
          </cell>
          <cell r="AJV29">
            <v>0</v>
          </cell>
          <cell r="AJW29">
            <v>0</v>
          </cell>
          <cell r="AJX29">
            <v>0</v>
          </cell>
          <cell r="AJY29">
            <v>0</v>
          </cell>
          <cell r="AJZ29">
            <v>0</v>
          </cell>
          <cell r="AKA29">
            <v>0</v>
          </cell>
          <cell r="AKB29">
            <v>0</v>
          </cell>
          <cell r="AKC29">
            <v>0</v>
          </cell>
          <cell r="AKD29">
            <v>0</v>
          </cell>
          <cell r="AKE29">
            <v>0</v>
          </cell>
          <cell r="AKF29">
            <v>0</v>
          </cell>
          <cell r="AKG29">
            <v>0</v>
          </cell>
          <cell r="AKH29">
            <v>0</v>
          </cell>
          <cell r="AKI29">
            <v>0</v>
          </cell>
          <cell r="AKJ29">
            <v>0</v>
          </cell>
          <cell r="AKK29">
            <v>0</v>
          </cell>
          <cell r="AKL29">
            <v>0</v>
          </cell>
          <cell r="AKM29">
            <v>0</v>
          </cell>
          <cell r="AKN29">
            <v>0</v>
          </cell>
          <cell r="AKO29">
            <v>0</v>
          </cell>
          <cell r="AKP29">
            <v>0</v>
          </cell>
          <cell r="AKQ29">
            <v>0</v>
          </cell>
          <cell r="AKR29">
            <v>0</v>
          </cell>
          <cell r="AKS29">
            <v>0</v>
          </cell>
          <cell r="AKT29">
            <v>0</v>
          </cell>
          <cell r="AKU29">
            <v>0</v>
          </cell>
          <cell r="AKV29">
            <v>0</v>
          </cell>
          <cell r="AKW29">
            <v>0</v>
          </cell>
          <cell r="AKX29">
            <v>0</v>
          </cell>
          <cell r="AKY29">
            <v>0</v>
          </cell>
          <cell r="AKZ29">
            <v>0</v>
          </cell>
          <cell r="ALA29">
            <v>0</v>
          </cell>
          <cell r="ALB29">
            <v>0</v>
          </cell>
          <cell r="ALC29">
            <v>0</v>
          </cell>
          <cell r="ALD29">
            <v>0</v>
          </cell>
          <cell r="ALE29">
            <v>0</v>
          </cell>
          <cell r="ALF29">
            <v>0</v>
          </cell>
          <cell r="ALG29">
            <v>0</v>
          </cell>
          <cell r="ALH29">
            <v>0</v>
          </cell>
          <cell r="ALI29">
            <v>0</v>
          </cell>
          <cell r="ALJ29">
            <v>0</v>
          </cell>
          <cell r="ALK29">
            <v>0</v>
          </cell>
          <cell r="ALL29">
            <v>0</v>
          </cell>
          <cell r="ALM29">
            <v>0</v>
          </cell>
          <cell r="ALN29">
            <v>0</v>
          </cell>
          <cell r="ALO29">
            <v>0</v>
          </cell>
          <cell r="ALP29">
            <v>0</v>
          </cell>
          <cell r="ALQ29">
            <v>0</v>
          </cell>
          <cell r="ALR29">
            <v>0</v>
          </cell>
          <cell r="ALS29">
            <v>0</v>
          </cell>
          <cell r="ALT29">
            <v>0</v>
          </cell>
          <cell r="ALU29">
            <v>0</v>
          </cell>
          <cell r="ALV29">
            <v>0</v>
          </cell>
          <cell r="ALW29">
            <v>0</v>
          </cell>
          <cell r="ALX29">
            <v>0</v>
          </cell>
          <cell r="ALY29">
            <v>0</v>
          </cell>
          <cell r="ALZ29">
            <v>0</v>
          </cell>
          <cell r="AMA29">
            <v>0</v>
          </cell>
          <cell r="AMB29">
            <v>0</v>
          </cell>
          <cell r="AMC29">
            <v>0</v>
          </cell>
          <cell r="AMD29">
            <v>0</v>
          </cell>
          <cell r="AME29">
            <v>0</v>
          </cell>
          <cell r="AMF29">
            <v>0</v>
          </cell>
          <cell r="AMG29">
            <v>0</v>
          </cell>
          <cell r="AMH29">
            <v>0</v>
          </cell>
          <cell r="AMI29">
            <v>0</v>
          </cell>
          <cell r="AMJ29">
            <v>0</v>
          </cell>
          <cell r="AMK29">
            <v>0</v>
          </cell>
          <cell r="AML29">
            <v>0</v>
          </cell>
          <cell r="AMM29">
            <v>0</v>
          </cell>
          <cell r="AMN29">
            <v>0</v>
          </cell>
          <cell r="AMO29">
            <v>0</v>
          </cell>
          <cell r="AMP29">
            <v>0</v>
          </cell>
          <cell r="AMQ29">
            <v>0</v>
          </cell>
          <cell r="AMR29">
            <v>0</v>
          </cell>
          <cell r="AMS29">
            <v>0</v>
          </cell>
          <cell r="AMT29">
            <v>0</v>
          </cell>
          <cell r="AMU29">
            <v>0</v>
          </cell>
          <cell r="AMV29">
            <v>0</v>
          </cell>
          <cell r="AMW29">
            <v>0</v>
          </cell>
          <cell r="AMX29">
            <v>0</v>
          </cell>
          <cell r="AMY29">
            <v>0</v>
          </cell>
          <cell r="AMZ29">
            <v>0</v>
          </cell>
          <cell r="ANA29">
            <v>0</v>
          </cell>
          <cell r="ANB29">
            <v>0</v>
          </cell>
          <cell r="ANC29">
            <v>0</v>
          </cell>
          <cell r="AND29">
            <v>0</v>
          </cell>
          <cell r="ANE29">
            <v>0</v>
          </cell>
          <cell r="ANF29">
            <v>0</v>
          </cell>
          <cell r="ANG29">
            <v>0</v>
          </cell>
          <cell r="ANH29">
            <v>0</v>
          </cell>
          <cell r="ANI29">
            <v>0</v>
          </cell>
          <cell r="ANJ29">
            <v>0</v>
          </cell>
          <cell r="ANK29">
            <v>0</v>
          </cell>
          <cell r="ANL29">
            <v>0</v>
          </cell>
          <cell r="ANM29">
            <v>0</v>
          </cell>
          <cell r="ANN29">
            <v>0</v>
          </cell>
          <cell r="ANO29">
            <v>0</v>
          </cell>
          <cell r="ANP29">
            <v>0</v>
          </cell>
          <cell r="ANQ29">
            <v>0</v>
          </cell>
          <cell r="ANR29">
            <v>0</v>
          </cell>
          <cell r="ANS29">
            <v>0</v>
          </cell>
          <cell r="ANT29">
            <v>0</v>
          </cell>
          <cell r="ANU29">
            <v>0</v>
          </cell>
          <cell r="ANV29">
            <v>0</v>
          </cell>
          <cell r="ANW29">
            <v>0</v>
          </cell>
          <cell r="ANX29">
            <v>0</v>
          </cell>
          <cell r="ANY29">
            <v>0</v>
          </cell>
          <cell r="ANZ29">
            <v>0</v>
          </cell>
          <cell r="AOA29">
            <v>0</v>
          </cell>
          <cell r="AOB29">
            <v>0</v>
          </cell>
          <cell r="AOC29">
            <v>0</v>
          </cell>
          <cell r="AOD29">
            <v>0</v>
          </cell>
          <cell r="AOE29">
            <v>0</v>
          </cell>
          <cell r="AOF29">
            <v>0</v>
          </cell>
          <cell r="AOG29">
            <v>0</v>
          </cell>
          <cell r="AOH29">
            <v>0</v>
          </cell>
          <cell r="AOI29">
            <v>0</v>
          </cell>
          <cell r="AOJ29">
            <v>0</v>
          </cell>
          <cell r="AOK29">
            <v>0</v>
          </cell>
          <cell r="AOL29">
            <v>0</v>
          </cell>
          <cell r="AOM29">
            <v>0</v>
          </cell>
          <cell r="AON29">
            <v>0</v>
          </cell>
          <cell r="AOO29">
            <v>0</v>
          </cell>
          <cell r="AOP29">
            <v>0</v>
          </cell>
          <cell r="AOQ29">
            <v>0</v>
          </cell>
          <cell r="AOR29">
            <v>0</v>
          </cell>
          <cell r="AOS29">
            <v>0</v>
          </cell>
          <cell r="AOT29">
            <v>0</v>
          </cell>
          <cell r="AOU29">
            <v>0</v>
          </cell>
          <cell r="AOV29">
            <v>0</v>
          </cell>
          <cell r="AOW29">
            <v>0</v>
          </cell>
          <cell r="AOX29">
            <v>0</v>
          </cell>
          <cell r="AOY29">
            <v>0</v>
          </cell>
          <cell r="AOZ29">
            <v>0</v>
          </cell>
          <cell r="APA29">
            <v>0</v>
          </cell>
          <cell r="APB29">
            <v>0</v>
          </cell>
          <cell r="APC29">
            <v>0</v>
          </cell>
          <cell r="APD29">
            <v>0</v>
          </cell>
          <cell r="APE29">
            <v>0</v>
          </cell>
          <cell r="APF29">
            <v>0</v>
          </cell>
          <cell r="APG29">
            <v>0</v>
          </cell>
          <cell r="APH29">
            <v>0</v>
          </cell>
          <cell r="API29">
            <v>0</v>
          </cell>
          <cell r="APJ29">
            <v>0</v>
          </cell>
          <cell r="APK29">
            <v>0</v>
          </cell>
          <cell r="APL29">
            <v>0</v>
          </cell>
          <cell r="APM29">
            <v>0</v>
          </cell>
          <cell r="APN29">
            <v>0</v>
          </cell>
          <cell r="APO29">
            <v>0</v>
          </cell>
          <cell r="APP29">
            <v>0</v>
          </cell>
          <cell r="APQ29">
            <v>0</v>
          </cell>
          <cell r="APR29">
            <v>0</v>
          </cell>
          <cell r="APS29">
            <v>0</v>
          </cell>
          <cell r="APT29">
            <v>0</v>
          </cell>
          <cell r="APU29">
            <v>0</v>
          </cell>
          <cell r="APV29">
            <v>0</v>
          </cell>
          <cell r="APW29">
            <v>0</v>
          </cell>
          <cell r="APX29">
            <v>0</v>
          </cell>
          <cell r="APY29">
            <v>0</v>
          </cell>
          <cell r="APZ29">
            <v>0</v>
          </cell>
          <cell r="AQA29">
            <v>0</v>
          </cell>
          <cell r="AQB29">
            <v>0</v>
          </cell>
          <cell r="AQC29">
            <v>0</v>
          </cell>
          <cell r="AQD29">
            <v>0</v>
          </cell>
          <cell r="AQE29">
            <v>0</v>
          </cell>
          <cell r="AQF29">
            <v>0</v>
          </cell>
          <cell r="AQG29">
            <v>0</v>
          </cell>
          <cell r="AQH29">
            <v>0</v>
          </cell>
          <cell r="AQI29">
            <v>0</v>
          </cell>
          <cell r="AQJ29">
            <v>0</v>
          </cell>
          <cell r="AQK29">
            <v>0</v>
          </cell>
          <cell r="AQL29">
            <v>0</v>
          </cell>
          <cell r="AQM29">
            <v>0</v>
          </cell>
          <cell r="AQN29">
            <v>0</v>
          </cell>
          <cell r="AQO29">
            <v>0</v>
          </cell>
          <cell r="AQP29">
            <v>0</v>
          </cell>
          <cell r="AQQ29">
            <v>0</v>
          </cell>
          <cell r="AQR29">
            <v>0</v>
          </cell>
          <cell r="AQS29">
            <v>0</v>
          </cell>
          <cell r="AQT29">
            <v>0</v>
          </cell>
          <cell r="AQU29">
            <v>0</v>
          </cell>
          <cell r="AQV29">
            <v>0</v>
          </cell>
          <cell r="AQW29">
            <v>0</v>
          </cell>
          <cell r="AQX29">
            <v>0</v>
          </cell>
          <cell r="AQY29">
            <v>0</v>
          </cell>
          <cell r="AQZ29">
            <v>0</v>
          </cell>
          <cell r="ARA29">
            <v>0</v>
          </cell>
          <cell r="ARB29">
            <v>0</v>
          </cell>
          <cell r="ARC29">
            <v>0</v>
          </cell>
          <cell r="ARD29">
            <v>0</v>
          </cell>
          <cell r="ARE29">
            <v>0</v>
          </cell>
          <cell r="ARF29">
            <v>0</v>
          </cell>
          <cell r="ARG29">
            <v>0</v>
          </cell>
          <cell r="ARH29">
            <v>0</v>
          </cell>
          <cell r="ARI29">
            <v>0</v>
          </cell>
          <cell r="ARJ29">
            <v>0</v>
          </cell>
          <cell r="ARK29">
            <v>0</v>
          </cell>
          <cell r="ARL29">
            <v>0</v>
          </cell>
          <cell r="ARM29">
            <v>0</v>
          </cell>
          <cell r="ARN29">
            <v>0</v>
          </cell>
          <cell r="ARO29">
            <v>0</v>
          </cell>
          <cell r="ARP29">
            <v>0</v>
          </cell>
          <cell r="ARQ29">
            <v>0</v>
          </cell>
          <cell r="ARR29">
            <v>0</v>
          </cell>
          <cell r="ARS29">
            <v>0</v>
          </cell>
          <cell r="ART29">
            <v>0</v>
          </cell>
          <cell r="ARU29">
            <v>0</v>
          </cell>
          <cell r="ARV29">
            <v>0</v>
          </cell>
          <cell r="ARW29">
            <v>0</v>
          </cell>
          <cell r="ARX29">
            <v>0</v>
          </cell>
          <cell r="ARY29">
            <v>0</v>
          </cell>
          <cell r="ARZ29">
            <v>0</v>
          </cell>
          <cell r="ASA29">
            <v>0</v>
          </cell>
          <cell r="ASB29">
            <v>0</v>
          </cell>
          <cell r="ASC29">
            <v>0</v>
          </cell>
          <cell r="ASD29">
            <v>0</v>
          </cell>
          <cell r="ASE29">
            <v>0</v>
          </cell>
          <cell r="ASF29">
            <v>0</v>
          </cell>
          <cell r="ASG29">
            <v>0</v>
          </cell>
          <cell r="ASH29">
            <v>0</v>
          </cell>
          <cell r="ASI29">
            <v>0</v>
          </cell>
          <cell r="ASJ29">
            <v>0</v>
          </cell>
          <cell r="ASK29">
            <v>0</v>
          </cell>
          <cell r="ASL29">
            <v>0</v>
          </cell>
          <cell r="ASM29">
            <v>0</v>
          </cell>
          <cell r="ASN29">
            <v>0</v>
          </cell>
          <cell r="ASO29">
            <v>0</v>
          </cell>
          <cell r="ASP29">
            <v>0</v>
          </cell>
          <cell r="ASQ29">
            <v>0</v>
          </cell>
          <cell r="ASR29">
            <v>0</v>
          </cell>
          <cell r="ASS29">
            <v>0</v>
          </cell>
          <cell r="AST29">
            <v>0</v>
          </cell>
          <cell r="ASU29">
            <v>0</v>
          </cell>
          <cell r="ASV29">
            <v>0</v>
          </cell>
          <cell r="ASW29">
            <v>0</v>
          </cell>
          <cell r="ASX29">
            <v>0</v>
          </cell>
          <cell r="ASY29">
            <v>0</v>
          </cell>
          <cell r="ASZ29">
            <v>0</v>
          </cell>
          <cell r="ATA29">
            <v>0</v>
          </cell>
          <cell r="ATB29">
            <v>0</v>
          </cell>
          <cell r="ATC29">
            <v>0</v>
          </cell>
          <cell r="ATD29">
            <v>0</v>
          </cell>
          <cell r="ATE29">
            <v>0</v>
          </cell>
          <cell r="ATF29">
            <v>0</v>
          </cell>
          <cell r="ATG29">
            <v>0</v>
          </cell>
          <cell r="ATH29">
            <v>0</v>
          </cell>
          <cell r="ATI29">
            <v>0</v>
          </cell>
          <cell r="ATJ29">
            <v>0</v>
          </cell>
          <cell r="ATK29">
            <v>0</v>
          </cell>
          <cell r="ATL29">
            <v>0</v>
          </cell>
          <cell r="ATM29">
            <v>0</v>
          </cell>
          <cell r="ATN29">
            <v>0</v>
          </cell>
          <cell r="ATO29">
            <v>0</v>
          </cell>
          <cell r="ATP29">
            <v>0</v>
          </cell>
          <cell r="ATQ29">
            <v>0</v>
          </cell>
          <cell r="ATR29">
            <v>0</v>
          </cell>
          <cell r="ATS29">
            <v>0</v>
          </cell>
          <cell r="ATT29">
            <v>0</v>
          </cell>
          <cell r="ATU29">
            <v>0</v>
          </cell>
          <cell r="ATV29">
            <v>0</v>
          </cell>
          <cell r="ATW29">
            <v>0</v>
          </cell>
          <cell r="ATX29">
            <v>0</v>
          </cell>
          <cell r="ATY29">
            <v>0</v>
          </cell>
          <cell r="ATZ29">
            <v>0</v>
          </cell>
          <cell r="AUA29">
            <v>0</v>
          </cell>
          <cell r="AUB29">
            <v>0</v>
          </cell>
          <cell r="AUC29">
            <v>0</v>
          </cell>
          <cell r="AUD29">
            <v>0</v>
          </cell>
          <cell r="AUE29">
            <v>0</v>
          </cell>
          <cell r="AUF29">
            <v>0</v>
          </cell>
          <cell r="AUG29">
            <v>0</v>
          </cell>
          <cell r="AUH29">
            <v>0</v>
          </cell>
          <cell r="AUI29">
            <v>0</v>
          </cell>
          <cell r="AUJ29">
            <v>0</v>
          </cell>
          <cell r="AUK29">
            <v>0</v>
          </cell>
          <cell r="AUL29">
            <v>0</v>
          </cell>
          <cell r="AUM29">
            <v>0</v>
          </cell>
          <cell r="AUN29">
            <v>0</v>
          </cell>
          <cell r="AUO29">
            <v>0</v>
          </cell>
          <cell r="AUP29">
            <v>0</v>
          </cell>
          <cell r="AUQ29">
            <v>0</v>
          </cell>
          <cell r="AUR29">
            <v>0</v>
          </cell>
          <cell r="AUS29">
            <v>0</v>
          </cell>
          <cell r="AUT29">
            <v>0</v>
          </cell>
          <cell r="AUU29">
            <v>0</v>
          </cell>
          <cell r="AUV29">
            <v>0</v>
          </cell>
          <cell r="AUW29">
            <v>0</v>
          </cell>
          <cell r="AUX29">
            <v>0</v>
          </cell>
          <cell r="AUY29">
            <v>0</v>
          </cell>
          <cell r="AUZ29">
            <v>0</v>
          </cell>
          <cell r="AVA29">
            <v>0</v>
          </cell>
          <cell r="AVB29">
            <v>0</v>
          </cell>
          <cell r="AVC29">
            <v>0</v>
          </cell>
          <cell r="AVD29">
            <v>0</v>
          </cell>
          <cell r="AVE29">
            <v>0</v>
          </cell>
          <cell r="AVF29">
            <v>0</v>
          </cell>
          <cell r="AVG29">
            <v>0</v>
          </cell>
          <cell r="AVH29">
            <v>0</v>
          </cell>
          <cell r="AVI29">
            <v>0</v>
          </cell>
          <cell r="AVJ29">
            <v>0</v>
          </cell>
          <cell r="AVK29">
            <v>0</v>
          </cell>
          <cell r="AVL29">
            <v>0</v>
          </cell>
          <cell r="AVM29">
            <v>0</v>
          </cell>
          <cell r="AVN29">
            <v>0</v>
          </cell>
          <cell r="AVO29">
            <v>0</v>
          </cell>
          <cell r="AVP29">
            <v>0</v>
          </cell>
          <cell r="AVQ29">
            <v>0</v>
          </cell>
          <cell r="AVR29">
            <v>0</v>
          </cell>
          <cell r="AVS29">
            <v>0</v>
          </cell>
          <cell r="AVT29">
            <v>0</v>
          </cell>
          <cell r="AVU29">
            <v>0</v>
          </cell>
          <cell r="AVV29">
            <v>0</v>
          </cell>
          <cell r="AVW29">
            <v>0</v>
          </cell>
          <cell r="AVX29">
            <v>0</v>
          </cell>
          <cell r="AVY29">
            <v>0</v>
          </cell>
          <cell r="AVZ29">
            <v>0</v>
          </cell>
          <cell r="AWA29">
            <v>0</v>
          </cell>
          <cell r="AWB29">
            <v>0</v>
          </cell>
          <cell r="AWC29">
            <v>0</v>
          </cell>
          <cell r="AWD29">
            <v>0</v>
          </cell>
          <cell r="AWE29">
            <v>0</v>
          </cell>
          <cell r="AWF29">
            <v>0</v>
          </cell>
          <cell r="AWG29">
            <v>0</v>
          </cell>
          <cell r="AWH29">
            <v>0</v>
          </cell>
          <cell r="AWI29">
            <v>0</v>
          </cell>
          <cell r="AWJ29">
            <v>0</v>
          </cell>
          <cell r="AWK29">
            <v>0</v>
          </cell>
          <cell r="AWL29">
            <v>0</v>
          </cell>
          <cell r="AWM29">
            <v>0</v>
          </cell>
          <cell r="AWN29">
            <v>0</v>
          </cell>
          <cell r="AWO29">
            <v>0</v>
          </cell>
          <cell r="AWP29">
            <v>0</v>
          </cell>
          <cell r="AWQ29">
            <v>0</v>
          </cell>
          <cell r="AWR29">
            <v>0</v>
          </cell>
          <cell r="AWS29">
            <v>0</v>
          </cell>
          <cell r="AWT29">
            <v>0</v>
          </cell>
          <cell r="AWU29">
            <v>0</v>
          </cell>
          <cell r="AWV29">
            <v>0</v>
          </cell>
          <cell r="AWW29">
            <v>0</v>
          </cell>
          <cell r="AWX29">
            <v>0</v>
          </cell>
          <cell r="AWY29">
            <v>0</v>
          </cell>
          <cell r="AWZ29">
            <v>0</v>
          </cell>
          <cell r="AXA29">
            <v>0</v>
          </cell>
          <cell r="AXB29">
            <v>0</v>
          </cell>
          <cell r="AXC29">
            <v>0</v>
          </cell>
          <cell r="AXD29">
            <v>0</v>
          </cell>
          <cell r="AXE29">
            <v>0</v>
          </cell>
          <cell r="AXF29">
            <v>0</v>
          </cell>
          <cell r="AXG29">
            <v>0</v>
          </cell>
          <cell r="AXH29">
            <v>0</v>
          </cell>
          <cell r="AXI29">
            <v>0</v>
          </cell>
          <cell r="AXJ29">
            <v>0</v>
          </cell>
          <cell r="AXK29">
            <v>0</v>
          </cell>
          <cell r="AXL29">
            <v>0</v>
          </cell>
          <cell r="AXM29">
            <v>0</v>
          </cell>
          <cell r="AXN29">
            <v>0</v>
          </cell>
          <cell r="AXO29">
            <v>0</v>
          </cell>
          <cell r="AXP29">
            <v>0</v>
          </cell>
          <cell r="AXQ29">
            <v>0</v>
          </cell>
          <cell r="AXR29">
            <v>0</v>
          </cell>
          <cell r="AXS29">
            <v>0</v>
          </cell>
          <cell r="AXT29">
            <v>0</v>
          </cell>
          <cell r="AXU29">
            <v>0</v>
          </cell>
          <cell r="AXV29">
            <v>0</v>
          </cell>
          <cell r="AXW29">
            <v>0</v>
          </cell>
          <cell r="AXX29">
            <v>0</v>
          </cell>
          <cell r="AXY29">
            <v>0</v>
          </cell>
          <cell r="AXZ29">
            <v>0</v>
          </cell>
          <cell r="AYA29">
            <v>0</v>
          </cell>
          <cell r="AYB29">
            <v>0</v>
          </cell>
          <cell r="AYC29">
            <v>0</v>
          </cell>
          <cell r="AYD29">
            <v>0</v>
          </cell>
          <cell r="AYE29">
            <v>0</v>
          </cell>
          <cell r="AYF29">
            <v>0</v>
          </cell>
          <cell r="AYG29">
            <v>0</v>
          </cell>
          <cell r="AYH29">
            <v>0</v>
          </cell>
          <cell r="AYI29">
            <v>0</v>
          </cell>
          <cell r="AYJ29">
            <v>0</v>
          </cell>
          <cell r="AYK29">
            <v>0</v>
          </cell>
          <cell r="AYL29">
            <v>0</v>
          </cell>
          <cell r="AYM29">
            <v>0</v>
          </cell>
          <cell r="AYN29">
            <v>0</v>
          </cell>
          <cell r="AYO29">
            <v>0</v>
          </cell>
          <cell r="AYP29">
            <v>0</v>
          </cell>
          <cell r="AYQ29">
            <v>0</v>
          </cell>
          <cell r="AYR29">
            <v>0</v>
          </cell>
          <cell r="AYS29">
            <v>0</v>
          </cell>
          <cell r="AYT29">
            <v>0</v>
          </cell>
          <cell r="AYU29">
            <v>0</v>
          </cell>
          <cell r="AYV29">
            <v>0</v>
          </cell>
          <cell r="AYW29">
            <v>0</v>
          </cell>
          <cell r="AYX29">
            <v>0</v>
          </cell>
          <cell r="AYY29">
            <v>0</v>
          </cell>
          <cell r="AYZ29">
            <v>0</v>
          </cell>
          <cell r="AZA29">
            <v>0</v>
          </cell>
          <cell r="AZB29">
            <v>0</v>
          </cell>
          <cell r="AZC29">
            <v>0</v>
          </cell>
          <cell r="AZD29">
            <v>0</v>
          </cell>
          <cell r="AZE29">
            <v>0</v>
          </cell>
          <cell r="AZF29">
            <v>0</v>
          </cell>
          <cell r="AZG29">
            <v>0</v>
          </cell>
          <cell r="AZH29">
            <v>0</v>
          </cell>
          <cell r="AZI29">
            <v>0</v>
          </cell>
          <cell r="AZJ29">
            <v>0</v>
          </cell>
          <cell r="AZK29">
            <v>0</v>
          </cell>
          <cell r="AZL29">
            <v>0</v>
          </cell>
          <cell r="AZM29">
            <v>0</v>
          </cell>
          <cell r="AZN29">
            <v>0</v>
          </cell>
          <cell r="AZO29">
            <v>0</v>
          </cell>
          <cell r="AZP29">
            <v>0</v>
          </cell>
          <cell r="AZQ29">
            <v>0</v>
          </cell>
          <cell r="AZR29">
            <v>0</v>
          </cell>
          <cell r="AZS29">
            <v>0</v>
          </cell>
          <cell r="AZT29">
            <v>0</v>
          </cell>
          <cell r="AZU29">
            <v>0</v>
          </cell>
          <cell r="AZV29">
            <v>0</v>
          </cell>
          <cell r="AZW29">
            <v>0</v>
          </cell>
          <cell r="AZX29">
            <v>0</v>
          </cell>
          <cell r="AZY29">
            <v>0</v>
          </cell>
          <cell r="AZZ29">
            <v>0</v>
          </cell>
          <cell r="BAA29">
            <v>0</v>
          </cell>
          <cell r="BAB29">
            <v>0</v>
          </cell>
          <cell r="BAC29">
            <v>0</v>
          </cell>
          <cell r="BAD29">
            <v>0</v>
          </cell>
          <cell r="BAE29">
            <v>0</v>
          </cell>
          <cell r="BAF29">
            <v>0</v>
          </cell>
          <cell r="BAG29">
            <v>0</v>
          </cell>
          <cell r="BAH29">
            <v>0</v>
          </cell>
          <cell r="BAI29">
            <v>0</v>
          </cell>
          <cell r="BAJ29">
            <v>0</v>
          </cell>
          <cell r="BAK29">
            <v>0</v>
          </cell>
          <cell r="BAL29">
            <v>0</v>
          </cell>
          <cell r="BAM29">
            <v>0</v>
          </cell>
          <cell r="BAN29">
            <v>0</v>
          </cell>
          <cell r="BAO29">
            <v>0</v>
          </cell>
          <cell r="BAP29">
            <v>0</v>
          </cell>
          <cell r="BAQ29">
            <v>0</v>
          </cell>
          <cell r="BAR29">
            <v>0</v>
          </cell>
          <cell r="BAS29">
            <v>0</v>
          </cell>
          <cell r="BAT29">
            <v>0</v>
          </cell>
          <cell r="BAU29">
            <v>0</v>
          </cell>
          <cell r="BAV29">
            <v>0</v>
          </cell>
          <cell r="BAW29">
            <v>0</v>
          </cell>
          <cell r="BAX29">
            <v>0</v>
          </cell>
          <cell r="BAY29">
            <v>0</v>
          </cell>
          <cell r="BAZ29">
            <v>0</v>
          </cell>
          <cell r="BBA29">
            <v>0</v>
          </cell>
          <cell r="BBB29">
            <v>0</v>
          </cell>
        </row>
        <row r="30">
          <cell r="A30">
            <v>52597</v>
          </cell>
          <cell r="D30">
            <v>919313472</v>
          </cell>
          <cell r="E30">
            <v>0</v>
          </cell>
          <cell r="F30">
            <v>922068992</v>
          </cell>
          <cell r="G30">
            <v>923444864</v>
          </cell>
          <cell r="H30">
            <v>923444864</v>
          </cell>
          <cell r="I30">
            <v>902628096</v>
          </cell>
          <cell r="J30">
            <v>943941440</v>
          </cell>
          <cell r="K30">
            <v>919313472</v>
          </cell>
          <cell r="L30">
            <v>935729216</v>
          </cell>
          <cell r="M30">
            <v>950121472</v>
          </cell>
          <cell r="N30">
            <v>961077632</v>
          </cell>
          <cell r="O30">
            <v>967673088</v>
          </cell>
          <cell r="P30">
            <v>922068992</v>
          </cell>
          <cell r="Q30">
            <v>922923968</v>
          </cell>
          <cell r="R30">
            <v>1009515584</v>
          </cell>
          <cell r="S30">
            <v>970119296</v>
          </cell>
          <cell r="T30">
            <v>896378496</v>
          </cell>
          <cell r="U30">
            <v>970695104</v>
          </cell>
          <cell r="V30">
            <v>888959616</v>
          </cell>
          <cell r="W30">
            <v>922170048</v>
          </cell>
          <cell r="X30">
            <v>943660224</v>
          </cell>
          <cell r="Y30">
            <v>956153728</v>
          </cell>
          <cell r="Z30">
            <v>950835200</v>
          </cell>
          <cell r="AA30">
            <v>920802752</v>
          </cell>
          <cell r="AB30">
            <v>960782656</v>
          </cell>
          <cell r="AC30">
            <v>920381824</v>
          </cell>
          <cell r="AD30">
            <v>948928768</v>
          </cell>
          <cell r="AE30">
            <v>928750272</v>
          </cell>
          <cell r="AF30">
            <v>947549120</v>
          </cell>
          <cell r="AG30">
            <v>958025920</v>
          </cell>
          <cell r="AH30">
            <v>972434368</v>
          </cell>
          <cell r="AI30">
            <v>977069760</v>
          </cell>
          <cell r="AJ30">
            <v>923444864</v>
          </cell>
          <cell r="AK30">
            <v>937659136</v>
          </cell>
          <cell r="AL30">
            <v>1034920960</v>
          </cell>
          <cell r="AM30">
            <v>985778496</v>
          </cell>
          <cell r="AN30">
            <v>906226112</v>
          </cell>
          <cell r="AO30">
            <v>991594240</v>
          </cell>
          <cell r="AP30">
            <v>911882432</v>
          </cell>
          <cell r="AQ30">
            <v>932799552</v>
          </cell>
          <cell r="AR30">
            <v>955699072</v>
          </cell>
          <cell r="AS30">
            <v>972863424</v>
          </cell>
          <cell r="AT30">
            <v>960614016</v>
          </cell>
          <cell r="AU30">
            <v>931815872</v>
          </cell>
          <cell r="AV30">
            <v>974399424</v>
          </cell>
          <cell r="AW30">
            <v>949198400</v>
          </cell>
          <cell r="AX30">
            <v>997635968</v>
          </cell>
          <cell r="AY30">
            <v>974651712</v>
          </cell>
          <cell r="AZ30">
            <v>986663616</v>
          </cell>
          <cell r="BA30">
            <v>998800576</v>
          </cell>
          <cell r="BB30">
            <v>1021776000</v>
          </cell>
          <cell r="BC30">
            <v>1010138304</v>
          </cell>
          <cell r="BD30">
            <v>923444864</v>
          </cell>
          <cell r="BE30">
            <v>991812864</v>
          </cell>
          <cell r="BF30">
            <v>1075581184</v>
          </cell>
          <cell r="BG30">
            <v>1019482240</v>
          </cell>
          <cell r="BH30">
            <v>938133632</v>
          </cell>
          <cell r="BI30">
            <v>1048959488</v>
          </cell>
          <cell r="BJ30">
            <v>952929280</v>
          </cell>
          <cell r="BK30">
            <v>988799936</v>
          </cell>
          <cell r="BL30">
            <v>995893120</v>
          </cell>
          <cell r="BM30">
            <v>1021011264</v>
          </cell>
          <cell r="BN30">
            <v>999115392</v>
          </cell>
          <cell r="BO30">
            <v>979448960</v>
          </cell>
          <cell r="BP30">
            <v>1026138880</v>
          </cell>
          <cell r="BQ30">
            <v>988137280</v>
          </cell>
          <cell r="BR30">
            <v>924864768</v>
          </cell>
          <cell r="BS30">
            <v>908269824</v>
          </cell>
          <cell r="BT30">
            <v>1001900544</v>
          </cell>
          <cell r="BU30">
            <v>936565504</v>
          </cell>
          <cell r="BV30">
            <v>929510976</v>
          </cell>
          <cell r="BW30">
            <v>1047091328</v>
          </cell>
          <cell r="BX30">
            <v>988311680</v>
          </cell>
          <cell r="BY30">
            <v>957174336</v>
          </cell>
          <cell r="BZ30">
            <v>929880384</v>
          </cell>
          <cell r="CA30">
            <v>919212224</v>
          </cell>
          <cell r="CB30">
            <v>977399296</v>
          </cell>
          <cell r="CC30">
            <v>985601728</v>
          </cell>
          <cell r="CD30">
            <v>941636224</v>
          </cell>
          <cell r="CE30">
            <v>963453248</v>
          </cell>
          <cell r="CF30">
            <v>957966528</v>
          </cell>
          <cell r="CG30">
            <v>947937984</v>
          </cell>
          <cell r="CH30">
            <v>1036251968</v>
          </cell>
          <cell r="CI30">
            <v>957216448</v>
          </cell>
          <cell r="CJ30">
            <v>931786560</v>
          </cell>
          <cell r="CK30">
            <v>913107840</v>
          </cell>
          <cell r="CL30">
            <v>1003099136</v>
          </cell>
          <cell r="CM30">
            <v>940139520</v>
          </cell>
          <cell r="CN30">
            <v>931059520</v>
          </cell>
          <cell r="CO30">
            <v>973052160</v>
          </cell>
          <cell r="CP30">
            <v>974371520</v>
          </cell>
          <cell r="CQ30">
            <v>936186432</v>
          </cell>
          <cell r="CR30">
            <v>932406912</v>
          </cell>
          <cell r="CS30">
            <v>991398912</v>
          </cell>
          <cell r="CT30">
            <v>954628288</v>
          </cell>
          <cell r="CU30">
            <v>950061440</v>
          </cell>
          <cell r="CV30">
            <v>1007529152</v>
          </cell>
          <cell r="CW30">
            <v>1017872000</v>
          </cell>
          <cell r="CX30">
            <v>974496256</v>
          </cell>
          <cell r="CY30">
            <v>1007528960</v>
          </cell>
          <cell r="CZ30">
            <v>1001142464</v>
          </cell>
          <cell r="DA30">
            <v>997894208</v>
          </cell>
          <cell r="DB30">
            <v>1084191360</v>
          </cell>
          <cell r="DC30">
            <v>1007187776</v>
          </cell>
          <cell r="DD30">
            <v>982862080</v>
          </cell>
          <cell r="DE30">
            <v>960476864</v>
          </cell>
          <cell r="DF30">
            <v>1058025920</v>
          </cell>
          <cell r="DG30">
            <v>995700096</v>
          </cell>
          <cell r="DH30">
            <v>980941312</v>
          </cell>
          <cell r="DI30">
            <v>1037520256</v>
          </cell>
          <cell r="DJ30">
            <v>1029613952</v>
          </cell>
          <cell r="DK30">
            <v>993343552</v>
          </cell>
          <cell r="DL30">
            <v>992957504</v>
          </cell>
          <cell r="DM30">
            <v>1054333568</v>
          </cell>
          <cell r="DN30">
            <v>929880384</v>
          </cell>
          <cell r="DO30">
            <v>919162688</v>
          </cell>
          <cell r="DP30">
            <v>976820672</v>
          </cell>
          <cell r="DQ30">
            <v>985577920</v>
          </cell>
          <cell r="DR30">
            <v>941738560</v>
          </cell>
          <cell r="DS30">
            <v>963453248</v>
          </cell>
          <cell r="DT30">
            <v>957966528</v>
          </cell>
          <cell r="DU30">
            <v>947937984</v>
          </cell>
          <cell r="DV30">
            <v>1036251968</v>
          </cell>
          <cell r="DW30">
            <v>957216448</v>
          </cell>
          <cell r="DX30">
            <v>931757696</v>
          </cell>
          <cell r="DY30">
            <v>913107840</v>
          </cell>
          <cell r="DZ30">
            <v>1003099136</v>
          </cell>
          <cell r="EA30">
            <v>940139520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954628288</v>
          </cell>
          <cell r="EI30">
            <v>950061440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997894208</v>
          </cell>
          <cell r="EP30">
            <v>1084191360</v>
          </cell>
          <cell r="EQ30">
            <v>1007187776</v>
          </cell>
          <cell r="ER30">
            <v>0</v>
          </cell>
          <cell r="ES30">
            <v>0</v>
          </cell>
          <cell r="ET30">
            <v>1058025920</v>
          </cell>
          <cell r="EU30">
            <v>995700096</v>
          </cell>
          <cell r="EV30">
            <v>980941312</v>
          </cell>
          <cell r="EW30">
            <v>0</v>
          </cell>
          <cell r="EX30">
            <v>0</v>
          </cell>
          <cell r="EY30">
            <v>993343552</v>
          </cell>
          <cell r="EZ30">
            <v>992957504</v>
          </cell>
          <cell r="FA30">
            <v>1054333568</v>
          </cell>
          <cell r="FB30">
            <v>953950784</v>
          </cell>
          <cell r="FC30">
            <v>0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0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951610944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901619776</v>
          </cell>
          <cell r="GQ30">
            <v>901983296</v>
          </cell>
          <cell r="GR30">
            <v>894785536</v>
          </cell>
          <cell r="GS30">
            <v>860975552</v>
          </cell>
          <cell r="GT30">
            <v>860901760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0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0</v>
          </cell>
          <cell r="HT30">
            <v>0</v>
          </cell>
          <cell r="HU30">
            <v>0</v>
          </cell>
          <cell r="HV30">
            <v>0</v>
          </cell>
          <cell r="HW30">
            <v>0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0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0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0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0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0</v>
          </cell>
          <cell r="JZ30">
            <v>0</v>
          </cell>
          <cell r="KA30">
            <v>0</v>
          </cell>
          <cell r="KB30">
            <v>0</v>
          </cell>
          <cell r="KC30">
            <v>0</v>
          </cell>
          <cell r="KD30">
            <v>0</v>
          </cell>
          <cell r="KE30">
            <v>0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0</v>
          </cell>
          <cell r="KM30">
            <v>0</v>
          </cell>
          <cell r="KN30">
            <v>0</v>
          </cell>
          <cell r="KO30">
            <v>0</v>
          </cell>
          <cell r="KP30">
            <v>0</v>
          </cell>
          <cell r="KQ30">
            <v>0</v>
          </cell>
          <cell r="KR30">
            <v>0</v>
          </cell>
          <cell r="KS30">
            <v>0</v>
          </cell>
          <cell r="KT30">
            <v>0</v>
          </cell>
          <cell r="KU30">
            <v>0</v>
          </cell>
          <cell r="KV30">
            <v>0</v>
          </cell>
          <cell r="KW30">
            <v>0</v>
          </cell>
          <cell r="KX30">
            <v>0</v>
          </cell>
          <cell r="KY30">
            <v>0</v>
          </cell>
          <cell r="KZ30">
            <v>0</v>
          </cell>
          <cell r="LA30">
            <v>0</v>
          </cell>
          <cell r="LB30">
            <v>0</v>
          </cell>
          <cell r="LC30">
            <v>0</v>
          </cell>
          <cell r="LD30">
            <v>0</v>
          </cell>
          <cell r="LE30">
            <v>0</v>
          </cell>
          <cell r="LF30">
            <v>0</v>
          </cell>
          <cell r="LG30">
            <v>0</v>
          </cell>
          <cell r="LH30">
            <v>0</v>
          </cell>
          <cell r="LI30">
            <v>0</v>
          </cell>
          <cell r="LJ30">
            <v>0</v>
          </cell>
          <cell r="LK30">
            <v>0</v>
          </cell>
          <cell r="LL30">
            <v>0</v>
          </cell>
          <cell r="LM30">
            <v>0</v>
          </cell>
          <cell r="LN30">
            <v>0</v>
          </cell>
          <cell r="LO30">
            <v>0</v>
          </cell>
          <cell r="LP30">
            <v>0</v>
          </cell>
          <cell r="LQ30">
            <v>0</v>
          </cell>
          <cell r="LR30">
            <v>0</v>
          </cell>
          <cell r="LS30">
            <v>0</v>
          </cell>
          <cell r="LT30">
            <v>0</v>
          </cell>
          <cell r="LU30">
            <v>0</v>
          </cell>
          <cell r="LV30">
            <v>0</v>
          </cell>
          <cell r="LW30">
            <v>0</v>
          </cell>
          <cell r="LX30">
            <v>0</v>
          </cell>
          <cell r="LY30">
            <v>0</v>
          </cell>
          <cell r="LZ30">
            <v>0</v>
          </cell>
          <cell r="MA30">
            <v>0</v>
          </cell>
          <cell r="MB30">
            <v>0</v>
          </cell>
          <cell r="MC30">
            <v>0</v>
          </cell>
          <cell r="MD30">
            <v>0</v>
          </cell>
          <cell r="ME30">
            <v>0</v>
          </cell>
          <cell r="MF30">
            <v>0</v>
          </cell>
          <cell r="MG30">
            <v>0</v>
          </cell>
          <cell r="MH30">
            <v>0</v>
          </cell>
          <cell r="MI30">
            <v>0</v>
          </cell>
          <cell r="MJ30">
            <v>0</v>
          </cell>
          <cell r="MK30">
            <v>0</v>
          </cell>
          <cell r="ML30">
            <v>0</v>
          </cell>
          <cell r="MM30">
            <v>0</v>
          </cell>
          <cell r="MN30">
            <v>0</v>
          </cell>
          <cell r="MO30">
            <v>0</v>
          </cell>
          <cell r="MP30">
            <v>0</v>
          </cell>
          <cell r="MQ30">
            <v>0</v>
          </cell>
          <cell r="MR30">
            <v>0</v>
          </cell>
          <cell r="MS30">
            <v>0</v>
          </cell>
          <cell r="MT30">
            <v>0</v>
          </cell>
          <cell r="MU30">
            <v>0</v>
          </cell>
          <cell r="MV30">
            <v>0</v>
          </cell>
          <cell r="MW30">
            <v>0</v>
          </cell>
          <cell r="MX30">
            <v>0</v>
          </cell>
          <cell r="MY30">
            <v>0</v>
          </cell>
          <cell r="MZ30">
            <v>0</v>
          </cell>
          <cell r="NA30">
            <v>0</v>
          </cell>
          <cell r="NB30">
            <v>0</v>
          </cell>
          <cell r="NC30">
            <v>0</v>
          </cell>
          <cell r="ND30">
            <v>0</v>
          </cell>
          <cell r="NE30">
            <v>0</v>
          </cell>
          <cell r="NF30">
            <v>0</v>
          </cell>
          <cell r="NG30">
            <v>0</v>
          </cell>
          <cell r="NH30">
            <v>0</v>
          </cell>
          <cell r="NI30">
            <v>0</v>
          </cell>
          <cell r="NJ30">
            <v>0</v>
          </cell>
          <cell r="NK30">
            <v>0</v>
          </cell>
          <cell r="NL30">
            <v>0</v>
          </cell>
          <cell r="NM30">
            <v>0</v>
          </cell>
          <cell r="NN30">
            <v>0</v>
          </cell>
          <cell r="NO30">
            <v>0</v>
          </cell>
          <cell r="NP30">
            <v>0</v>
          </cell>
          <cell r="NQ30">
            <v>0</v>
          </cell>
          <cell r="NR30">
            <v>0</v>
          </cell>
          <cell r="NS30">
            <v>0</v>
          </cell>
          <cell r="NT30">
            <v>0</v>
          </cell>
          <cell r="NU30">
            <v>0</v>
          </cell>
          <cell r="NV30">
            <v>0</v>
          </cell>
          <cell r="NW30">
            <v>0</v>
          </cell>
          <cell r="NX30">
            <v>0</v>
          </cell>
          <cell r="NY30">
            <v>0</v>
          </cell>
          <cell r="NZ30">
            <v>0</v>
          </cell>
          <cell r="OA30">
            <v>0</v>
          </cell>
          <cell r="OB30">
            <v>0</v>
          </cell>
          <cell r="OC30">
            <v>0</v>
          </cell>
          <cell r="OD30">
            <v>0</v>
          </cell>
          <cell r="OE30">
            <v>0</v>
          </cell>
          <cell r="OF30">
            <v>0</v>
          </cell>
          <cell r="OG30">
            <v>0</v>
          </cell>
          <cell r="OH30">
            <v>0</v>
          </cell>
          <cell r="OI30">
            <v>0</v>
          </cell>
          <cell r="OJ30">
            <v>0</v>
          </cell>
          <cell r="OK30">
            <v>0</v>
          </cell>
          <cell r="OL30">
            <v>0</v>
          </cell>
          <cell r="OM30">
            <v>0</v>
          </cell>
          <cell r="ON30">
            <v>0</v>
          </cell>
          <cell r="OO30">
            <v>0</v>
          </cell>
          <cell r="OP30">
            <v>0</v>
          </cell>
          <cell r="OQ30">
            <v>0</v>
          </cell>
          <cell r="OR30">
            <v>0</v>
          </cell>
          <cell r="OS30">
            <v>0</v>
          </cell>
          <cell r="OT30">
            <v>0</v>
          </cell>
          <cell r="OU30">
            <v>0</v>
          </cell>
          <cell r="OV30">
            <v>0</v>
          </cell>
          <cell r="OW30">
            <v>0</v>
          </cell>
          <cell r="OX30">
            <v>0</v>
          </cell>
          <cell r="OY30">
            <v>0</v>
          </cell>
          <cell r="OZ30">
            <v>0</v>
          </cell>
          <cell r="PA30">
            <v>0</v>
          </cell>
          <cell r="PB30">
            <v>0</v>
          </cell>
          <cell r="PC30">
            <v>0</v>
          </cell>
          <cell r="PD30">
            <v>0</v>
          </cell>
          <cell r="PE30">
            <v>0</v>
          </cell>
          <cell r="PF30">
            <v>0</v>
          </cell>
          <cell r="PG30">
            <v>0</v>
          </cell>
          <cell r="PH30">
            <v>0</v>
          </cell>
          <cell r="PI30">
            <v>0</v>
          </cell>
          <cell r="PJ30">
            <v>0</v>
          </cell>
          <cell r="PK30">
            <v>0</v>
          </cell>
          <cell r="PL30">
            <v>0</v>
          </cell>
          <cell r="PM30">
            <v>0</v>
          </cell>
          <cell r="PN30">
            <v>0</v>
          </cell>
          <cell r="PO30">
            <v>0</v>
          </cell>
          <cell r="PP30">
            <v>0</v>
          </cell>
          <cell r="PQ30">
            <v>0</v>
          </cell>
          <cell r="PR30">
            <v>0</v>
          </cell>
          <cell r="PS30">
            <v>0</v>
          </cell>
          <cell r="PT30">
            <v>0</v>
          </cell>
          <cell r="PU30">
            <v>0</v>
          </cell>
          <cell r="PV30">
            <v>0</v>
          </cell>
          <cell r="PW30">
            <v>0</v>
          </cell>
          <cell r="PX30">
            <v>0</v>
          </cell>
          <cell r="PY30">
            <v>0</v>
          </cell>
          <cell r="PZ30">
            <v>0</v>
          </cell>
          <cell r="QA30">
            <v>0</v>
          </cell>
          <cell r="QB30">
            <v>0</v>
          </cell>
          <cell r="QC30">
            <v>0</v>
          </cell>
          <cell r="QD30">
            <v>0</v>
          </cell>
          <cell r="QE30">
            <v>0</v>
          </cell>
          <cell r="QF30">
            <v>0</v>
          </cell>
          <cell r="QG30">
            <v>0</v>
          </cell>
          <cell r="QH30">
            <v>0</v>
          </cell>
          <cell r="QI30">
            <v>0</v>
          </cell>
          <cell r="QJ30">
            <v>0</v>
          </cell>
          <cell r="QK30">
            <v>0</v>
          </cell>
          <cell r="QL30">
            <v>0</v>
          </cell>
          <cell r="QM30">
            <v>0</v>
          </cell>
          <cell r="QN30">
            <v>0</v>
          </cell>
          <cell r="QO30">
            <v>0</v>
          </cell>
          <cell r="QP30">
            <v>0</v>
          </cell>
          <cell r="QQ30">
            <v>0</v>
          </cell>
          <cell r="QR30">
            <v>0</v>
          </cell>
          <cell r="QS30">
            <v>0</v>
          </cell>
          <cell r="QT30">
            <v>0</v>
          </cell>
          <cell r="QU30">
            <v>0</v>
          </cell>
          <cell r="QV30">
            <v>0</v>
          </cell>
          <cell r="QW30">
            <v>0</v>
          </cell>
          <cell r="QX30">
            <v>0</v>
          </cell>
          <cell r="QY30">
            <v>0</v>
          </cell>
          <cell r="QZ30">
            <v>0</v>
          </cell>
          <cell r="RA30">
            <v>0</v>
          </cell>
          <cell r="RB30">
            <v>0</v>
          </cell>
          <cell r="RC30">
            <v>0</v>
          </cell>
          <cell r="RD30">
            <v>0</v>
          </cell>
          <cell r="RE30">
            <v>0</v>
          </cell>
          <cell r="RF30">
            <v>0</v>
          </cell>
          <cell r="RG30">
            <v>0</v>
          </cell>
          <cell r="RH30">
            <v>0</v>
          </cell>
          <cell r="RI30">
            <v>0</v>
          </cell>
          <cell r="RJ30">
            <v>0</v>
          </cell>
          <cell r="RK30">
            <v>0</v>
          </cell>
          <cell r="RL30">
            <v>0</v>
          </cell>
          <cell r="RM30">
            <v>0</v>
          </cell>
          <cell r="RN30">
            <v>0</v>
          </cell>
          <cell r="RO30">
            <v>0</v>
          </cell>
          <cell r="RP30">
            <v>0</v>
          </cell>
          <cell r="RQ30">
            <v>0</v>
          </cell>
          <cell r="RR30">
            <v>0</v>
          </cell>
          <cell r="RS30">
            <v>0</v>
          </cell>
          <cell r="RT30">
            <v>0</v>
          </cell>
          <cell r="RU30">
            <v>0</v>
          </cell>
          <cell r="RV30">
            <v>0</v>
          </cell>
          <cell r="RW30">
            <v>0</v>
          </cell>
          <cell r="RX30">
            <v>0</v>
          </cell>
          <cell r="RY30">
            <v>0</v>
          </cell>
          <cell r="RZ30">
            <v>0</v>
          </cell>
          <cell r="SA30">
            <v>0</v>
          </cell>
          <cell r="SB30">
            <v>0</v>
          </cell>
          <cell r="SC30">
            <v>0</v>
          </cell>
          <cell r="SD30">
            <v>0</v>
          </cell>
          <cell r="SE30">
            <v>0</v>
          </cell>
          <cell r="SF30">
            <v>0</v>
          </cell>
          <cell r="SG30">
            <v>0</v>
          </cell>
          <cell r="SH30">
            <v>0</v>
          </cell>
          <cell r="SI30">
            <v>0</v>
          </cell>
          <cell r="SJ30">
            <v>0</v>
          </cell>
          <cell r="SK30">
            <v>0</v>
          </cell>
          <cell r="SL30">
            <v>0</v>
          </cell>
          <cell r="SM30">
            <v>0</v>
          </cell>
          <cell r="SN30">
            <v>0</v>
          </cell>
          <cell r="SO30">
            <v>0</v>
          </cell>
          <cell r="SP30">
            <v>0</v>
          </cell>
          <cell r="SQ30">
            <v>0</v>
          </cell>
          <cell r="SR30">
            <v>0</v>
          </cell>
          <cell r="SS30">
            <v>0</v>
          </cell>
          <cell r="ST30">
            <v>0</v>
          </cell>
          <cell r="SU30">
            <v>0</v>
          </cell>
          <cell r="SV30">
            <v>0</v>
          </cell>
          <cell r="SW30">
            <v>0</v>
          </cell>
          <cell r="SX30">
            <v>0</v>
          </cell>
          <cell r="SY30">
            <v>0</v>
          </cell>
          <cell r="SZ30">
            <v>0</v>
          </cell>
          <cell r="TA30">
            <v>0</v>
          </cell>
          <cell r="TB30">
            <v>0</v>
          </cell>
          <cell r="TC30">
            <v>0</v>
          </cell>
          <cell r="TD30">
            <v>0</v>
          </cell>
          <cell r="TE30">
            <v>0</v>
          </cell>
          <cell r="TF30">
            <v>0</v>
          </cell>
          <cell r="TG30">
            <v>0</v>
          </cell>
          <cell r="TH30">
            <v>0</v>
          </cell>
          <cell r="TI30">
            <v>0</v>
          </cell>
          <cell r="TJ30">
            <v>0</v>
          </cell>
          <cell r="TK30">
            <v>0</v>
          </cell>
          <cell r="TL30">
            <v>0</v>
          </cell>
          <cell r="TM30">
            <v>0</v>
          </cell>
          <cell r="TN30">
            <v>0</v>
          </cell>
          <cell r="TO30">
            <v>0</v>
          </cell>
          <cell r="TP30">
            <v>0</v>
          </cell>
          <cell r="TQ30">
            <v>0</v>
          </cell>
          <cell r="TR30">
            <v>0</v>
          </cell>
          <cell r="TS30">
            <v>0</v>
          </cell>
          <cell r="TT30">
            <v>0</v>
          </cell>
          <cell r="TU30">
            <v>0</v>
          </cell>
          <cell r="TV30">
            <v>0</v>
          </cell>
          <cell r="TW30">
            <v>0</v>
          </cell>
          <cell r="TX30">
            <v>0</v>
          </cell>
          <cell r="TY30">
            <v>0</v>
          </cell>
          <cell r="TZ30">
            <v>0</v>
          </cell>
          <cell r="UA30">
            <v>0</v>
          </cell>
          <cell r="UB30">
            <v>0</v>
          </cell>
          <cell r="UC30">
            <v>0</v>
          </cell>
          <cell r="UD30">
            <v>0</v>
          </cell>
          <cell r="UE30">
            <v>0</v>
          </cell>
          <cell r="UF30">
            <v>0</v>
          </cell>
          <cell r="UG30">
            <v>0</v>
          </cell>
          <cell r="UH30">
            <v>0</v>
          </cell>
          <cell r="UI30">
            <v>0</v>
          </cell>
          <cell r="UJ30">
            <v>0</v>
          </cell>
          <cell r="UK30">
            <v>0</v>
          </cell>
          <cell r="UL30">
            <v>0</v>
          </cell>
          <cell r="UM30">
            <v>0</v>
          </cell>
          <cell r="UN30">
            <v>0</v>
          </cell>
          <cell r="UO30">
            <v>0</v>
          </cell>
          <cell r="UP30">
            <v>0</v>
          </cell>
          <cell r="UQ30">
            <v>0</v>
          </cell>
          <cell r="UR30">
            <v>0</v>
          </cell>
          <cell r="US30">
            <v>0</v>
          </cell>
          <cell r="UT30">
            <v>0</v>
          </cell>
          <cell r="UU30">
            <v>0</v>
          </cell>
          <cell r="UV30">
            <v>0</v>
          </cell>
          <cell r="UW30">
            <v>0</v>
          </cell>
          <cell r="UX30">
            <v>0</v>
          </cell>
          <cell r="UY30">
            <v>0</v>
          </cell>
          <cell r="UZ30">
            <v>0</v>
          </cell>
          <cell r="VA30">
            <v>0</v>
          </cell>
          <cell r="VB30">
            <v>0</v>
          </cell>
          <cell r="VC30">
            <v>0</v>
          </cell>
          <cell r="VD30">
            <v>0</v>
          </cell>
          <cell r="VE30">
            <v>0</v>
          </cell>
          <cell r="VF30">
            <v>0</v>
          </cell>
          <cell r="VG30">
            <v>0</v>
          </cell>
          <cell r="VH30">
            <v>0</v>
          </cell>
          <cell r="VI30">
            <v>0</v>
          </cell>
          <cell r="VJ30">
            <v>0</v>
          </cell>
          <cell r="VK30">
            <v>0</v>
          </cell>
          <cell r="VL30">
            <v>0</v>
          </cell>
          <cell r="VM30">
            <v>0</v>
          </cell>
          <cell r="VN30">
            <v>0</v>
          </cell>
          <cell r="VO30">
            <v>0</v>
          </cell>
          <cell r="VP30">
            <v>0</v>
          </cell>
          <cell r="VQ30">
            <v>0</v>
          </cell>
          <cell r="VR30">
            <v>0</v>
          </cell>
          <cell r="VS30">
            <v>0</v>
          </cell>
          <cell r="VT30">
            <v>0</v>
          </cell>
          <cell r="VU30">
            <v>0</v>
          </cell>
          <cell r="VV30">
            <v>0</v>
          </cell>
          <cell r="VW30">
            <v>0</v>
          </cell>
          <cell r="VX30">
            <v>0</v>
          </cell>
          <cell r="VY30">
            <v>0</v>
          </cell>
          <cell r="VZ30">
            <v>0</v>
          </cell>
          <cell r="WA30">
            <v>0</v>
          </cell>
          <cell r="WB30">
            <v>0</v>
          </cell>
          <cell r="WC30">
            <v>0</v>
          </cell>
          <cell r="WD30">
            <v>0</v>
          </cell>
          <cell r="WE30">
            <v>0</v>
          </cell>
          <cell r="WF30">
            <v>0</v>
          </cell>
          <cell r="WG30">
            <v>0</v>
          </cell>
          <cell r="WH30">
            <v>0</v>
          </cell>
          <cell r="WI30">
            <v>0</v>
          </cell>
          <cell r="WJ30">
            <v>0</v>
          </cell>
          <cell r="WK30">
            <v>0</v>
          </cell>
          <cell r="WL30">
            <v>0</v>
          </cell>
          <cell r="WM30">
            <v>0</v>
          </cell>
          <cell r="WN30">
            <v>0</v>
          </cell>
          <cell r="WO30">
            <v>0</v>
          </cell>
          <cell r="WP30">
            <v>0</v>
          </cell>
          <cell r="WQ30">
            <v>0</v>
          </cell>
          <cell r="WR30">
            <v>0</v>
          </cell>
          <cell r="WS30">
            <v>0</v>
          </cell>
          <cell r="WT30">
            <v>0</v>
          </cell>
          <cell r="WU30">
            <v>0</v>
          </cell>
          <cell r="WV30">
            <v>0</v>
          </cell>
          <cell r="WW30">
            <v>0</v>
          </cell>
          <cell r="WX30">
            <v>0</v>
          </cell>
          <cell r="WY30">
            <v>0</v>
          </cell>
          <cell r="WZ30">
            <v>0</v>
          </cell>
          <cell r="XA30">
            <v>0</v>
          </cell>
          <cell r="XB30">
            <v>0</v>
          </cell>
          <cell r="XC30">
            <v>0</v>
          </cell>
          <cell r="XD30">
            <v>0</v>
          </cell>
          <cell r="XE30">
            <v>0</v>
          </cell>
          <cell r="XF30">
            <v>0</v>
          </cell>
          <cell r="XG30">
            <v>0</v>
          </cell>
          <cell r="XH30">
            <v>0</v>
          </cell>
          <cell r="XI30">
            <v>0</v>
          </cell>
          <cell r="XJ30">
            <v>0</v>
          </cell>
          <cell r="XK30">
            <v>0</v>
          </cell>
          <cell r="XL30">
            <v>0</v>
          </cell>
          <cell r="XM30">
            <v>0</v>
          </cell>
          <cell r="XN30">
            <v>0</v>
          </cell>
          <cell r="XO30">
            <v>0</v>
          </cell>
          <cell r="XP30">
            <v>0</v>
          </cell>
          <cell r="XQ30">
            <v>0</v>
          </cell>
          <cell r="XR30">
            <v>0</v>
          </cell>
          <cell r="XS30">
            <v>0</v>
          </cell>
          <cell r="XT30">
            <v>0</v>
          </cell>
          <cell r="XU30">
            <v>0</v>
          </cell>
          <cell r="XV30">
            <v>0</v>
          </cell>
          <cell r="XW30">
            <v>0</v>
          </cell>
          <cell r="XX30">
            <v>0</v>
          </cell>
          <cell r="XY30">
            <v>0</v>
          </cell>
          <cell r="XZ30">
            <v>0</v>
          </cell>
          <cell r="YA30">
            <v>0</v>
          </cell>
          <cell r="YB30">
            <v>0</v>
          </cell>
          <cell r="YC30">
            <v>0</v>
          </cell>
          <cell r="YD30">
            <v>0</v>
          </cell>
          <cell r="YE30">
            <v>0</v>
          </cell>
          <cell r="YF30">
            <v>0</v>
          </cell>
          <cell r="YG30">
            <v>0</v>
          </cell>
          <cell r="YH30">
            <v>0</v>
          </cell>
          <cell r="YI30">
            <v>0</v>
          </cell>
          <cell r="YJ30">
            <v>0</v>
          </cell>
          <cell r="YK30">
            <v>0</v>
          </cell>
          <cell r="YL30">
            <v>0</v>
          </cell>
          <cell r="YM30">
            <v>0</v>
          </cell>
          <cell r="YN30">
            <v>0</v>
          </cell>
          <cell r="YO30">
            <v>0</v>
          </cell>
          <cell r="YP30">
            <v>0</v>
          </cell>
          <cell r="YQ30">
            <v>0</v>
          </cell>
          <cell r="YR30">
            <v>0</v>
          </cell>
          <cell r="YS30">
            <v>0</v>
          </cell>
          <cell r="YT30">
            <v>0</v>
          </cell>
          <cell r="YU30">
            <v>0</v>
          </cell>
          <cell r="YV30">
            <v>0</v>
          </cell>
          <cell r="YW30">
            <v>0</v>
          </cell>
          <cell r="YX30">
            <v>0</v>
          </cell>
          <cell r="YY30">
            <v>0</v>
          </cell>
          <cell r="YZ30">
            <v>0</v>
          </cell>
          <cell r="ZA30">
            <v>0</v>
          </cell>
          <cell r="ZB30">
            <v>0</v>
          </cell>
          <cell r="ZC30">
            <v>0</v>
          </cell>
          <cell r="ZD30">
            <v>0</v>
          </cell>
          <cell r="ZE30">
            <v>0</v>
          </cell>
          <cell r="ZF30">
            <v>0</v>
          </cell>
          <cell r="ZG30">
            <v>0</v>
          </cell>
          <cell r="ZH30">
            <v>0</v>
          </cell>
          <cell r="ZI30">
            <v>0</v>
          </cell>
          <cell r="ZJ30">
            <v>0</v>
          </cell>
          <cell r="ZK30">
            <v>0</v>
          </cell>
          <cell r="ZL30">
            <v>0</v>
          </cell>
          <cell r="ZM30">
            <v>0</v>
          </cell>
          <cell r="ZN30">
            <v>0</v>
          </cell>
          <cell r="ZO30">
            <v>0</v>
          </cell>
          <cell r="ZP30">
            <v>0</v>
          </cell>
          <cell r="ZQ30">
            <v>0</v>
          </cell>
          <cell r="ZR30">
            <v>0</v>
          </cell>
          <cell r="ZS30">
            <v>0</v>
          </cell>
          <cell r="ZT30">
            <v>0</v>
          </cell>
          <cell r="ZU30">
            <v>0</v>
          </cell>
          <cell r="ZV30">
            <v>0</v>
          </cell>
          <cell r="ZW30">
            <v>0</v>
          </cell>
          <cell r="ZX30">
            <v>0</v>
          </cell>
          <cell r="ZY30">
            <v>0</v>
          </cell>
          <cell r="ZZ30">
            <v>0</v>
          </cell>
          <cell r="AAA30">
            <v>0</v>
          </cell>
          <cell r="AAB30">
            <v>0</v>
          </cell>
          <cell r="AAC30">
            <v>0</v>
          </cell>
          <cell r="AAD30">
            <v>0</v>
          </cell>
          <cell r="AAE30">
            <v>0</v>
          </cell>
          <cell r="AAF30">
            <v>0</v>
          </cell>
          <cell r="AAG30">
            <v>0</v>
          </cell>
          <cell r="AAH30">
            <v>0</v>
          </cell>
          <cell r="AAI30">
            <v>0</v>
          </cell>
          <cell r="AAJ30">
            <v>0</v>
          </cell>
          <cell r="AAK30">
            <v>0</v>
          </cell>
          <cell r="AAL30">
            <v>0</v>
          </cell>
          <cell r="AAM30">
            <v>0</v>
          </cell>
          <cell r="AAN30">
            <v>0</v>
          </cell>
          <cell r="AAO30">
            <v>0</v>
          </cell>
          <cell r="AAP30">
            <v>0</v>
          </cell>
          <cell r="AAQ30">
            <v>0</v>
          </cell>
          <cell r="AAR30">
            <v>0</v>
          </cell>
          <cell r="AAS30">
            <v>0</v>
          </cell>
          <cell r="AAT30">
            <v>0</v>
          </cell>
          <cell r="AAU30">
            <v>0</v>
          </cell>
          <cell r="AAV30">
            <v>0</v>
          </cell>
          <cell r="AAW30">
            <v>0</v>
          </cell>
          <cell r="AAX30">
            <v>0</v>
          </cell>
          <cell r="AAY30">
            <v>0</v>
          </cell>
          <cell r="AAZ30">
            <v>0</v>
          </cell>
          <cell r="ABA30">
            <v>0</v>
          </cell>
          <cell r="ABB30">
            <v>0</v>
          </cell>
          <cell r="ABC30">
            <v>0</v>
          </cell>
          <cell r="ABD30">
            <v>0</v>
          </cell>
          <cell r="ABE30">
            <v>0</v>
          </cell>
          <cell r="ABF30">
            <v>0</v>
          </cell>
          <cell r="ABG30">
            <v>0</v>
          </cell>
          <cell r="ABH30">
            <v>0</v>
          </cell>
          <cell r="ABI30">
            <v>0</v>
          </cell>
          <cell r="ABJ30">
            <v>0</v>
          </cell>
          <cell r="ABK30">
            <v>0</v>
          </cell>
          <cell r="ABL30">
            <v>0</v>
          </cell>
          <cell r="ABM30">
            <v>0</v>
          </cell>
          <cell r="ABN30">
            <v>0</v>
          </cell>
          <cell r="ABO30">
            <v>0</v>
          </cell>
          <cell r="ABP30">
            <v>0</v>
          </cell>
          <cell r="ABQ30">
            <v>0</v>
          </cell>
          <cell r="ABR30">
            <v>0</v>
          </cell>
          <cell r="ABS30">
            <v>0</v>
          </cell>
          <cell r="ABT30">
            <v>0</v>
          </cell>
          <cell r="ABU30">
            <v>0</v>
          </cell>
          <cell r="ABV30">
            <v>0</v>
          </cell>
          <cell r="ABW30">
            <v>0</v>
          </cell>
          <cell r="ABX30">
            <v>0</v>
          </cell>
          <cell r="ABY30">
            <v>0</v>
          </cell>
          <cell r="ABZ30">
            <v>0</v>
          </cell>
          <cell r="ACA30">
            <v>0</v>
          </cell>
          <cell r="ACB30">
            <v>0</v>
          </cell>
          <cell r="ACC30">
            <v>0</v>
          </cell>
          <cell r="ACD30">
            <v>0</v>
          </cell>
          <cell r="ACE30">
            <v>0</v>
          </cell>
          <cell r="ACF30">
            <v>0</v>
          </cell>
          <cell r="ACG30">
            <v>0</v>
          </cell>
          <cell r="ACH30">
            <v>0</v>
          </cell>
          <cell r="ACI30">
            <v>0</v>
          </cell>
          <cell r="ACJ30">
            <v>0</v>
          </cell>
          <cell r="ACK30">
            <v>0</v>
          </cell>
          <cell r="ACL30">
            <v>0</v>
          </cell>
          <cell r="ACM30">
            <v>0</v>
          </cell>
          <cell r="ACN30">
            <v>0</v>
          </cell>
          <cell r="ACO30">
            <v>0</v>
          </cell>
          <cell r="ACP30">
            <v>0</v>
          </cell>
          <cell r="ACQ30">
            <v>0</v>
          </cell>
          <cell r="ACR30">
            <v>0</v>
          </cell>
          <cell r="ACS30">
            <v>0</v>
          </cell>
          <cell r="ACT30">
            <v>0</v>
          </cell>
          <cell r="ACU30">
            <v>0</v>
          </cell>
          <cell r="ACV30">
            <v>0</v>
          </cell>
          <cell r="ACW30">
            <v>0</v>
          </cell>
          <cell r="ACX30">
            <v>0</v>
          </cell>
          <cell r="ACY30">
            <v>0</v>
          </cell>
          <cell r="ACZ30">
            <v>0</v>
          </cell>
          <cell r="ADA30">
            <v>0</v>
          </cell>
          <cell r="ADB30">
            <v>0</v>
          </cell>
          <cell r="ADC30">
            <v>0</v>
          </cell>
          <cell r="ADD30">
            <v>0</v>
          </cell>
          <cell r="ADE30">
            <v>0</v>
          </cell>
          <cell r="ADF30">
            <v>0</v>
          </cell>
          <cell r="ADG30">
            <v>0</v>
          </cell>
          <cell r="ADH30">
            <v>0</v>
          </cell>
          <cell r="ADI30">
            <v>0</v>
          </cell>
          <cell r="ADJ30">
            <v>0</v>
          </cell>
          <cell r="ADK30">
            <v>0</v>
          </cell>
          <cell r="ADL30">
            <v>0</v>
          </cell>
          <cell r="ADM30">
            <v>0</v>
          </cell>
          <cell r="ADN30">
            <v>0</v>
          </cell>
          <cell r="ADO30">
            <v>0</v>
          </cell>
          <cell r="ADP30">
            <v>0</v>
          </cell>
          <cell r="ADQ30">
            <v>0</v>
          </cell>
          <cell r="ADR30">
            <v>0</v>
          </cell>
          <cell r="ADS30">
            <v>0</v>
          </cell>
          <cell r="ADT30">
            <v>0</v>
          </cell>
          <cell r="ADU30">
            <v>0</v>
          </cell>
          <cell r="ADV30">
            <v>0</v>
          </cell>
          <cell r="ADW30">
            <v>0</v>
          </cell>
          <cell r="ADX30">
            <v>0</v>
          </cell>
          <cell r="ADY30">
            <v>0</v>
          </cell>
          <cell r="ADZ30">
            <v>0</v>
          </cell>
          <cell r="AEA30">
            <v>0</v>
          </cell>
          <cell r="AEB30">
            <v>0</v>
          </cell>
          <cell r="AEC30">
            <v>0</v>
          </cell>
          <cell r="AED30">
            <v>0</v>
          </cell>
          <cell r="AEE30">
            <v>0</v>
          </cell>
          <cell r="AEF30">
            <v>0</v>
          </cell>
          <cell r="AEG30">
            <v>0</v>
          </cell>
          <cell r="AEH30">
            <v>0</v>
          </cell>
          <cell r="AEI30">
            <v>0</v>
          </cell>
          <cell r="AEJ30">
            <v>0</v>
          </cell>
          <cell r="AEK30">
            <v>0</v>
          </cell>
          <cell r="AEL30">
            <v>0</v>
          </cell>
          <cell r="AEM30">
            <v>0</v>
          </cell>
          <cell r="AEN30">
            <v>0</v>
          </cell>
          <cell r="AEO30">
            <v>0</v>
          </cell>
          <cell r="AEP30">
            <v>0</v>
          </cell>
          <cell r="AEQ30">
            <v>0</v>
          </cell>
          <cell r="AER30">
            <v>0</v>
          </cell>
          <cell r="AES30">
            <v>0</v>
          </cell>
          <cell r="AET30">
            <v>0</v>
          </cell>
          <cell r="AEU30">
            <v>0</v>
          </cell>
          <cell r="AEV30">
            <v>0</v>
          </cell>
          <cell r="AEW30">
            <v>0</v>
          </cell>
          <cell r="AEX30">
            <v>0</v>
          </cell>
          <cell r="AEY30">
            <v>0</v>
          </cell>
          <cell r="AEZ30">
            <v>0</v>
          </cell>
          <cell r="AFA30">
            <v>0</v>
          </cell>
          <cell r="AFB30">
            <v>0</v>
          </cell>
          <cell r="AFC30">
            <v>0</v>
          </cell>
          <cell r="AFD30">
            <v>0</v>
          </cell>
          <cell r="AFE30">
            <v>0</v>
          </cell>
          <cell r="AFF30">
            <v>0</v>
          </cell>
          <cell r="AFG30">
            <v>0</v>
          </cell>
          <cell r="AFH30">
            <v>0</v>
          </cell>
          <cell r="AFI30">
            <v>0</v>
          </cell>
          <cell r="AFJ30">
            <v>0</v>
          </cell>
          <cell r="AFK30">
            <v>0</v>
          </cell>
          <cell r="AFL30">
            <v>0</v>
          </cell>
          <cell r="AFM30">
            <v>0</v>
          </cell>
          <cell r="AFN30">
            <v>0</v>
          </cell>
          <cell r="AFO30">
            <v>0</v>
          </cell>
          <cell r="AFP30">
            <v>0</v>
          </cell>
          <cell r="AFQ30">
            <v>0</v>
          </cell>
          <cell r="AFR30">
            <v>0</v>
          </cell>
          <cell r="AFS30">
            <v>0</v>
          </cell>
          <cell r="AFT30">
            <v>0</v>
          </cell>
          <cell r="AFU30">
            <v>0</v>
          </cell>
          <cell r="AFV30">
            <v>0</v>
          </cell>
          <cell r="AFW30">
            <v>0</v>
          </cell>
          <cell r="AFX30">
            <v>0</v>
          </cell>
          <cell r="AFY30">
            <v>0</v>
          </cell>
          <cell r="AFZ30">
            <v>0</v>
          </cell>
          <cell r="AGA30">
            <v>0</v>
          </cell>
          <cell r="AGB30">
            <v>0</v>
          </cell>
          <cell r="AGC30">
            <v>0</v>
          </cell>
          <cell r="AGD30">
            <v>0</v>
          </cell>
          <cell r="AGE30">
            <v>0</v>
          </cell>
          <cell r="AGF30">
            <v>0</v>
          </cell>
          <cell r="AGG30">
            <v>0</v>
          </cell>
          <cell r="AGH30">
            <v>0</v>
          </cell>
          <cell r="AGI30">
            <v>0</v>
          </cell>
          <cell r="AGJ30">
            <v>0</v>
          </cell>
          <cell r="AGK30">
            <v>0</v>
          </cell>
          <cell r="AGL30">
            <v>0</v>
          </cell>
          <cell r="AGM30">
            <v>0</v>
          </cell>
          <cell r="AGN30">
            <v>0</v>
          </cell>
          <cell r="AGO30">
            <v>0</v>
          </cell>
          <cell r="AGP30">
            <v>0</v>
          </cell>
          <cell r="AGQ30">
            <v>0</v>
          </cell>
          <cell r="AGR30">
            <v>0</v>
          </cell>
          <cell r="AGS30">
            <v>0</v>
          </cell>
          <cell r="AGT30">
            <v>0</v>
          </cell>
          <cell r="AGU30">
            <v>0</v>
          </cell>
          <cell r="AGV30">
            <v>0</v>
          </cell>
          <cell r="AGW30">
            <v>0</v>
          </cell>
          <cell r="AGX30">
            <v>0</v>
          </cell>
          <cell r="AGY30">
            <v>0</v>
          </cell>
          <cell r="AGZ30">
            <v>0</v>
          </cell>
          <cell r="AHA30">
            <v>0</v>
          </cell>
          <cell r="AHB30">
            <v>0</v>
          </cell>
          <cell r="AHC30">
            <v>0</v>
          </cell>
          <cell r="AHD30">
            <v>0</v>
          </cell>
          <cell r="AHE30">
            <v>0</v>
          </cell>
          <cell r="AHF30">
            <v>0</v>
          </cell>
          <cell r="AHG30">
            <v>0</v>
          </cell>
          <cell r="AHH30">
            <v>0</v>
          </cell>
          <cell r="AHI30">
            <v>0</v>
          </cell>
          <cell r="AHJ30">
            <v>0</v>
          </cell>
          <cell r="AHK30">
            <v>0</v>
          </cell>
          <cell r="AHL30">
            <v>0</v>
          </cell>
          <cell r="AHM30">
            <v>0</v>
          </cell>
          <cell r="AHN30">
            <v>0</v>
          </cell>
          <cell r="AHO30">
            <v>0</v>
          </cell>
          <cell r="AHP30">
            <v>0</v>
          </cell>
          <cell r="AHQ30">
            <v>0</v>
          </cell>
          <cell r="AHR30">
            <v>0</v>
          </cell>
          <cell r="AHS30">
            <v>0</v>
          </cell>
          <cell r="AHT30">
            <v>0</v>
          </cell>
          <cell r="AHU30">
            <v>0</v>
          </cell>
          <cell r="AHV30">
            <v>0</v>
          </cell>
          <cell r="AHW30">
            <v>0</v>
          </cell>
          <cell r="AHX30">
            <v>0</v>
          </cell>
          <cell r="AHY30">
            <v>0</v>
          </cell>
          <cell r="AHZ30">
            <v>0</v>
          </cell>
          <cell r="AIA30">
            <v>0</v>
          </cell>
          <cell r="AIB30">
            <v>0</v>
          </cell>
          <cell r="AIC30">
            <v>0</v>
          </cell>
          <cell r="AID30">
            <v>0</v>
          </cell>
          <cell r="AIE30">
            <v>0</v>
          </cell>
          <cell r="AIF30">
            <v>0</v>
          </cell>
          <cell r="AIG30">
            <v>0</v>
          </cell>
          <cell r="AIH30">
            <v>0</v>
          </cell>
          <cell r="AII30">
            <v>0</v>
          </cell>
          <cell r="AIJ30">
            <v>0</v>
          </cell>
          <cell r="AIK30">
            <v>0</v>
          </cell>
          <cell r="AIL30">
            <v>0</v>
          </cell>
          <cell r="AIM30">
            <v>0</v>
          </cell>
          <cell r="AIN30">
            <v>0</v>
          </cell>
          <cell r="AIO30">
            <v>0</v>
          </cell>
          <cell r="AIP30">
            <v>0</v>
          </cell>
          <cell r="AIQ30">
            <v>0</v>
          </cell>
          <cell r="AIR30">
            <v>0</v>
          </cell>
          <cell r="AIS30">
            <v>0</v>
          </cell>
          <cell r="AIT30">
            <v>0</v>
          </cell>
          <cell r="AIU30">
            <v>0</v>
          </cell>
          <cell r="AIV30">
            <v>0</v>
          </cell>
          <cell r="AIW30">
            <v>0</v>
          </cell>
          <cell r="AIX30">
            <v>0</v>
          </cell>
          <cell r="AIY30">
            <v>0</v>
          </cell>
          <cell r="AIZ30">
            <v>0</v>
          </cell>
          <cell r="AJA30">
            <v>0</v>
          </cell>
          <cell r="AJB30">
            <v>0</v>
          </cell>
          <cell r="AJC30">
            <v>0</v>
          </cell>
          <cell r="AJD30">
            <v>0</v>
          </cell>
          <cell r="AJE30">
            <v>0</v>
          </cell>
          <cell r="AJF30">
            <v>0</v>
          </cell>
          <cell r="AJG30">
            <v>0</v>
          </cell>
          <cell r="AJH30">
            <v>0</v>
          </cell>
          <cell r="AJI30">
            <v>0</v>
          </cell>
          <cell r="AJJ30">
            <v>0</v>
          </cell>
          <cell r="AJK30">
            <v>0</v>
          </cell>
          <cell r="AJL30">
            <v>0</v>
          </cell>
          <cell r="AJM30">
            <v>0</v>
          </cell>
          <cell r="AJN30">
            <v>0</v>
          </cell>
          <cell r="AJO30">
            <v>0</v>
          </cell>
          <cell r="AJP30">
            <v>0</v>
          </cell>
          <cell r="AJQ30">
            <v>0</v>
          </cell>
          <cell r="AJR30">
            <v>0</v>
          </cell>
          <cell r="AJS30">
            <v>0</v>
          </cell>
          <cell r="AJT30">
            <v>0</v>
          </cell>
          <cell r="AJU30">
            <v>0</v>
          </cell>
          <cell r="AJV30">
            <v>0</v>
          </cell>
          <cell r="AJW30">
            <v>0</v>
          </cell>
          <cell r="AJX30">
            <v>0</v>
          </cell>
          <cell r="AJY30">
            <v>0</v>
          </cell>
          <cell r="AJZ30">
            <v>0</v>
          </cell>
          <cell r="AKA30">
            <v>0</v>
          </cell>
          <cell r="AKB30">
            <v>0</v>
          </cell>
          <cell r="AKC30">
            <v>0</v>
          </cell>
          <cell r="AKD30">
            <v>0</v>
          </cell>
          <cell r="AKE30">
            <v>0</v>
          </cell>
          <cell r="AKF30">
            <v>0</v>
          </cell>
          <cell r="AKG30">
            <v>0</v>
          </cell>
          <cell r="AKH30">
            <v>0</v>
          </cell>
          <cell r="AKI30">
            <v>0</v>
          </cell>
          <cell r="AKJ30">
            <v>0</v>
          </cell>
          <cell r="AKK30">
            <v>0</v>
          </cell>
          <cell r="AKL30">
            <v>0</v>
          </cell>
          <cell r="AKM30">
            <v>0</v>
          </cell>
          <cell r="AKN30">
            <v>0</v>
          </cell>
          <cell r="AKO30">
            <v>0</v>
          </cell>
          <cell r="AKP30">
            <v>0</v>
          </cell>
          <cell r="AKQ30">
            <v>0</v>
          </cell>
          <cell r="AKR30">
            <v>0</v>
          </cell>
          <cell r="AKS30">
            <v>0</v>
          </cell>
          <cell r="AKT30">
            <v>0</v>
          </cell>
          <cell r="AKU30">
            <v>0</v>
          </cell>
          <cell r="AKV30">
            <v>0</v>
          </cell>
          <cell r="AKW30">
            <v>0</v>
          </cell>
          <cell r="AKX30">
            <v>0</v>
          </cell>
          <cell r="AKY30">
            <v>0</v>
          </cell>
          <cell r="AKZ30">
            <v>0</v>
          </cell>
          <cell r="ALA30">
            <v>0</v>
          </cell>
          <cell r="ALB30">
            <v>0</v>
          </cell>
          <cell r="ALC30">
            <v>0</v>
          </cell>
          <cell r="ALD30">
            <v>0</v>
          </cell>
          <cell r="ALE30">
            <v>0</v>
          </cell>
          <cell r="ALF30">
            <v>0</v>
          </cell>
          <cell r="ALG30">
            <v>0</v>
          </cell>
          <cell r="ALH30">
            <v>0</v>
          </cell>
          <cell r="ALI30">
            <v>0</v>
          </cell>
          <cell r="ALJ30">
            <v>0</v>
          </cell>
          <cell r="ALK30">
            <v>0</v>
          </cell>
          <cell r="ALL30">
            <v>0</v>
          </cell>
          <cell r="ALM30">
            <v>0</v>
          </cell>
          <cell r="ALN30">
            <v>0</v>
          </cell>
          <cell r="ALO30">
            <v>0</v>
          </cell>
          <cell r="ALP30">
            <v>0</v>
          </cell>
          <cell r="ALQ30">
            <v>0</v>
          </cell>
          <cell r="ALR30">
            <v>0</v>
          </cell>
          <cell r="ALS30">
            <v>0</v>
          </cell>
          <cell r="ALT30">
            <v>0</v>
          </cell>
          <cell r="ALU30">
            <v>0</v>
          </cell>
          <cell r="ALV30">
            <v>0</v>
          </cell>
          <cell r="ALW30">
            <v>0</v>
          </cell>
          <cell r="ALX30">
            <v>0</v>
          </cell>
          <cell r="ALY30">
            <v>0</v>
          </cell>
          <cell r="ALZ30">
            <v>0</v>
          </cell>
          <cell r="AMA30">
            <v>0</v>
          </cell>
          <cell r="AMB30">
            <v>0</v>
          </cell>
          <cell r="AMC30">
            <v>0</v>
          </cell>
          <cell r="AMD30">
            <v>0</v>
          </cell>
          <cell r="AME30">
            <v>0</v>
          </cell>
          <cell r="AMF30">
            <v>0</v>
          </cell>
          <cell r="AMG30">
            <v>0</v>
          </cell>
          <cell r="AMH30">
            <v>0</v>
          </cell>
          <cell r="AMI30">
            <v>0</v>
          </cell>
          <cell r="AMJ30">
            <v>0</v>
          </cell>
          <cell r="AMK30">
            <v>0</v>
          </cell>
          <cell r="AML30">
            <v>0</v>
          </cell>
          <cell r="AMM30">
            <v>0</v>
          </cell>
          <cell r="AMN30">
            <v>0</v>
          </cell>
          <cell r="AMO30">
            <v>0</v>
          </cell>
          <cell r="AMP30">
            <v>0</v>
          </cell>
          <cell r="AMQ30">
            <v>0</v>
          </cell>
          <cell r="AMR30">
            <v>0</v>
          </cell>
          <cell r="AMS30">
            <v>0</v>
          </cell>
          <cell r="AMT30">
            <v>0</v>
          </cell>
          <cell r="AMU30">
            <v>0</v>
          </cell>
          <cell r="AMV30">
            <v>0</v>
          </cell>
          <cell r="AMW30">
            <v>0</v>
          </cell>
          <cell r="AMX30">
            <v>0</v>
          </cell>
          <cell r="AMY30">
            <v>0</v>
          </cell>
          <cell r="AMZ30">
            <v>0</v>
          </cell>
          <cell r="ANA30">
            <v>0</v>
          </cell>
          <cell r="ANB30">
            <v>0</v>
          </cell>
          <cell r="ANC30">
            <v>0</v>
          </cell>
          <cell r="AND30">
            <v>0</v>
          </cell>
          <cell r="ANE30">
            <v>0</v>
          </cell>
          <cell r="ANF30">
            <v>0</v>
          </cell>
          <cell r="ANG30">
            <v>0</v>
          </cell>
          <cell r="ANH30">
            <v>0</v>
          </cell>
          <cell r="ANI30">
            <v>0</v>
          </cell>
          <cell r="ANJ30">
            <v>0</v>
          </cell>
          <cell r="ANK30">
            <v>0</v>
          </cell>
          <cell r="ANL30">
            <v>0</v>
          </cell>
          <cell r="ANM30">
            <v>0</v>
          </cell>
          <cell r="ANN30">
            <v>0</v>
          </cell>
          <cell r="ANO30">
            <v>0</v>
          </cell>
          <cell r="ANP30">
            <v>0</v>
          </cell>
          <cell r="ANQ30">
            <v>0</v>
          </cell>
          <cell r="ANR30">
            <v>0</v>
          </cell>
          <cell r="ANS30">
            <v>0</v>
          </cell>
          <cell r="ANT30">
            <v>0</v>
          </cell>
          <cell r="ANU30">
            <v>0</v>
          </cell>
          <cell r="ANV30">
            <v>0</v>
          </cell>
          <cell r="ANW30">
            <v>0</v>
          </cell>
          <cell r="ANX30">
            <v>0</v>
          </cell>
          <cell r="ANY30">
            <v>0</v>
          </cell>
          <cell r="ANZ30">
            <v>0</v>
          </cell>
          <cell r="AOA30">
            <v>0</v>
          </cell>
          <cell r="AOB30">
            <v>0</v>
          </cell>
          <cell r="AOC30">
            <v>0</v>
          </cell>
          <cell r="AOD30">
            <v>0</v>
          </cell>
          <cell r="AOE30">
            <v>0</v>
          </cell>
          <cell r="AOF30">
            <v>0</v>
          </cell>
          <cell r="AOG30">
            <v>0</v>
          </cell>
          <cell r="AOH30">
            <v>0</v>
          </cell>
          <cell r="AOI30">
            <v>0</v>
          </cell>
          <cell r="AOJ30">
            <v>0</v>
          </cell>
          <cell r="AOK30">
            <v>0</v>
          </cell>
          <cell r="AOL30">
            <v>0</v>
          </cell>
          <cell r="AOM30">
            <v>0</v>
          </cell>
          <cell r="AON30">
            <v>0</v>
          </cell>
          <cell r="AOO30">
            <v>0</v>
          </cell>
          <cell r="AOP30">
            <v>0</v>
          </cell>
          <cell r="AOQ30">
            <v>0</v>
          </cell>
          <cell r="AOR30">
            <v>0</v>
          </cell>
          <cell r="AOS30">
            <v>0</v>
          </cell>
          <cell r="AOT30">
            <v>0</v>
          </cell>
          <cell r="AOU30">
            <v>0</v>
          </cell>
          <cell r="AOV30">
            <v>0</v>
          </cell>
          <cell r="AOW30">
            <v>0</v>
          </cell>
          <cell r="AOX30">
            <v>0</v>
          </cell>
          <cell r="AOY30">
            <v>0</v>
          </cell>
          <cell r="AOZ30">
            <v>0</v>
          </cell>
          <cell r="APA30">
            <v>0</v>
          </cell>
          <cell r="APB30">
            <v>0</v>
          </cell>
          <cell r="APC30">
            <v>0</v>
          </cell>
          <cell r="APD30">
            <v>0</v>
          </cell>
          <cell r="APE30">
            <v>0</v>
          </cell>
          <cell r="APF30">
            <v>0</v>
          </cell>
          <cell r="APG30">
            <v>0</v>
          </cell>
          <cell r="APH30">
            <v>0</v>
          </cell>
          <cell r="API30">
            <v>0</v>
          </cell>
          <cell r="APJ30">
            <v>0</v>
          </cell>
          <cell r="APK30">
            <v>0</v>
          </cell>
          <cell r="APL30">
            <v>0</v>
          </cell>
          <cell r="APM30">
            <v>0</v>
          </cell>
          <cell r="APN30">
            <v>0</v>
          </cell>
          <cell r="APO30">
            <v>0</v>
          </cell>
          <cell r="APP30">
            <v>0</v>
          </cell>
          <cell r="APQ30">
            <v>0</v>
          </cell>
          <cell r="APR30">
            <v>0</v>
          </cell>
          <cell r="APS30">
            <v>0</v>
          </cell>
          <cell r="APT30">
            <v>0</v>
          </cell>
          <cell r="APU30">
            <v>0</v>
          </cell>
          <cell r="APV30">
            <v>0</v>
          </cell>
          <cell r="APW30">
            <v>0</v>
          </cell>
          <cell r="APX30">
            <v>0</v>
          </cell>
          <cell r="APY30">
            <v>0</v>
          </cell>
          <cell r="APZ30">
            <v>0</v>
          </cell>
          <cell r="AQA30">
            <v>0</v>
          </cell>
          <cell r="AQB30">
            <v>0</v>
          </cell>
          <cell r="AQC30">
            <v>0</v>
          </cell>
          <cell r="AQD30">
            <v>0</v>
          </cell>
          <cell r="AQE30">
            <v>0</v>
          </cell>
          <cell r="AQF30">
            <v>0</v>
          </cell>
          <cell r="AQG30">
            <v>0</v>
          </cell>
          <cell r="AQH30">
            <v>0</v>
          </cell>
          <cell r="AQI30">
            <v>0</v>
          </cell>
          <cell r="AQJ30">
            <v>0</v>
          </cell>
          <cell r="AQK30">
            <v>0</v>
          </cell>
          <cell r="AQL30">
            <v>0</v>
          </cell>
          <cell r="AQM30">
            <v>0</v>
          </cell>
          <cell r="AQN30">
            <v>0</v>
          </cell>
          <cell r="AQO30">
            <v>0</v>
          </cell>
          <cell r="AQP30">
            <v>0</v>
          </cell>
          <cell r="AQQ30">
            <v>0</v>
          </cell>
          <cell r="AQR30">
            <v>0</v>
          </cell>
          <cell r="AQS30">
            <v>0</v>
          </cell>
          <cell r="AQT30">
            <v>0</v>
          </cell>
          <cell r="AQU30">
            <v>0</v>
          </cell>
          <cell r="AQV30">
            <v>0</v>
          </cell>
          <cell r="AQW30">
            <v>0</v>
          </cell>
          <cell r="AQX30">
            <v>0</v>
          </cell>
          <cell r="AQY30">
            <v>0</v>
          </cell>
          <cell r="AQZ30">
            <v>0</v>
          </cell>
          <cell r="ARA30">
            <v>0</v>
          </cell>
          <cell r="ARB30">
            <v>0</v>
          </cell>
          <cell r="ARC30">
            <v>0</v>
          </cell>
          <cell r="ARD30">
            <v>0</v>
          </cell>
          <cell r="ARE30">
            <v>0</v>
          </cell>
          <cell r="ARF30">
            <v>0</v>
          </cell>
          <cell r="ARG30">
            <v>0</v>
          </cell>
          <cell r="ARH30">
            <v>0</v>
          </cell>
          <cell r="ARI30">
            <v>0</v>
          </cell>
          <cell r="ARJ30">
            <v>0</v>
          </cell>
          <cell r="ARK30">
            <v>0</v>
          </cell>
          <cell r="ARL30">
            <v>0</v>
          </cell>
          <cell r="ARM30">
            <v>0</v>
          </cell>
          <cell r="ARN30">
            <v>0</v>
          </cell>
          <cell r="ARO30">
            <v>0</v>
          </cell>
          <cell r="ARP30">
            <v>0</v>
          </cell>
          <cell r="ARQ30">
            <v>0</v>
          </cell>
          <cell r="ARR30">
            <v>0</v>
          </cell>
          <cell r="ARS30">
            <v>0</v>
          </cell>
          <cell r="ART30">
            <v>0</v>
          </cell>
          <cell r="ARU30">
            <v>0</v>
          </cell>
          <cell r="ARV30">
            <v>0</v>
          </cell>
          <cell r="ARW30">
            <v>0</v>
          </cell>
          <cell r="ARX30">
            <v>0</v>
          </cell>
          <cell r="ARY30">
            <v>0</v>
          </cell>
          <cell r="ARZ30">
            <v>0</v>
          </cell>
          <cell r="ASA30">
            <v>0</v>
          </cell>
          <cell r="ASB30">
            <v>0</v>
          </cell>
          <cell r="ASC30">
            <v>0</v>
          </cell>
          <cell r="ASD30">
            <v>0</v>
          </cell>
          <cell r="ASE30">
            <v>0</v>
          </cell>
          <cell r="ASF30">
            <v>0</v>
          </cell>
          <cell r="ASG30">
            <v>0</v>
          </cell>
          <cell r="ASH30">
            <v>0</v>
          </cell>
          <cell r="ASI30">
            <v>0</v>
          </cell>
          <cell r="ASJ30">
            <v>0</v>
          </cell>
          <cell r="ASK30">
            <v>0</v>
          </cell>
          <cell r="ASL30">
            <v>0</v>
          </cell>
          <cell r="ASM30">
            <v>0</v>
          </cell>
          <cell r="ASN30">
            <v>0</v>
          </cell>
          <cell r="ASO30">
            <v>0</v>
          </cell>
          <cell r="ASP30">
            <v>0</v>
          </cell>
          <cell r="ASQ30">
            <v>0</v>
          </cell>
          <cell r="ASR30">
            <v>0</v>
          </cell>
          <cell r="ASS30">
            <v>0</v>
          </cell>
          <cell r="AST30">
            <v>0</v>
          </cell>
          <cell r="ASU30">
            <v>0</v>
          </cell>
          <cell r="ASV30">
            <v>0</v>
          </cell>
          <cell r="ASW30">
            <v>0</v>
          </cell>
          <cell r="ASX30">
            <v>0</v>
          </cell>
          <cell r="ASY30">
            <v>0</v>
          </cell>
          <cell r="ASZ30">
            <v>0</v>
          </cell>
          <cell r="ATA30">
            <v>0</v>
          </cell>
          <cell r="ATB30">
            <v>0</v>
          </cell>
          <cell r="ATC30">
            <v>0</v>
          </cell>
          <cell r="ATD30">
            <v>0</v>
          </cell>
          <cell r="ATE30">
            <v>0</v>
          </cell>
          <cell r="ATF30">
            <v>0</v>
          </cell>
          <cell r="ATG30">
            <v>0</v>
          </cell>
          <cell r="ATH30">
            <v>0</v>
          </cell>
          <cell r="ATI30">
            <v>0</v>
          </cell>
          <cell r="ATJ30">
            <v>0</v>
          </cell>
          <cell r="ATK30">
            <v>0</v>
          </cell>
          <cell r="ATL30">
            <v>0</v>
          </cell>
          <cell r="ATM30">
            <v>0</v>
          </cell>
          <cell r="ATN30">
            <v>0</v>
          </cell>
          <cell r="ATO30">
            <v>0</v>
          </cell>
          <cell r="ATP30">
            <v>0</v>
          </cell>
          <cell r="ATQ30">
            <v>0</v>
          </cell>
          <cell r="ATR30">
            <v>0</v>
          </cell>
          <cell r="ATS30">
            <v>0</v>
          </cell>
          <cell r="ATT30">
            <v>0</v>
          </cell>
          <cell r="ATU30">
            <v>0</v>
          </cell>
          <cell r="ATV30">
            <v>0</v>
          </cell>
          <cell r="ATW30">
            <v>0</v>
          </cell>
          <cell r="ATX30">
            <v>0</v>
          </cell>
          <cell r="ATY30">
            <v>0</v>
          </cell>
          <cell r="ATZ30">
            <v>0</v>
          </cell>
          <cell r="AUA30">
            <v>0</v>
          </cell>
          <cell r="AUB30">
            <v>0</v>
          </cell>
          <cell r="AUC30">
            <v>0</v>
          </cell>
          <cell r="AUD30">
            <v>0</v>
          </cell>
          <cell r="AUE30">
            <v>0</v>
          </cell>
          <cell r="AUF30">
            <v>0</v>
          </cell>
          <cell r="AUG30">
            <v>0</v>
          </cell>
          <cell r="AUH30">
            <v>0</v>
          </cell>
          <cell r="AUI30">
            <v>0</v>
          </cell>
          <cell r="AUJ30">
            <v>0</v>
          </cell>
          <cell r="AUK30">
            <v>0</v>
          </cell>
          <cell r="AUL30">
            <v>0</v>
          </cell>
          <cell r="AUM30">
            <v>0</v>
          </cell>
          <cell r="AUN30">
            <v>0</v>
          </cell>
          <cell r="AUO30">
            <v>0</v>
          </cell>
          <cell r="AUP30">
            <v>0</v>
          </cell>
          <cell r="AUQ30">
            <v>0</v>
          </cell>
          <cell r="AUR30">
            <v>0</v>
          </cell>
          <cell r="AUS30">
            <v>0</v>
          </cell>
          <cell r="AUT30">
            <v>0</v>
          </cell>
          <cell r="AUU30">
            <v>0</v>
          </cell>
          <cell r="AUV30">
            <v>0</v>
          </cell>
          <cell r="AUW30">
            <v>0</v>
          </cell>
          <cell r="AUX30">
            <v>0</v>
          </cell>
          <cell r="AUY30">
            <v>0</v>
          </cell>
          <cell r="AUZ30">
            <v>0</v>
          </cell>
          <cell r="AVA30">
            <v>0</v>
          </cell>
          <cell r="AVB30">
            <v>0</v>
          </cell>
          <cell r="AVC30">
            <v>0</v>
          </cell>
          <cell r="AVD30">
            <v>0</v>
          </cell>
          <cell r="AVE30">
            <v>0</v>
          </cell>
          <cell r="AVF30">
            <v>0</v>
          </cell>
          <cell r="AVG30">
            <v>0</v>
          </cell>
          <cell r="AVH30">
            <v>0</v>
          </cell>
          <cell r="AVI30">
            <v>0</v>
          </cell>
          <cell r="AVJ30">
            <v>0</v>
          </cell>
          <cell r="AVK30">
            <v>0</v>
          </cell>
          <cell r="AVL30">
            <v>0</v>
          </cell>
          <cell r="AVM30">
            <v>0</v>
          </cell>
          <cell r="AVN30">
            <v>0</v>
          </cell>
          <cell r="AVO30">
            <v>0</v>
          </cell>
          <cell r="AVP30">
            <v>0</v>
          </cell>
          <cell r="AVQ30">
            <v>0</v>
          </cell>
          <cell r="AVR30">
            <v>0</v>
          </cell>
          <cell r="AVS30">
            <v>0</v>
          </cell>
          <cell r="AVT30">
            <v>0</v>
          </cell>
          <cell r="AVU30">
            <v>0</v>
          </cell>
          <cell r="AVV30">
            <v>0</v>
          </cell>
          <cell r="AVW30">
            <v>0</v>
          </cell>
          <cell r="AVX30">
            <v>0</v>
          </cell>
          <cell r="AVY30">
            <v>0</v>
          </cell>
          <cell r="AVZ30">
            <v>0</v>
          </cell>
          <cell r="AWA30">
            <v>0</v>
          </cell>
          <cell r="AWB30">
            <v>0</v>
          </cell>
          <cell r="AWC30">
            <v>0</v>
          </cell>
          <cell r="AWD30">
            <v>0</v>
          </cell>
          <cell r="AWE30">
            <v>0</v>
          </cell>
          <cell r="AWF30">
            <v>0</v>
          </cell>
          <cell r="AWG30">
            <v>0</v>
          </cell>
          <cell r="AWH30">
            <v>0</v>
          </cell>
          <cell r="AWI30">
            <v>0</v>
          </cell>
          <cell r="AWJ30">
            <v>0</v>
          </cell>
          <cell r="AWK30">
            <v>0</v>
          </cell>
          <cell r="AWL30">
            <v>0</v>
          </cell>
          <cell r="AWM30">
            <v>0</v>
          </cell>
          <cell r="AWN30">
            <v>0</v>
          </cell>
          <cell r="AWO30">
            <v>0</v>
          </cell>
          <cell r="AWP30">
            <v>0</v>
          </cell>
          <cell r="AWQ30">
            <v>0</v>
          </cell>
          <cell r="AWR30">
            <v>0</v>
          </cell>
          <cell r="AWS30">
            <v>0</v>
          </cell>
          <cell r="AWT30">
            <v>0</v>
          </cell>
          <cell r="AWU30">
            <v>0</v>
          </cell>
          <cell r="AWV30">
            <v>0</v>
          </cell>
          <cell r="AWW30">
            <v>0</v>
          </cell>
          <cell r="AWX30">
            <v>0</v>
          </cell>
          <cell r="AWY30">
            <v>0</v>
          </cell>
          <cell r="AWZ30">
            <v>0</v>
          </cell>
          <cell r="AXA30">
            <v>0</v>
          </cell>
          <cell r="AXB30">
            <v>0</v>
          </cell>
          <cell r="AXC30">
            <v>0</v>
          </cell>
          <cell r="AXD30">
            <v>0</v>
          </cell>
          <cell r="AXE30">
            <v>0</v>
          </cell>
          <cell r="AXF30">
            <v>0</v>
          </cell>
          <cell r="AXG30">
            <v>0</v>
          </cell>
          <cell r="AXH30">
            <v>0</v>
          </cell>
          <cell r="AXI30">
            <v>0</v>
          </cell>
          <cell r="AXJ30">
            <v>0</v>
          </cell>
          <cell r="AXK30">
            <v>0</v>
          </cell>
          <cell r="AXL30">
            <v>0</v>
          </cell>
          <cell r="AXM30">
            <v>0</v>
          </cell>
          <cell r="AXN30">
            <v>0</v>
          </cell>
          <cell r="AXO30">
            <v>0</v>
          </cell>
          <cell r="AXP30">
            <v>0</v>
          </cell>
          <cell r="AXQ30">
            <v>0</v>
          </cell>
          <cell r="AXR30">
            <v>0</v>
          </cell>
          <cell r="AXS30">
            <v>0</v>
          </cell>
          <cell r="AXT30">
            <v>0</v>
          </cell>
          <cell r="AXU30">
            <v>0</v>
          </cell>
          <cell r="AXV30">
            <v>0</v>
          </cell>
          <cell r="AXW30">
            <v>0</v>
          </cell>
          <cell r="AXX30">
            <v>0</v>
          </cell>
          <cell r="AXY30">
            <v>0</v>
          </cell>
          <cell r="AXZ30">
            <v>0</v>
          </cell>
          <cell r="AYA30">
            <v>0</v>
          </cell>
          <cell r="AYB30">
            <v>0</v>
          </cell>
          <cell r="AYC30">
            <v>0</v>
          </cell>
          <cell r="AYD30">
            <v>0</v>
          </cell>
          <cell r="AYE30">
            <v>0</v>
          </cell>
          <cell r="AYF30">
            <v>0</v>
          </cell>
          <cell r="AYG30">
            <v>0</v>
          </cell>
          <cell r="AYH30">
            <v>0</v>
          </cell>
          <cell r="AYI30">
            <v>0</v>
          </cell>
          <cell r="AYJ30">
            <v>0</v>
          </cell>
          <cell r="AYK30">
            <v>0</v>
          </cell>
          <cell r="AYL30">
            <v>0</v>
          </cell>
          <cell r="AYM30">
            <v>0</v>
          </cell>
          <cell r="AYN30">
            <v>0</v>
          </cell>
          <cell r="AYO30">
            <v>0</v>
          </cell>
          <cell r="AYP30">
            <v>0</v>
          </cell>
          <cell r="AYQ30">
            <v>0</v>
          </cell>
          <cell r="AYR30">
            <v>0</v>
          </cell>
          <cell r="AYS30">
            <v>0</v>
          </cell>
          <cell r="AYT30">
            <v>0</v>
          </cell>
          <cell r="AYU30">
            <v>0</v>
          </cell>
          <cell r="AYV30">
            <v>0</v>
          </cell>
          <cell r="AYW30">
            <v>0</v>
          </cell>
          <cell r="AYX30">
            <v>0</v>
          </cell>
          <cell r="AYY30">
            <v>0</v>
          </cell>
          <cell r="AYZ30">
            <v>0</v>
          </cell>
          <cell r="AZA30">
            <v>0</v>
          </cell>
          <cell r="AZB30">
            <v>0</v>
          </cell>
          <cell r="AZC30">
            <v>0</v>
          </cell>
          <cell r="AZD30">
            <v>0</v>
          </cell>
          <cell r="AZE30">
            <v>0</v>
          </cell>
          <cell r="AZF30">
            <v>0</v>
          </cell>
          <cell r="AZG30">
            <v>0</v>
          </cell>
          <cell r="AZH30">
            <v>0</v>
          </cell>
          <cell r="AZI30">
            <v>0</v>
          </cell>
          <cell r="AZJ30">
            <v>0</v>
          </cell>
          <cell r="AZK30">
            <v>0</v>
          </cell>
          <cell r="AZL30">
            <v>0</v>
          </cell>
          <cell r="AZM30">
            <v>0</v>
          </cell>
          <cell r="AZN30">
            <v>0</v>
          </cell>
          <cell r="AZO30">
            <v>0</v>
          </cell>
          <cell r="AZP30">
            <v>0</v>
          </cell>
          <cell r="AZQ30">
            <v>0</v>
          </cell>
          <cell r="AZR30">
            <v>0</v>
          </cell>
          <cell r="AZS30">
            <v>0</v>
          </cell>
          <cell r="AZT30">
            <v>0</v>
          </cell>
          <cell r="AZU30">
            <v>0</v>
          </cell>
          <cell r="AZV30">
            <v>0</v>
          </cell>
          <cell r="AZW30">
            <v>0</v>
          </cell>
          <cell r="AZX30">
            <v>0</v>
          </cell>
          <cell r="AZY30">
            <v>0</v>
          </cell>
          <cell r="AZZ30">
            <v>0</v>
          </cell>
          <cell r="BAA30">
            <v>0</v>
          </cell>
          <cell r="BAB30">
            <v>0</v>
          </cell>
          <cell r="BAC30">
            <v>0</v>
          </cell>
          <cell r="BAD30">
            <v>0</v>
          </cell>
          <cell r="BAE30">
            <v>0</v>
          </cell>
          <cell r="BAF30">
            <v>0</v>
          </cell>
          <cell r="BAG30">
            <v>0</v>
          </cell>
          <cell r="BAH30">
            <v>0</v>
          </cell>
          <cell r="BAI30">
            <v>0</v>
          </cell>
          <cell r="BAJ30">
            <v>0</v>
          </cell>
          <cell r="BAK30">
            <v>0</v>
          </cell>
          <cell r="BAL30">
            <v>0</v>
          </cell>
          <cell r="BAM30">
            <v>0</v>
          </cell>
          <cell r="BAN30">
            <v>0</v>
          </cell>
          <cell r="BAO30">
            <v>0</v>
          </cell>
          <cell r="BAP30">
            <v>0</v>
          </cell>
          <cell r="BAQ30">
            <v>0</v>
          </cell>
          <cell r="BAR30">
            <v>0</v>
          </cell>
          <cell r="BAS30">
            <v>0</v>
          </cell>
          <cell r="BAT30">
            <v>0</v>
          </cell>
          <cell r="BAU30">
            <v>0</v>
          </cell>
          <cell r="BAV30">
            <v>0</v>
          </cell>
          <cell r="BAW30">
            <v>0</v>
          </cell>
          <cell r="BAX30">
            <v>0</v>
          </cell>
          <cell r="BAY30">
            <v>0</v>
          </cell>
          <cell r="BAZ30">
            <v>0</v>
          </cell>
          <cell r="BBA30">
            <v>0</v>
          </cell>
          <cell r="BBB30">
            <v>0</v>
          </cell>
        </row>
        <row r="31">
          <cell r="A31">
            <v>52963</v>
          </cell>
          <cell r="D31">
            <v>922974080</v>
          </cell>
          <cell r="E31">
            <v>0</v>
          </cell>
          <cell r="F31">
            <v>925466560</v>
          </cell>
          <cell r="G31">
            <v>926903936</v>
          </cell>
          <cell r="H31">
            <v>926903936</v>
          </cell>
          <cell r="I31">
            <v>906008896</v>
          </cell>
          <cell r="J31">
            <v>947541312</v>
          </cell>
          <cell r="K31">
            <v>922974080</v>
          </cell>
          <cell r="L31">
            <v>939101632</v>
          </cell>
          <cell r="M31">
            <v>953079040</v>
          </cell>
          <cell r="N31">
            <v>964980160</v>
          </cell>
          <cell r="O31">
            <v>970867200</v>
          </cell>
          <cell r="P31">
            <v>925466560</v>
          </cell>
          <cell r="Q31">
            <v>926082176</v>
          </cell>
          <cell r="R31">
            <v>1013502784</v>
          </cell>
          <cell r="S31">
            <v>973538880</v>
          </cell>
          <cell r="T31">
            <v>899325120</v>
          </cell>
          <cell r="U31">
            <v>974824320</v>
          </cell>
          <cell r="V31">
            <v>892027968</v>
          </cell>
          <cell r="W31">
            <v>925138176</v>
          </cell>
          <cell r="X31">
            <v>947158720</v>
          </cell>
          <cell r="Y31">
            <v>959350592</v>
          </cell>
          <cell r="Z31">
            <v>953876416</v>
          </cell>
          <cell r="AA31">
            <v>923982272</v>
          </cell>
          <cell r="AB31">
            <v>964281536</v>
          </cell>
          <cell r="AC31">
            <v>923825920</v>
          </cell>
          <cell r="AD31">
            <v>952474368</v>
          </cell>
          <cell r="AE31">
            <v>932064960</v>
          </cell>
          <cell r="AF31">
            <v>950465600</v>
          </cell>
          <cell r="AG31">
            <v>960695680</v>
          </cell>
          <cell r="AH31">
            <v>976223808</v>
          </cell>
          <cell r="AI31">
            <v>980229504</v>
          </cell>
          <cell r="AJ31">
            <v>926903936</v>
          </cell>
          <cell r="AK31">
            <v>940530880</v>
          </cell>
          <cell r="AL31">
            <v>1038400256</v>
          </cell>
          <cell r="AM31">
            <v>989013696</v>
          </cell>
          <cell r="AN31">
            <v>909136896</v>
          </cell>
          <cell r="AO31">
            <v>995567872</v>
          </cell>
          <cell r="AP31">
            <v>914873408</v>
          </cell>
          <cell r="AQ31">
            <v>935867584</v>
          </cell>
          <cell r="AR31">
            <v>959071424</v>
          </cell>
          <cell r="AS31">
            <v>975962944</v>
          </cell>
          <cell r="AT31">
            <v>963669120</v>
          </cell>
          <cell r="AU31">
            <v>934824000</v>
          </cell>
          <cell r="AV31">
            <v>977986816</v>
          </cell>
          <cell r="AW31">
            <v>952402944</v>
          </cell>
          <cell r="AX31">
            <v>1001572800</v>
          </cell>
          <cell r="AY31">
            <v>977875456</v>
          </cell>
          <cell r="AZ31">
            <v>989528576</v>
          </cell>
          <cell r="BA31">
            <v>1001616960</v>
          </cell>
          <cell r="BB31">
            <v>1025423936</v>
          </cell>
          <cell r="BC31">
            <v>1013226816</v>
          </cell>
          <cell r="BD31">
            <v>926903936</v>
          </cell>
          <cell r="BE31">
            <v>995005376</v>
          </cell>
          <cell r="BF31">
            <v>1079116800</v>
          </cell>
          <cell r="BG31">
            <v>1022744064</v>
          </cell>
          <cell r="BH31">
            <v>941031360</v>
          </cell>
          <cell r="BI31">
            <v>1053223232</v>
          </cell>
          <cell r="BJ31">
            <v>955837120</v>
          </cell>
          <cell r="BK31">
            <v>991933824</v>
          </cell>
          <cell r="BL31">
            <v>999123328</v>
          </cell>
          <cell r="BM31">
            <v>1024053184</v>
          </cell>
          <cell r="BN31">
            <v>1002064192</v>
          </cell>
          <cell r="BO31">
            <v>982493952</v>
          </cell>
          <cell r="BP31">
            <v>1030212160</v>
          </cell>
          <cell r="BQ31">
            <v>991916800</v>
          </cell>
          <cell r="BR31">
            <v>928168128</v>
          </cell>
          <cell r="BS31">
            <v>911346624</v>
          </cell>
          <cell r="BT31">
            <v>1005671552</v>
          </cell>
          <cell r="BU31">
            <v>939391616</v>
          </cell>
          <cell r="BV31">
            <v>932280128</v>
          </cell>
          <cell r="BW31">
            <v>1050766016</v>
          </cell>
          <cell r="BX31">
            <v>991607488</v>
          </cell>
          <cell r="BY31">
            <v>959891584</v>
          </cell>
          <cell r="BZ31">
            <v>932660032</v>
          </cell>
          <cell r="CA31">
            <v>922696064</v>
          </cell>
          <cell r="CB31">
            <v>980522688</v>
          </cell>
          <cell r="CC31">
            <v>988994112</v>
          </cell>
          <cell r="CD31">
            <v>945135488</v>
          </cell>
          <cell r="CE31">
            <v>966429120</v>
          </cell>
          <cell r="CF31">
            <v>961278976</v>
          </cell>
          <cell r="CG31">
            <v>950829440</v>
          </cell>
          <cell r="CH31">
            <v>1039647296</v>
          </cell>
          <cell r="CI31">
            <v>959895936</v>
          </cell>
          <cell r="CJ31">
            <v>935186688</v>
          </cell>
          <cell r="CK31">
            <v>916051520</v>
          </cell>
          <cell r="CL31">
            <v>1006837760</v>
          </cell>
          <cell r="CM31">
            <v>943020480</v>
          </cell>
          <cell r="CN31">
            <v>934121088</v>
          </cell>
          <cell r="CO31">
            <v>976159488</v>
          </cell>
          <cell r="CP31">
            <v>977980032</v>
          </cell>
          <cell r="CQ31">
            <v>939015296</v>
          </cell>
          <cell r="CR31">
            <v>935480832</v>
          </cell>
          <cell r="CS31">
            <v>995422784</v>
          </cell>
          <cell r="CT31">
            <v>957348800</v>
          </cell>
          <cell r="CU31">
            <v>953379136</v>
          </cell>
          <cell r="CV31">
            <v>1010604160</v>
          </cell>
          <cell r="CW31">
            <v>1021049216</v>
          </cell>
          <cell r="CX31">
            <v>977737088</v>
          </cell>
          <cell r="CY31">
            <v>1010487296</v>
          </cell>
          <cell r="CZ31">
            <v>1004467200</v>
          </cell>
          <cell r="DA31">
            <v>1000777792</v>
          </cell>
          <cell r="DB31">
            <v>1087895680</v>
          </cell>
          <cell r="DC31">
            <v>1010063808</v>
          </cell>
          <cell r="DD31">
            <v>986208704</v>
          </cell>
          <cell r="DE31">
            <v>963384000</v>
          </cell>
          <cell r="DF31">
            <v>1061793792</v>
          </cell>
          <cell r="DG31">
            <v>999016832</v>
          </cell>
          <cell r="DH31">
            <v>984102016</v>
          </cell>
          <cell r="DI31">
            <v>1040869056</v>
          </cell>
          <cell r="DJ31">
            <v>1033294208</v>
          </cell>
          <cell r="DK31">
            <v>996307328</v>
          </cell>
          <cell r="DL31">
            <v>995793344</v>
          </cell>
          <cell r="DM31">
            <v>1058487872</v>
          </cell>
          <cell r="DN31">
            <v>932660032</v>
          </cell>
          <cell r="DO31">
            <v>922643008</v>
          </cell>
          <cell r="DP31">
            <v>979966976</v>
          </cell>
          <cell r="DQ31">
            <v>988981312</v>
          </cell>
          <cell r="DR31">
            <v>945231040</v>
          </cell>
          <cell r="DS31">
            <v>966429120</v>
          </cell>
          <cell r="DT31">
            <v>961278976</v>
          </cell>
          <cell r="DU31">
            <v>950829440</v>
          </cell>
          <cell r="DV31">
            <v>1039647296</v>
          </cell>
          <cell r="DW31">
            <v>959895936</v>
          </cell>
          <cell r="DX31">
            <v>935165760</v>
          </cell>
          <cell r="DY31">
            <v>916051520</v>
          </cell>
          <cell r="DZ31">
            <v>1006837760</v>
          </cell>
          <cell r="EA31">
            <v>943020480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957348800</v>
          </cell>
          <cell r="EI31">
            <v>953379136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>
            <v>0</v>
          </cell>
          <cell r="EO31">
            <v>1000777792</v>
          </cell>
          <cell r="EP31">
            <v>1087895680</v>
          </cell>
          <cell r="EQ31">
            <v>1010063808</v>
          </cell>
          <cell r="ER31">
            <v>0</v>
          </cell>
          <cell r="ES31">
            <v>0</v>
          </cell>
          <cell r="ET31">
            <v>1061793792</v>
          </cell>
          <cell r="EU31">
            <v>999016832</v>
          </cell>
          <cell r="EV31">
            <v>984102016</v>
          </cell>
          <cell r="EW31">
            <v>0</v>
          </cell>
          <cell r="EX31">
            <v>0</v>
          </cell>
          <cell r="EY31">
            <v>996307328</v>
          </cell>
          <cell r="EZ31">
            <v>995793344</v>
          </cell>
          <cell r="FA31">
            <v>1058487872</v>
          </cell>
          <cell r="FB31">
            <v>956597632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954309376</v>
          </cell>
          <cell r="FW31">
            <v>0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904297472</v>
          </cell>
          <cell r="GQ31">
            <v>904666560</v>
          </cell>
          <cell r="GR31">
            <v>897606016</v>
          </cell>
          <cell r="GS31">
            <v>863715648</v>
          </cell>
          <cell r="GT31">
            <v>863671872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0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0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0</v>
          </cell>
          <cell r="IZ31">
            <v>0</v>
          </cell>
          <cell r="JA31">
            <v>0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0</v>
          </cell>
          <cell r="JH31">
            <v>0</v>
          </cell>
          <cell r="JI31">
            <v>0</v>
          </cell>
          <cell r="JJ31">
            <v>0</v>
          </cell>
          <cell r="JK31">
            <v>0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0</v>
          </cell>
          <cell r="JQ31">
            <v>0</v>
          </cell>
          <cell r="JR31">
            <v>0</v>
          </cell>
          <cell r="JS31">
            <v>0</v>
          </cell>
          <cell r="JT31">
            <v>0</v>
          </cell>
          <cell r="JU31">
            <v>0</v>
          </cell>
          <cell r="JV31">
            <v>0</v>
          </cell>
          <cell r="JW31">
            <v>0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0</v>
          </cell>
          <cell r="KC31">
            <v>0</v>
          </cell>
          <cell r="KD31">
            <v>0</v>
          </cell>
          <cell r="KE31">
            <v>0</v>
          </cell>
          <cell r="KF31">
            <v>0</v>
          </cell>
          <cell r="KG31">
            <v>0</v>
          </cell>
          <cell r="KH31">
            <v>0</v>
          </cell>
          <cell r="KI31">
            <v>0</v>
          </cell>
          <cell r="KJ31">
            <v>0</v>
          </cell>
          <cell r="KK31">
            <v>0</v>
          </cell>
          <cell r="KL31">
            <v>0</v>
          </cell>
          <cell r="KM31">
            <v>0</v>
          </cell>
          <cell r="KN31">
            <v>0</v>
          </cell>
          <cell r="KO31">
            <v>0</v>
          </cell>
          <cell r="KP31">
            <v>0</v>
          </cell>
          <cell r="KQ31">
            <v>0</v>
          </cell>
          <cell r="KR31">
            <v>0</v>
          </cell>
          <cell r="KS31">
            <v>0</v>
          </cell>
          <cell r="KT31">
            <v>0</v>
          </cell>
          <cell r="KU31">
            <v>0</v>
          </cell>
          <cell r="KV31">
            <v>0</v>
          </cell>
          <cell r="KW31">
            <v>0</v>
          </cell>
          <cell r="KX31">
            <v>0</v>
          </cell>
          <cell r="KY31">
            <v>0</v>
          </cell>
          <cell r="KZ31">
            <v>0</v>
          </cell>
          <cell r="LA31">
            <v>0</v>
          </cell>
          <cell r="LB31">
            <v>0</v>
          </cell>
          <cell r="LC31">
            <v>0</v>
          </cell>
          <cell r="LD31">
            <v>0</v>
          </cell>
          <cell r="LE31">
            <v>0</v>
          </cell>
          <cell r="LF31">
            <v>0</v>
          </cell>
          <cell r="LG31">
            <v>0</v>
          </cell>
          <cell r="LH31">
            <v>0</v>
          </cell>
          <cell r="LI31">
            <v>0</v>
          </cell>
          <cell r="LJ31">
            <v>0</v>
          </cell>
          <cell r="LK31">
            <v>0</v>
          </cell>
          <cell r="LL31">
            <v>0</v>
          </cell>
          <cell r="LM31">
            <v>0</v>
          </cell>
          <cell r="LN31">
            <v>0</v>
          </cell>
          <cell r="LO31">
            <v>0</v>
          </cell>
          <cell r="LP31">
            <v>0</v>
          </cell>
          <cell r="LQ31">
            <v>0</v>
          </cell>
          <cell r="LR31">
            <v>0</v>
          </cell>
          <cell r="LS31">
            <v>0</v>
          </cell>
          <cell r="LT31">
            <v>0</v>
          </cell>
          <cell r="LU31">
            <v>0</v>
          </cell>
          <cell r="LV31">
            <v>0</v>
          </cell>
          <cell r="LW31">
            <v>0</v>
          </cell>
          <cell r="LX31">
            <v>0</v>
          </cell>
          <cell r="LY31">
            <v>0</v>
          </cell>
          <cell r="LZ31">
            <v>0</v>
          </cell>
          <cell r="MA31">
            <v>0</v>
          </cell>
          <cell r="MB31">
            <v>0</v>
          </cell>
          <cell r="MC31">
            <v>0</v>
          </cell>
          <cell r="MD31">
            <v>0</v>
          </cell>
          <cell r="ME31">
            <v>0</v>
          </cell>
          <cell r="MF31">
            <v>0</v>
          </cell>
          <cell r="MG31">
            <v>0</v>
          </cell>
          <cell r="MH31">
            <v>0</v>
          </cell>
          <cell r="MI31">
            <v>0</v>
          </cell>
          <cell r="MJ31">
            <v>0</v>
          </cell>
          <cell r="MK31">
            <v>0</v>
          </cell>
          <cell r="ML31">
            <v>0</v>
          </cell>
          <cell r="MM31">
            <v>0</v>
          </cell>
          <cell r="MN31">
            <v>0</v>
          </cell>
          <cell r="MO31">
            <v>0</v>
          </cell>
          <cell r="MP31">
            <v>0</v>
          </cell>
          <cell r="MQ31">
            <v>0</v>
          </cell>
          <cell r="MR31">
            <v>0</v>
          </cell>
          <cell r="MS31">
            <v>0</v>
          </cell>
          <cell r="MT31">
            <v>0</v>
          </cell>
          <cell r="MU31">
            <v>0</v>
          </cell>
          <cell r="MV31">
            <v>0</v>
          </cell>
          <cell r="MW31">
            <v>0</v>
          </cell>
          <cell r="MX31">
            <v>0</v>
          </cell>
          <cell r="MY31">
            <v>0</v>
          </cell>
          <cell r="MZ31">
            <v>0</v>
          </cell>
          <cell r="NA31">
            <v>0</v>
          </cell>
          <cell r="NB31">
            <v>0</v>
          </cell>
          <cell r="NC31">
            <v>0</v>
          </cell>
          <cell r="ND31">
            <v>0</v>
          </cell>
          <cell r="NE31">
            <v>0</v>
          </cell>
          <cell r="NF31">
            <v>0</v>
          </cell>
          <cell r="NG31">
            <v>0</v>
          </cell>
          <cell r="NH31">
            <v>0</v>
          </cell>
          <cell r="NI31">
            <v>0</v>
          </cell>
          <cell r="NJ31">
            <v>0</v>
          </cell>
          <cell r="NK31">
            <v>0</v>
          </cell>
          <cell r="NL31">
            <v>0</v>
          </cell>
          <cell r="NM31">
            <v>0</v>
          </cell>
          <cell r="NN31">
            <v>0</v>
          </cell>
          <cell r="NO31">
            <v>0</v>
          </cell>
          <cell r="NP31">
            <v>0</v>
          </cell>
          <cell r="NQ31">
            <v>0</v>
          </cell>
          <cell r="NR31">
            <v>0</v>
          </cell>
          <cell r="NS31">
            <v>0</v>
          </cell>
          <cell r="NT31">
            <v>0</v>
          </cell>
          <cell r="NU31">
            <v>0</v>
          </cell>
          <cell r="NV31">
            <v>0</v>
          </cell>
          <cell r="NW31">
            <v>0</v>
          </cell>
          <cell r="NX31">
            <v>0</v>
          </cell>
          <cell r="NY31">
            <v>0</v>
          </cell>
          <cell r="NZ31">
            <v>0</v>
          </cell>
          <cell r="OA31">
            <v>0</v>
          </cell>
          <cell r="OB31">
            <v>0</v>
          </cell>
          <cell r="OC31">
            <v>0</v>
          </cell>
          <cell r="OD31">
            <v>0</v>
          </cell>
          <cell r="OE31">
            <v>0</v>
          </cell>
          <cell r="OF31">
            <v>0</v>
          </cell>
          <cell r="OG31">
            <v>0</v>
          </cell>
          <cell r="OH31">
            <v>0</v>
          </cell>
          <cell r="OI31">
            <v>0</v>
          </cell>
          <cell r="OJ31">
            <v>0</v>
          </cell>
          <cell r="OK31">
            <v>0</v>
          </cell>
          <cell r="OL31">
            <v>0</v>
          </cell>
          <cell r="OM31">
            <v>0</v>
          </cell>
          <cell r="ON31">
            <v>0</v>
          </cell>
          <cell r="OO31">
            <v>0</v>
          </cell>
          <cell r="OP31">
            <v>0</v>
          </cell>
          <cell r="OQ31">
            <v>0</v>
          </cell>
          <cell r="OR31">
            <v>0</v>
          </cell>
          <cell r="OS31">
            <v>0</v>
          </cell>
          <cell r="OT31">
            <v>0</v>
          </cell>
          <cell r="OU31">
            <v>0</v>
          </cell>
          <cell r="OV31">
            <v>0</v>
          </cell>
          <cell r="OW31">
            <v>0</v>
          </cell>
          <cell r="OX31">
            <v>0</v>
          </cell>
          <cell r="OY31">
            <v>0</v>
          </cell>
          <cell r="OZ31">
            <v>0</v>
          </cell>
          <cell r="PA31">
            <v>0</v>
          </cell>
          <cell r="PB31">
            <v>0</v>
          </cell>
          <cell r="PC31">
            <v>0</v>
          </cell>
          <cell r="PD31">
            <v>0</v>
          </cell>
          <cell r="PE31">
            <v>0</v>
          </cell>
          <cell r="PF31">
            <v>0</v>
          </cell>
          <cell r="PG31">
            <v>0</v>
          </cell>
          <cell r="PH31">
            <v>0</v>
          </cell>
          <cell r="PI31">
            <v>0</v>
          </cell>
          <cell r="PJ31">
            <v>0</v>
          </cell>
          <cell r="PK31">
            <v>0</v>
          </cell>
          <cell r="PL31">
            <v>0</v>
          </cell>
          <cell r="PM31">
            <v>0</v>
          </cell>
          <cell r="PN31">
            <v>0</v>
          </cell>
          <cell r="PO31">
            <v>0</v>
          </cell>
          <cell r="PP31">
            <v>0</v>
          </cell>
          <cell r="PQ31">
            <v>0</v>
          </cell>
          <cell r="PR31">
            <v>0</v>
          </cell>
          <cell r="PS31">
            <v>0</v>
          </cell>
          <cell r="PT31">
            <v>0</v>
          </cell>
          <cell r="PU31">
            <v>0</v>
          </cell>
          <cell r="PV31">
            <v>0</v>
          </cell>
          <cell r="PW31">
            <v>0</v>
          </cell>
          <cell r="PX31">
            <v>0</v>
          </cell>
          <cell r="PY31">
            <v>0</v>
          </cell>
          <cell r="PZ31">
            <v>0</v>
          </cell>
          <cell r="QA31">
            <v>0</v>
          </cell>
          <cell r="QB31">
            <v>0</v>
          </cell>
          <cell r="QC31">
            <v>0</v>
          </cell>
          <cell r="QD31">
            <v>0</v>
          </cell>
          <cell r="QE31">
            <v>0</v>
          </cell>
          <cell r="QF31">
            <v>0</v>
          </cell>
          <cell r="QG31">
            <v>0</v>
          </cell>
          <cell r="QH31">
            <v>0</v>
          </cell>
          <cell r="QI31">
            <v>0</v>
          </cell>
          <cell r="QJ31">
            <v>0</v>
          </cell>
          <cell r="QK31">
            <v>0</v>
          </cell>
          <cell r="QL31">
            <v>0</v>
          </cell>
          <cell r="QM31">
            <v>0</v>
          </cell>
          <cell r="QN31">
            <v>0</v>
          </cell>
          <cell r="QO31">
            <v>0</v>
          </cell>
          <cell r="QP31">
            <v>0</v>
          </cell>
          <cell r="QQ31">
            <v>0</v>
          </cell>
          <cell r="QR31">
            <v>0</v>
          </cell>
          <cell r="QS31">
            <v>0</v>
          </cell>
          <cell r="QT31">
            <v>0</v>
          </cell>
          <cell r="QU31">
            <v>0</v>
          </cell>
          <cell r="QV31">
            <v>0</v>
          </cell>
          <cell r="QW31">
            <v>0</v>
          </cell>
          <cell r="QX31">
            <v>0</v>
          </cell>
          <cell r="QY31">
            <v>0</v>
          </cell>
          <cell r="QZ31">
            <v>0</v>
          </cell>
          <cell r="RA31">
            <v>0</v>
          </cell>
          <cell r="RB31">
            <v>0</v>
          </cell>
          <cell r="RC31">
            <v>0</v>
          </cell>
          <cell r="RD31">
            <v>0</v>
          </cell>
          <cell r="RE31">
            <v>0</v>
          </cell>
          <cell r="RF31">
            <v>0</v>
          </cell>
          <cell r="RG31">
            <v>0</v>
          </cell>
          <cell r="RH31">
            <v>0</v>
          </cell>
          <cell r="RI31">
            <v>0</v>
          </cell>
          <cell r="RJ31">
            <v>0</v>
          </cell>
          <cell r="RK31">
            <v>0</v>
          </cell>
          <cell r="RL31">
            <v>0</v>
          </cell>
          <cell r="RM31">
            <v>0</v>
          </cell>
          <cell r="RN31">
            <v>0</v>
          </cell>
          <cell r="RO31">
            <v>0</v>
          </cell>
          <cell r="RP31">
            <v>0</v>
          </cell>
          <cell r="RQ31">
            <v>0</v>
          </cell>
          <cell r="RR31">
            <v>0</v>
          </cell>
          <cell r="RS31">
            <v>0</v>
          </cell>
          <cell r="RT31">
            <v>0</v>
          </cell>
          <cell r="RU31">
            <v>0</v>
          </cell>
          <cell r="RV31">
            <v>0</v>
          </cell>
          <cell r="RW31">
            <v>0</v>
          </cell>
          <cell r="RX31">
            <v>0</v>
          </cell>
          <cell r="RY31">
            <v>0</v>
          </cell>
          <cell r="RZ31">
            <v>0</v>
          </cell>
          <cell r="SA31">
            <v>0</v>
          </cell>
          <cell r="SB31">
            <v>0</v>
          </cell>
          <cell r="SC31">
            <v>0</v>
          </cell>
          <cell r="SD31">
            <v>0</v>
          </cell>
          <cell r="SE31">
            <v>0</v>
          </cell>
          <cell r="SF31">
            <v>0</v>
          </cell>
          <cell r="SG31">
            <v>0</v>
          </cell>
          <cell r="SH31">
            <v>0</v>
          </cell>
          <cell r="SI31">
            <v>0</v>
          </cell>
          <cell r="SJ31">
            <v>0</v>
          </cell>
          <cell r="SK31">
            <v>0</v>
          </cell>
          <cell r="SL31">
            <v>0</v>
          </cell>
          <cell r="SM31">
            <v>0</v>
          </cell>
          <cell r="SN31">
            <v>0</v>
          </cell>
          <cell r="SO31">
            <v>0</v>
          </cell>
          <cell r="SP31">
            <v>0</v>
          </cell>
          <cell r="SQ31">
            <v>0</v>
          </cell>
          <cell r="SR31">
            <v>0</v>
          </cell>
          <cell r="SS31">
            <v>0</v>
          </cell>
          <cell r="ST31">
            <v>0</v>
          </cell>
          <cell r="SU31">
            <v>0</v>
          </cell>
          <cell r="SV31">
            <v>0</v>
          </cell>
          <cell r="SW31">
            <v>0</v>
          </cell>
          <cell r="SX31">
            <v>0</v>
          </cell>
          <cell r="SY31">
            <v>0</v>
          </cell>
          <cell r="SZ31">
            <v>0</v>
          </cell>
          <cell r="TA31">
            <v>0</v>
          </cell>
          <cell r="TB31">
            <v>0</v>
          </cell>
          <cell r="TC31">
            <v>0</v>
          </cell>
          <cell r="TD31">
            <v>0</v>
          </cell>
          <cell r="TE31">
            <v>0</v>
          </cell>
          <cell r="TF31">
            <v>0</v>
          </cell>
          <cell r="TG31">
            <v>0</v>
          </cell>
          <cell r="TH31">
            <v>0</v>
          </cell>
          <cell r="TI31">
            <v>0</v>
          </cell>
          <cell r="TJ31">
            <v>0</v>
          </cell>
          <cell r="TK31">
            <v>0</v>
          </cell>
          <cell r="TL31">
            <v>0</v>
          </cell>
          <cell r="TM31">
            <v>0</v>
          </cell>
          <cell r="TN31">
            <v>0</v>
          </cell>
          <cell r="TO31">
            <v>0</v>
          </cell>
          <cell r="TP31">
            <v>0</v>
          </cell>
          <cell r="TQ31">
            <v>0</v>
          </cell>
          <cell r="TR31">
            <v>0</v>
          </cell>
          <cell r="TS31">
            <v>0</v>
          </cell>
          <cell r="TT31">
            <v>0</v>
          </cell>
          <cell r="TU31">
            <v>0</v>
          </cell>
          <cell r="TV31">
            <v>0</v>
          </cell>
          <cell r="TW31">
            <v>0</v>
          </cell>
          <cell r="TX31">
            <v>0</v>
          </cell>
          <cell r="TY31">
            <v>0</v>
          </cell>
          <cell r="TZ31">
            <v>0</v>
          </cell>
          <cell r="UA31">
            <v>0</v>
          </cell>
          <cell r="UB31">
            <v>0</v>
          </cell>
          <cell r="UC31">
            <v>0</v>
          </cell>
          <cell r="UD31">
            <v>0</v>
          </cell>
          <cell r="UE31">
            <v>0</v>
          </cell>
          <cell r="UF31">
            <v>0</v>
          </cell>
          <cell r="UG31">
            <v>0</v>
          </cell>
          <cell r="UH31">
            <v>0</v>
          </cell>
          <cell r="UI31">
            <v>0</v>
          </cell>
          <cell r="UJ31">
            <v>0</v>
          </cell>
          <cell r="UK31">
            <v>0</v>
          </cell>
          <cell r="UL31">
            <v>0</v>
          </cell>
          <cell r="UM31">
            <v>0</v>
          </cell>
          <cell r="UN31">
            <v>0</v>
          </cell>
          <cell r="UO31">
            <v>0</v>
          </cell>
          <cell r="UP31">
            <v>0</v>
          </cell>
          <cell r="UQ31">
            <v>0</v>
          </cell>
          <cell r="UR31">
            <v>0</v>
          </cell>
          <cell r="US31">
            <v>0</v>
          </cell>
          <cell r="UT31">
            <v>0</v>
          </cell>
          <cell r="UU31">
            <v>0</v>
          </cell>
          <cell r="UV31">
            <v>0</v>
          </cell>
          <cell r="UW31">
            <v>0</v>
          </cell>
          <cell r="UX31">
            <v>0</v>
          </cell>
          <cell r="UY31">
            <v>0</v>
          </cell>
          <cell r="UZ31">
            <v>0</v>
          </cell>
          <cell r="VA31">
            <v>0</v>
          </cell>
          <cell r="VB31">
            <v>0</v>
          </cell>
          <cell r="VC31">
            <v>0</v>
          </cell>
          <cell r="VD31">
            <v>0</v>
          </cell>
          <cell r="VE31">
            <v>0</v>
          </cell>
          <cell r="VF31">
            <v>0</v>
          </cell>
          <cell r="VG31">
            <v>0</v>
          </cell>
          <cell r="VH31">
            <v>0</v>
          </cell>
          <cell r="VI31">
            <v>0</v>
          </cell>
          <cell r="VJ31">
            <v>0</v>
          </cell>
          <cell r="VK31">
            <v>0</v>
          </cell>
          <cell r="VL31">
            <v>0</v>
          </cell>
          <cell r="VM31">
            <v>0</v>
          </cell>
          <cell r="VN31">
            <v>0</v>
          </cell>
          <cell r="VO31">
            <v>0</v>
          </cell>
          <cell r="VP31">
            <v>0</v>
          </cell>
          <cell r="VQ31">
            <v>0</v>
          </cell>
          <cell r="VR31">
            <v>0</v>
          </cell>
          <cell r="VS31">
            <v>0</v>
          </cell>
          <cell r="VT31">
            <v>0</v>
          </cell>
          <cell r="VU31">
            <v>0</v>
          </cell>
          <cell r="VV31">
            <v>0</v>
          </cell>
          <cell r="VW31">
            <v>0</v>
          </cell>
          <cell r="VX31">
            <v>0</v>
          </cell>
          <cell r="VY31">
            <v>0</v>
          </cell>
          <cell r="VZ31">
            <v>0</v>
          </cell>
          <cell r="WA31">
            <v>0</v>
          </cell>
          <cell r="WB31">
            <v>0</v>
          </cell>
          <cell r="WC31">
            <v>0</v>
          </cell>
          <cell r="WD31">
            <v>0</v>
          </cell>
          <cell r="WE31">
            <v>0</v>
          </cell>
          <cell r="WF31">
            <v>0</v>
          </cell>
          <cell r="WG31">
            <v>0</v>
          </cell>
          <cell r="WH31">
            <v>0</v>
          </cell>
          <cell r="WI31">
            <v>0</v>
          </cell>
          <cell r="WJ31">
            <v>0</v>
          </cell>
          <cell r="WK31">
            <v>0</v>
          </cell>
          <cell r="WL31">
            <v>0</v>
          </cell>
          <cell r="WM31">
            <v>0</v>
          </cell>
          <cell r="WN31">
            <v>0</v>
          </cell>
          <cell r="WO31">
            <v>0</v>
          </cell>
          <cell r="WP31">
            <v>0</v>
          </cell>
          <cell r="WQ31">
            <v>0</v>
          </cell>
          <cell r="WR31">
            <v>0</v>
          </cell>
          <cell r="WS31">
            <v>0</v>
          </cell>
          <cell r="WT31">
            <v>0</v>
          </cell>
          <cell r="WU31">
            <v>0</v>
          </cell>
          <cell r="WV31">
            <v>0</v>
          </cell>
          <cell r="WW31">
            <v>0</v>
          </cell>
          <cell r="WX31">
            <v>0</v>
          </cell>
          <cell r="WY31">
            <v>0</v>
          </cell>
          <cell r="WZ31">
            <v>0</v>
          </cell>
          <cell r="XA31">
            <v>0</v>
          </cell>
          <cell r="XB31">
            <v>0</v>
          </cell>
          <cell r="XC31">
            <v>0</v>
          </cell>
          <cell r="XD31">
            <v>0</v>
          </cell>
          <cell r="XE31">
            <v>0</v>
          </cell>
          <cell r="XF31">
            <v>0</v>
          </cell>
          <cell r="XG31">
            <v>0</v>
          </cell>
          <cell r="XH31">
            <v>0</v>
          </cell>
          <cell r="XI31">
            <v>0</v>
          </cell>
          <cell r="XJ31">
            <v>0</v>
          </cell>
          <cell r="XK31">
            <v>0</v>
          </cell>
          <cell r="XL31">
            <v>0</v>
          </cell>
          <cell r="XM31">
            <v>0</v>
          </cell>
          <cell r="XN31">
            <v>0</v>
          </cell>
          <cell r="XO31">
            <v>0</v>
          </cell>
          <cell r="XP31">
            <v>0</v>
          </cell>
          <cell r="XQ31">
            <v>0</v>
          </cell>
          <cell r="XR31">
            <v>0</v>
          </cell>
          <cell r="XS31">
            <v>0</v>
          </cell>
          <cell r="XT31">
            <v>0</v>
          </cell>
          <cell r="XU31">
            <v>0</v>
          </cell>
          <cell r="XV31">
            <v>0</v>
          </cell>
          <cell r="XW31">
            <v>0</v>
          </cell>
          <cell r="XX31">
            <v>0</v>
          </cell>
          <cell r="XY31">
            <v>0</v>
          </cell>
          <cell r="XZ31">
            <v>0</v>
          </cell>
          <cell r="YA31">
            <v>0</v>
          </cell>
          <cell r="YB31">
            <v>0</v>
          </cell>
          <cell r="YC31">
            <v>0</v>
          </cell>
          <cell r="YD31">
            <v>0</v>
          </cell>
          <cell r="YE31">
            <v>0</v>
          </cell>
          <cell r="YF31">
            <v>0</v>
          </cell>
          <cell r="YG31">
            <v>0</v>
          </cell>
          <cell r="YH31">
            <v>0</v>
          </cell>
          <cell r="YI31">
            <v>0</v>
          </cell>
          <cell r="YJ31">
            <v>0</v>
          </cell>
          <cell r="YK31">
            <v>0</v>
          </cell>
          <cell r="YL31">
            <v>0</v>
          </cell>
          <cell r="YM31">
            <v>0</v>
          </cell>
          <cell r="YN31">
            <v>0</v>
          </cell>
          <cell r="YO31">
            <v>0</v>
          </cell>
          <cell r="YP31">
            <v>0</v>
          </cell>
          <cell r="YQ31">
            <v>0</v>
          </cell>
          <cell r="YR31">
            <v>0</v>
          </cell>
          <cell r="YS31">
            <v>0</v>
          </cell>
          <cell r="YT31">
            <v>0</v>
          </cell>
          <cell r="YU31">
            <v>0</v>
          </cell>
          <cell r="YV31">
            <v>0</v>
          </cell>
          <cell r="YW31">
            <v>0</v>
          </cell>
          <cell r="YX31">
            <v>0</v>
          </cell>
          <cell r="YY31">
            <v>0</v>
          </cell>
          <cell r="YZ31">
            <v>0</v>
          </cell>
          <cell r="ZA31">
            <v>0</v>
          </cell>
          <cell r="ZB31">
            <v>0</v>
          </cell>
          <cell r="ZC31">
            <v>0</v>
          </cell>
          <cell r="ZD31">
            <v>0</v>
          </cell>
          <cell r="ZE31">
            <v>0</v>
          </cell>
          <cell r="ZF31">
            <v>0</v>
          </cell>
          <cell r="ZG31">
            <v>0</v>
          </cell>
          <cell r="ZH31">
            <v>0</v>
          </cell>
          <cell r="ZI31">
            <v>0</v>
          </cell>
          <cell r="ZJ31">
            <v>0</v>
          </cell>
          <cell r="ZK31">
            <v>0</v>
          </cell>
          <cell r="ZL31">
            <v>0</v>
          </cell>
          <cell r="ZM31">
            <v>0</v>
          </cell>
          <cell r="ZN31">
            <v>0</v>
          </cell>
          <cell r="ZO31">
            <v>0</v>
          </cell>
          <cell r="ZP31">
            <v>0</v>
          </cell>
          <cell r="ZQ31">
            <v>0</v>
          </cell>
          <cell r="ZR31">
            <v>0</v>
          </cell>
          <cell r="ZS31">
            <v>0</v>
          </cell>
          <cell r="ZT31">
            <v>0</v>
          </cell>
          <cell r="ZU31">
            <v>0</v>
          </cell>
          <cell r="ZV31">
            <v>0</v>
          </cell>
          <cell r="ZW31">
            <v>0</v>
          </cell>
          <cell r="ZX31">
            <v>0</v>
          </cell>
          <cell r="ZY31">
            <v>0</v>
          </cell>
          <cell r="ZZ31">
            <v>0</v>
          </cell>
          <cell r="AAA31">
            <v>0</v>
          </cell>
          <cell r="AAB31">
            <v>0</v>
          </cell>
          <cell r="AAC31">
            <v>0</v>
          </cell>
          <cell r="AAD31">
            <v>0</v>
          </cell>
          <cell r="AAE31">
            <v>0</v>
          </cell>
          <cell r="AAF31">
            <v>0</v>
          </cell>
          <cell r="AAG31">
            <v>0</v>
          </cell>
          <cell r="AAH31">
            <v>0</v>
          </cell>
          <cell r="AAI31">
            <v>0</v>
          </cell>
          <cell r="AAJ31">
            <v>0</v>
          </cell>
          <cell r="AAK31">
            <v>0</v>
          </cell>
          <cell r="AAL31">
            <v>0</v>
          </cell>
          <cell r="AAM31">
            <v>0</v>
          </cell>
          <cell r="AAN31">
            <v>0</v>
          </cell>
          <cell r="AAO31">
            <v>0</v>
          </cell>
          <cell r="AAP31">
            <v>0</v>
          </cell>
          <cell r="AAQ31">
            <v>0</v>
          </cell>
          <cell r="AAR31">
            <v>0</v>
          </cell>
          <cell r="AAS31">
            <v>0</v>
          </cell>
          <cell r="AAT31">
            <v>0</v>
          </cell>
          <cell r="AAU31">
            <v>0</v>
          </cell>
          <cell r="AAV31">
            <v>0</v>
          </cell>
          <cell r="AAW31">
            <v>0</v>
          </cell>
          <cell r="AAX31">
            <v>0</v>
          </cell>
          <cell r="AAY31">
            <v>0</v>
          </cell>
          <cell r="AAZ31">
            <v>0</v>
          </cell>
          <cell r="ABA31">
            <v>0</v>
          </cell>
          <cell r="ABB31">
            <v>0</v>
          </cell>
          <cell r="ABC31">
            <v>0</v>
          </cell>
          <cell r="ABD31">
            <v>0</v>
          </cell>
          <cell r="ABE31">
            <v>0</v>
          </cell>
          <cell r="ABF31">
            <v>0</v>
          </cell>
          <cell r="ABG31">
            <v>0</v>
          </cell>
          <cell r="ABH31">
            <v>0</v>
          </cell>
          <cell r="ABI31">
            <v>0</v>
          </cell>
          <cell r="ABJ31">
            <v>0</v>
          </cell>
          <cell r="ABK31">
            <v>0</v>
          </cell>
          <cell r="ABL31">
            <v>0</v>
          </cell>
          <cell r="ABM31">
            <v>0</v>
          </cell>
          <cell r="ABN31">
            <v>0</v>
          </cell>
          <cell r="ABO31">
            <v>0</v>
          </cell>
          <cell r="ABP31">
            <v>0</v>
          </cell>
          <cell r="ABQ31">
            <v>0</v>
          </cell>
          <cell r="ABR31">
            <v>0</v>
          </cell>
          <cell r="ABS31">
            <v>0</v>
          </cell>
          <cell r="ABT31">
            <v>0</v>
          </cell>
          <cell r="ABU31">
            <v>0</v>
          </cell>
          <cell r="ABV31">
            <v>0</v>
          </cell>
          <cell r="ABW31">
            <v>0</v>
          </cell>
          <cell r="ABX31">
            <v>0</v>
          </cell>
          <cell r="ABY31">
            <v>0</v>
          </cell>
          <cell r="ABZ31">
            <v>0</v>
          </cell>
          <cell r="ACA31">
            <v>0</v>
          </cell>
          <cell r="ACB31">
            <v>0</v>
          </cell>
          <cell r="ACC31">
            <v>0</v>
          </cell>
          <cell r="ACD31">
            <v>0</v>
          </cell>
          <cell r="ACE31">
            <v>0</v>
          </cell>
          <cell r="ACF31">
            <v>0</v>
          </cell>
          <cell r="ACG31">
            <v>0</v>
          </cell>
          <cell r="ACH31">
            <v>0</v>
          </cell>
          <cell r="ACI31">
            <v>0</v>
          </cell>
          <cell r="ACJ31">
            <v>0</v>
          </cell>
          <cell r="ACK31">
            <v>0</v>
          </cell>
          <cell r="ACL31">
            <v>0</v>
          </cell>
          <cell r="ACM31">
            <v>0</v>
          </cell>
          <cell r="ACN31">
            <v>0</v>
          </cell>
          <cell r="ACO31">
            <v>0</v>
          </cell>
          <cell r="ACP31">
            <v>0</v>
          </cell>
          <cell r="ACQ31">
            <v>0</v>
          </cell>
          <cell r="ACR31">
            <v>0</v>
          </cell>
          <cell r="ACS31">
            <v>0</v>
          </cell>
          <cell r="ACT31">
            <v>0</v>
          </cell>
          <cell r="ACU31">
            <v>0</v>
          </cell>
          <cell r="ACV31">
            <v>0</v>
          </cell>
          <cell r="ACW31">
            <v>0</v>
          </cell>
          <cell r="ACX31">
            <v>0</v>
          </cell>
          <cell r="ACY31">
            <v>0</v>
          </cell>
          <cell r="ACZ31">
            <v>0</v>
          </cell>
          <cell r="ADA31">
            <v>0</v>
          </cell>
          <cell r="ADB31">
            <v>0</v>
          </cell>
          <cell r="ADC31">
            <v>0</v>
          </cell>
          <cell r="ADD31">
            <v>0</v>
          </cell>
          <cell r="ADE31">
            <v>0</v>
          </cell>
          <cell r="ADF31">
            <v>0</v>
          </cell>
          <cell r="ADG31">
            <v>0</v>
          </cell>
          <cell r="ADH31">
            <v>0</v>
          </cell>
          <cell r="ADI31">
            <v>0</v>
          </cell>
          <cell r="ADJ31">
            <v>0</v>
          </cell>
          <cell r="ADK31">
            <v>0</v>
          </cell>
          <cell r="ADL31">
            <v>0</v>
          </cell>
          <cell r="ADM31">
            <v>0</v>
          </cell>
          <cell r="ADN31">
            <v>0</v>
          </cell>
          <cell r="ADO31">
            <v>0</v>
          </cell>
          <cell r="ADP31">
            <v>0</v>
          </cell>
          <cell r="ADQ31">
            <v>0</v>
          </cell>
          <cell r="ADR31">
            <v>0</v>
          </cell>
          <cell r="ADS31">
            <v>0</v>
          </cell>
          <cell r="ADT31">
            <v>0</v>
          </cell>
          <cell r="ADU31">
            <v>0</v>
          </cell>
          <cell r="ADV31">
            <v>0</v>
          </cell>
          <cell r="ADW31">
            <v>0</v>
          </cell>
          <cell r="ADX31">
            <v>0</v>
          </cell>
          <cell r="ADY31">
            <v>0</v>
          </cell>
          <cell r="ADZ31">
            <v>0</v>
          </cell>
          <cell r="AEA31">
            <v>0</v>
          </cell>
          <cell r="AEB31">
            <v>0</v>
          </cell>
          <cell r="AEC31">
            <v>0</v>
          </cell>
          <cell r="AED31">
            <v>0</v>
          </cell>
          <cell r="AEE31">
            <v>0</v>
          </cell>
          <cell r="AEF31">
            <v>0</v>
          </cell>
          <cell r="AEG31">
            <v>0</v>
          </cell>
          <cell r="AEH31">
            <v>0</v>
          </cell>
          <cell r="AEI31">
            <v>0</v>
          </cell>
          <cell r="AEJ31">
            <v>0</v>
          </cell>
          <cell r="AEK31">
            <v>0</v>
          </cell>
          <cell r="AEL31">
            <v>0</v>
          </cell>
          <cell r="AEM31">
            <v>0</v>
          </cell>
          <cell r="AEN31">
            <v>0</v>
          </cell>
          <cell r="AEO31">
            <v>0</v>
          </cell>
          <cell r="AEP31">
            <v>0</v>
          </cell>
          <cell r="AEQ31">
            <v>0</v>
          </cell>
          <cell r="AER31">
            <v>0</v>
          </cell>
          <cell r="AES31">
            <v>0</v>
          </cell>
          <cell r="AET31">
            <v>0</v>
          </cell>
          <cell r="AEU31">
            <v>0</v>
          </cell>
          <cell r="AEV31">
            <v>0</v>
          </cell>
          <cell r="AEW31">
            <v>0</v>
          </cell>
          <cell r="AEX31">
            <v>0</v>
          </cell>
          <cell r="AEY31">
            <v>0</v>
          </cell>
          <cell r="AEZ31">
            <v>0</v>
          </cell>
          <cell r="AFA31">
            <v>0</v>
          </cell>
          <cell r="AFB31">
            <v>0</v>
          </cell>
          <cell r="AFC31">
            <v>0</v>
          </cell>
          <cell r="AFD31">
            <v>0</v>
          </cell>
          <cell r="AFE31">
            <v>0</v>
          </cell>
          <cell r="AFF31">
            <v>0</v>
          </cell>
          <cell r="AFG31">
            <v>0</v>
          </cell>
          <cell r="AFH31">
            <v>0</v>
          </cell>
          <cell r="AFI31">
            <v>0</v>
          </cell>
          <cell r="AFJ31">
            <v>0</v>
          </cell>
          <cell r="AFK31">
            <v>0</v>
          </cell>
          <cell r="AFL31">
            <v>0</v>
          </cell>
          <cell r="AFM31">
            <v>0</v>
          </cell>
          <cell r="AFN31">
            <v>0</v>
          </cell>
          <cell r="AFO31">
            <v>0</v>
          </cell>
          <cell r="AFP31">
            <v>0</v>
          </cell>
          <cell r="AFQ31">
            <v>0</v>
          </cell>
          <cell r="AFR31">
            <v>0</v>
          </cell>
          <cell r="AFS31">
            <v>0</v>
          </cell>
          <cell r="AFT31">
            <v>0</v>
          </cell>
          <cell r="AFU31">
            <v>0</v>
          </cell>
          <cell r="AFV31">
            <v>0</v>
          </cell>
          <cell r="AFW31">
            <v>0</v>
          </cell>
          <cell r="AFX31">
            <v>0</v>
          </cell>
          <cell r="AFY31">
            <v>0</v>
          </cell>
          <cell r="AFZ31">
            <v>0</v>
          </cell>
          <cell r="AGA31">
            <v>0</v>
          </cell>
          <cell r="AGB31">
            <v>0</v>
          </cell>
          <cell r="AGC31">
            <v>0</v>
          </cell>
          <cell r="AGD31">
            <v>0</v>
          </cell>
          <cell r="AGE31">
            <v>0</v>
          </cell>
          <cell r="AGF31">
            <v>0</v>
          </cell>
          <cell r="AGG31">
            <v>0</v>
          </cell>
          <cell r="AGH31">
            <v>0</v>
          </cell>
          <cell r="AGI31">
            <v>0</v>
          </cell>
          <cell r="AGJ31">
            <v>0</v>
          </cell>
          <cell r="AGK31">
            <v>0</v>
          </cell>
          <cell r="AGL31">
            <v>0</v>
          </cell>
          <cell r="AGM31">
            <v>0</v>
          </cell>
          <cell r="AGN31">
            <v>0</v>
          </cell>
          <cell r="AGO31">
            <v>0</v>
          </cell>
          <cell r="AGP31">
            <v>0</v>
          </cell>
          <cell r="AGQ31">
            <v>0</v>
          </cell>
          <cell r="AGR31">
            <v>0</v>
          </cell>
          <cell r="AGS31">
            <v>0</v>
          </cell>
          <cell r="AGT31">
            <v>0</v>
          </cell>
          <cell r="AGU31">
            <v>0</v>
          </cell>
          <cell r="AGV31">
            <v>0</v>
          </cell>
          <cell r="AGW31">
            <v>0</v>
          </cell>
          <cell r="AGX31">
            <v>0</v>
          </cell>
          <cell r="AGY31">
            <v>0</v>
          </cell>
          <cell r="AGZ31">
            <v>0</v>
          </cell>
          <cell r="AHA31">
            <v>0</v>
          </cell>
          <cell r="AHB31">
            <v>0</v>
          </cell>
          <cell r="AHC31">
            <v>0</v>
          </cell>
          <cell r="AHD31">
            <v>0</v>
          </cell>
          <cell r="AHE31">
            <v>0</v>
          </cell>
          <cell r="AHF31">
            <v>0</v>
          </cell>
          <cell r="AHG31">
            <v>0</v>
          </cell>
          <cell r="AHH31">
            <v>0</v>
          </cell>
          <cell r="AHI31">
            <v>0</v>
          </cell>
          <cell r="AHJ31">
            <v>0</v>
          </cell>
          <cell r="AHK31">
            <v>0</v>
          </cell>
          <cell r="AHL31">
            <v>0</v>
          </cell>
          <cell r="AHM31">
            <v>0</v>
          </cell>
          <cell r="AHN31">
            <v>0</v>
          </cell>
          <cell r="AHO31">
            <v>0</v>
          </cell>
          <cell r="AHP31">
            <v>0</v>
          </cell>
          <cell r="AHQ31">
            <v>0</v>
          </cell>
          <cell r="AHR31">
            <v>0</v>
          </cell>
          <cell r="AHS31">
            <v>0</v>
          </cell>
          <cell r="AHT31">
            <v>0</v>
          </cell>
          <cell r="AHU31">
            <v>0</v>
          </cell>
          <cell r="AHV31">
            <v>0</v>
          </cell>
          <cell r="AHW31">
            <v>0</v>
          </cell>
          <cell r="AHX31">
            <v>0</v>
          </cell>
          <cell r="AHY31">
            <v>0</v>
          </cell>
          <cell r="AHZ31">
            <v>0</v>
          </cell>
          <cell r="AIA31">
            <v>0</v>
          </cell>
          <cell r="AIB31">
            <v>0</v>
          </cell>
          <cell r="AIC31">
            <v>0</v>
          </cell>
          <cell r="AID31">
            <v>0</v>
          </cell>
          <cell r="AIE31">
            <v>0</v>
          </cell>
          <cell r="AIF31">
            <v>0</v>
          </cell>
          <cell r="AIG31">
            <v>0</v>
          </cell>
          <cell r="AIH31">
            <v>0</v>
          </cell>
          <cell r="AII31">
            <v>0</v>
          </cell>
          <cell r="AIJ31">
            <v>0</v>
          </cell>
          <cell r="AIK31">
            <v>0</v>
          </cell>
          <cell r="AIL31">
            <v>0</v>
          </cell>
          <cell r="AIM31">
            <v>0</v>
          </cell>
          <cell r="AIN31">
            <v>0</v>
          </cell>
          <cell r="AIO31">
            <v>0</v>
          </cell>
          <cell r="AIP31">
            <v>0</v>
          </cell>
          <cell r="AIQ31">
            <v>0</v>
          </cell>
          <cell r="AIR31">
            <v>0</v>
          </cell>
          <cell r="AIS31">
            <v>0</v>
          </cell>
          <cell r="AIT31">
            <v>0</v>
          </cell>
          <cell r="AIU31">
            <v>0</v>
          </cell>
          <cell r="AIV31">
            <v>0</v>
          </cell>
          <cell r="AIW31">
            <v>0</v>
          </cell>
          <cell r="AIX31">
            <v>0</v>
          </cell>
          <cell r="AIY31">
            <v>0</v>
          </cell>
          <cell r="AIZ31">
            <v>0</v>
          </cell>
          <cell r="AJA31">
            <v>0</v>
          </cell>
          <cell r="AJB31">
            <v>0</v>
          </cell>
          <cell r="AJC31">
            <v>0</v>
          </cell>
          <cell r="AJD31">
            <v>0</v>
          </cell>
          <cell r="AJE31">
            <v>0</v>
          </cell>
          <cell r="AJF31">
            <v>0</v>
          </cell>
          <cell r="AJG31">
            <v>0</v>
          </cell>
          <cell r="AJH31">
            <v>0</v>
          </cell>
          <cell r="AJI31">
            <v>0</v>
          </cell>
          <cell r="AJJ31">
            <v>0</v>
          </cell>
          <cell r="AJK31">
            <v>0</v>
          </cell>
          <cell r="AJL31">
            <v>0</v>
          </cell>
          <cell r="AJM31">
            <v>0</v>
          </cell>
          <cell r="AJN31">
            <v>0</v>
          </cell>
          <cell r="AJO31">
            <v>0</v>
          </cell>
          <cell r="AJP31">
            <v>0</v>
          </cell>
          <cell r="AJQ31">
            <v>0</v>
          </cell>
          <cell r="AJR31">
            <v>0</v>
          </cell>
          <cell r="AJS31">
            <v>0</v>
          </cell>
          <cell r="AJT31">
            <v>0</v>
          </cell>
          <cell r="AJU31">
            <v>0</v>
          </cell>
          <cell r="AJV31">
            <v>0</v>
          </cell>
          <cell r="AJW31">
            <v>0</v>
          </cell>
          <cell r="AJX31">
            <v>0</v>
          </cell>
          <cell r="AJY31">
            <v>0</v>
          </cell>
          <cell r="AJZ31">
            <v>0</v>
          </cell>
          <cell r="AKA31">
            <v>0</v>
          </cell>
          <cell r="AKB31">
            <v>0</v>
          </cell>
          <cell r="AKC31">
            <v>0</v>
          </cell>
          <cell r="AKD31">
            <v>0</v>
          </cell>
          <cell r="AKE31">
            <v>0</v>
          </cell>
          <cell r="AKF31">
            <v>0</v>
          </cell>
          <cell r="AKG31">
            <v>0</v>
          </cell>
          <cell r="AKH31">
            <v>0</v>
          </cell>
          <cell r="AKI31">
            <v>0</v>
          </cell>
          <cell r="AKJ31">
            <v>0</v>
          </cell>
          <cell r="AKK31">
            <v>0</v>
          </cell>
          <cell r="AKL31">
            <v>0</v>
          </cell>
          <cell r="AKM31">
            <v>0</v>
          </cell>
          <cell r="AKN31">
            <v>0</v>
          </cell>
          <cell r="AKO31">
            <v>0</v>
          </cell>
          <cell r="AKP31">
            <v>0</v>
          </cell>
          <cell r="AKQ31">
            <v>0</v>
          </cell>
          <cell r="AKR31">
            <v>0</v>
          </cell>
          <cell r="AKS31">
            <v>0</v>
          </cell>
          <cell r="AKT31">
            <v>0</v>
          </cell>
          <cell r="AKU31">
            <v>0</v>
          </cell>
          <cell r="AKV31">
            <v>0</v>
          </cell>
          <cell r="AKW31">
            <v>0</v>
          </cell>
          <cell r="AKX31">
            <v>0</v>
          </cell>
          <cell r="AKY31">
            <v>0</v>
          </cell>
          <cell r="AKZ31">
            <v>0</v>
          </cell>
          <cell r="ALA31">
            <v>0</v>
          </cell>
          <cell r="ALB31">
            <v>0</v>
          </cell>
          <cell r="ALC31">
            <v>0</v>
          </cell>
          <cell r="ALD31">
            <v>0</v>
          </cell>
          <cell r="ALE31">
            <v>0</v>
          </cell>
          <cell r="ALF31">
            <v>0</v>
          </cell>
          <cell r="ALG31">
            <v>0</v>
          </cell>
          <cell r="ALH31">
            <v>0</v>
          </cell>
          <cell r="ALI31">
            <v>0</v>
          </cell>
          <cell r="ALJ31">
            <v>0</v>
          </cell>
          <cell r="ALK31">
            <v>0</v>
          </cell>
          <cell r="ALL31">
            <v>0</v>
          </cell>
          <cell r="ALM31">
            <v>0</v>
          </cell>
          <cell r="ALN31">
            <v>0</v>
          </cell>
          <cell r="ALO31">
            <v>0</v>
          </cell>
          <cell r="ALP31">
            <v>0</v>
          </cell>
          <cell r="ALQ31">
            <v>0</v>
          </cell>
          <cell r="ALR31">
            <v>0</v>
          </cell>
          <cell r="ALS31">
            <v>0</v>
          </cell>
          <cell r="ALT31">
            <v>0</v>
          </cell>
          <cell r="ALU31">
            <v>0</v>
          </cell>
          <cell r="ALV31">
            <v>0</v>
          </cell>
          <cell r="ALW31">
            <v>0</v>
          </cell>
          <cell r="ALX31">
            <v>0</v>
          </cell>
          <cell r="ALY31">
            <v>0</v>
          </cell>
          <cell r="ALZ31">
            <v>0</v>
          </cell>
          <cell r="AMA31">
            <v>0</v>
          </cell>
          <cell r="AMB31">
            <v>0</v>
          </cell>
          <cell r="AMC31">
            <v>0</v>
          </cell>
          <cell r="AMD31">
            <v>0</v>
          </cell>
          <cell r="AME31">
            <v>0</v>
          </cell>
          <cell r="AMF31">
            <v>0</v>
          </cell>
          <cell r="AMG31">
            <v>0</v>
          </cell>
          <cell r="AMH31">
            <v>0</v>
          </cell>
          <cell r="AMI31">
            <v>0</v>
          </cell>
          <cell r="AMJ31">
            <v>0</v>
          </cell>
          <cell r="AMK31">
            <v>0</v>
          </cell>
          <cell r="AML31">
            <v>0</v>
          </cell>
          <cell r="AMM31">
            <v>0</v>
          </cell>
          <cell r="AMN31">
            <v>0</v>
          </cell>
          <cell r="AMO31">
            <v>0</v>
          </cell>
          <cell r="AMP31">
            <v>0</v>
          </cell>
          <cell r="AMQ31">
            <v>0</v>
          </cell>
          <cell r="AMR31">
            <v>0</v>
          </cell>
          <cell r="AMS31">
            <v>0</v>
          </cell>
          <cell r="AMT31">
            <v>0</v>
          </cell>
          <cell r="AMU31">
            <v>0</v>
          </cell>
          <cell r="AMV31">
            <v>0</v>
          </cell>
          <cell r="AMW31">
            <v>0</v>
          </cell>
          <cell r="AMX31">
            <v>0</v>
          </cell>
          <cell r="AMY31">
            <v>0</v>
          </cell>
          <cell r="AMZ31">
            <v>0</v>
          </cell>
          <cell r="ANA31">
            <v>0</v>
          </cell>
          <cell r="ANB31">
            <v>0</v>
          </cell>
          <cell r="ANC31">
            <v>0</v>
          </cell>
          <cell r="AND31">
            <v>0</v>
          </cell>
          <cell r="ANE31">
            <v>0</v>
          </cell>
          <cell r="ANF31">
            <v>0</v>
          </cell>
          <cell r="ANG31">
            <v>0</v>
          </cell>
          <cell r="ANH31">
            <v>0</v>
          </cell>
          <cell r="ANI31">
            <v>0</v>
          </cell>
          <cell r="ANJ31">
            <v>0</v>
          </cell>
          <cell r="ANK31">
            <v>0</v>
          </cell>
          <cell r="ANL31">
            <v>0</v>
          </cell>
          <cell r="ANM31">
            <v>0</v>
          </cell>
          <cell r="ANN31">
            <v>0</v>
          </cell>
          <cell r="ANO31">
            <v>0</v>
          </cell>
          <cell r="ANP31">
            <v>0</v>
          </cell>
          <cell r="ANQ31">
            <v>0</v>
          </cell>
          <cell r="ANR31">
            <v>0</v>
          </cell>
          <cell r="ANS31">
            <v>0</v>
          </cell>
          <cell r="ANT31">
            <v>0</v>
          </cell>
          <cell r="ANU31">
            <v>0</v>
          </cell>
          <cell r="ANV31">
            <v>0</v>
          </cell>
          <cell r="ANW31">
            <v>0</v>
          </cell>
          <cell r="ANX31">
            <v>0</v>
          </cell>
          <cell r="ANY31">
            <v>0</v>
          </cell>
          <cell r="ANZ31">
            <v>0</v>
          </cell>
          <cell r="AOA31">
            <v>0</v>
          </cell>
          <cell r="AOB31">
            <v>0</v>
          </cell>
          <cell r="AOC31">
            <v>0</v>
          </cell>
          <cell r="AOD31">
            <v>0</v>
          </cell>
          <cell r="AOE31">
            <v>0</v>
          </cell>
          <cell r="AOF31">
            <v>0</v>
          </cell>
          <cell r="AOG31">
            <v>0</v>
          </cell>
          <cell r="AOH31">
            <v>0</v>
          </cell>
          <cell r="AOI31">
            <v>0</v>
          </cell>
          <cell r="AOJ31">
            <v>0</v>
          </cell>
          <cell r="AOK31">
            <v>0</v>
          </cell>
          <cell r="AOL31">
            <v>0</v>
          </cell>
          <cell r="AOM31">
            <v>0</v>
          </cell>
          <cell r="AON31">
            <v>0</v>
          </cell>
          <cell r="AOO31">
            <v>0</v>
          </cell>
          <cell r="AOP31">
            <v>0</v>
          </cell>
          <cell r="AOQ31">
            <v>0</v>
          </cell>
          <cell r="AOR31">
            <v>0</v>
          </cell>
          <cell r="AOS31">
            <v>0</v>
          </cell>
          <cell r="AOT31">
            <v>0</v>
          </cell>
          <cell r="AOU31">
            <v>0</v>
          </cell>
          <cell r="AOV31">
            <v>0</v>
          </cell>
          <cell r="AOW31">
            <v>0</v>
          </cell>
          <cell r="AOX31">
            <v>0</v>
          </cell>
          <cell r="AOY31">
            <v>0</v>
          </cell>
          <cell r="AOZ31">
            <v>0</v>
          </cell>
          <cell r="APA31">
            <v>0</v>
          </cell>
          <cell r="APB31">
            <v>0</v>
          </cell>
          <cell r="APC31">
            <v>0</v>
          </cell>
          <cell r="APD31">
            <v>0</v>
          </cell>
          <cell r="APE31">
            <v>0</v>
          </cell>
          <cell r="APF31">
            <v>0</v>
          </cell>
          <cell r="APG31">
            <v>0</v>
          </cell>
          <cell r="APH31">
            <v>0</v>
          </cell>
          <cell r="API31">
            <v>0</v>
          </cell>
          <cell r="APJ31">
            <v>0</v>
          </cell>
          <cell r="APK31">
            <v>0</v>
          </cell>
          <cell r="APL31">
            <v>0</v>
          </cell>
          <cell r="APM31">
            <v>0</v>
          </cell>
          <cell r="APN31">
            <v>0</v>
          </cell>
          <cell r="APO31">
            <v>0</v>
          </cell>
          <cell r="APP31">
            <v>0</v>
          </cell>
          <cell r="APQ31">
            <v>0</v>
          </cell>
          <cell r="APR31">
            <v>0</v>
          </cell>
          <cell r="APS31">
            <v>0</v>
          </cell>
          <cell r="APT31">
            <v>0</v>
          </cell>
          <cell r="APU31">
            <v>0</v>
          </cell>
          <cell r="APV31">
            <v>0</v>
          </cell>
          <cell r="APW31">
            <v>0</v>
          </cell>
          <cell r="APX31">
            <v>0</v>
          </cell>
          <cell r="APY31">
            <v>0</v>
          </cell>
          <cell r="APZ31">
            <v>0</v>
          </cell>
          <cell r="AQA31">
            <v>0</v>
          </cell>
          <cell r="AQB31">
            <v>0</v>
          </cell>
          <cell r="AQC31">
            <v>0</v>
          </cell>
          <cell r="AQD31">
            <v>0</v>
          </cell>
          <cell r="AQE31">
            <v>0</v>
          </cell>
          <cell r="AQF31">
            <v>0</v>
          </cell>
          <cell r="AQG31">
            <v>0</v>
          </cell>
          <cell r="AQH31">
            <v>0</v>
          </cell>
          <cell r="AQI31">
            <v>0</v>
          </cell>
          <cell r="AQJ31">
            <v>0</v>
          </cell>
          <cell r="AQK31">
            <v>0</v>
          </cell>
          <cell r="AQL31">
            <v>0</v>
          </cell>
          <cell r="AQM31">
            <v>0</v>
          </cell>
          <cell r="AQN31">
            <v>0</v>
          </cell>
          <cell r="AQO31">
            <v>0</v>
          </cell>
          <cell r="AQP31">
            <v>0</v>
          </cell>
          <cell r="AQQ31">
            <v>0</v>
          </cell>
          <cell r="AQR31">
            <v>0</v>
          </cell>
          <cell r="AQS31">
            <v>0</v>
          </cell>
          <cell r="AQT31">
            <v>0</v>
          </cell>
          <cell r="AQU31">
            <v>0</v>
          </cell>
          <cell r="AQV31">
            <v>0</v>
          </cell>
          <cell r="AQW31">
            <v>0</v>
          </cell>
          <cell r="AQX31">
            <v>0</v>
          </cell>
          <cell r="AQY31">
            <v>0</v>
          </cell>
          <cell r="AQZ31">
            <v>0</v>
          </cell>
          <cell r="ARA31">
            <v>0</v>
          </cell>
          <cell r="ARB31">
            <v>0</v>
          </cell>
          <cell r="ARC31">
            <v>0</v>
          </cell>
          <cell r="ARD31">
            <v>0</v>
          </cell>
          <cell r="ARE31">
            <v>0</v>
          </cell>
          <cell r="ARF31">
            <v>0</v>
          </cell>
          <cell r="ARG31">
            <v>0</v>
          </cell>
          <cell r="ARH31">
            <v>0</v>
          </cell>
          <cell r="ARI31">
            <v>0</v>
          </cell>
          <cell r="ARJ31">
            <v>0</v>
          </cell>
          <cell r="ARK31">
            <v>0</v>
          </cell>
          <cell r="ARL31">
            <v>0</v>
          </cell>
          <cell r="ARM31">
            <v>0</v>
          </cell>
          <cell r="ARN31">
            <v>0</v>
          </cell>
          <cell r="ARO31">
            <v>0</v>
          </cell>
          <cell r="ARP31">
            <v>0</v>
          </cell>
          <cell r="ARQ31">
            <v>0</v>
          </cell>
          <cell r="ARR31">
            <v>0</v>
          </cell>
          <cell r="ARS31">
            <v>0</v>
          </cell>
          <cell r="ART31">
            <v>0</v>
          </cell>
          <cell r="ARU31">
            <v>0</v>
          </cell>
          <cell r="ARV31">
            <v>0</v>
          </cell>
          <cell r="ARW31">
            <v>0</v>
          </cell>
          <cell r="ARX31">
            <v>0</v>
          </cell>
          <cell r="ARY31">
            <v>0</v>
          </cell>
          <cell r="ARZ31">
            <v>0</v>
          </cell>
          <cell r="ASA31">
            <v>0</v>
          </cell>
          <cell r="ASB31">
            <v>0</v>
          </cell>
          <cell r="ASC31">
            <v>0</v>
          </cell>
          <cell r="ASD31">
            <v>0</v>
          </cell>
          <cell r="ASE31">
            <v>0</v>
          </cell>
          <cell r="ASF31">
            <v>0</v>
          </cell>
          <cell r="ASG31">
            <v>0</v>
          </cell>
          <cell r="ASH31">
            <v>0</v>
          </cell>
          <cell r="ASI31">
            <v>0</v>
          </cell>
          <cell r="ASJ31">
            <v>0</v>
          </cell>
          <cell r="ASK31">
            <v>0</v>
          </cell>
          <cell r="ASL31">
            <v>0</v>
          </cell>
          <cell r="ASM31">
            <v>0</v>
          </cell>
          <cell r="ASN31">
            <v>0</v>
          </cell>
          <cell r="ASO31">
            <v>0</v>
          </cell>
          <cell r="ASP31">
            <v>0</v>
          </cell>
          <cell r="ASQ31">
            <v>0</v>
          </cell>
          <cell r="ASR31">
            <v>0</v>
          </cell>
          <cell r="ASS31">
            <v>0</v>
          </cell>
          <cell r="AST31">
            <v>0</v>
          </cell>
          <cell r="ASU31">
            <v>0</v>
          </cell>
          <cell r="ASV31">
            <v>0</v>
          </cell>
          <cell r="ASW31">
            <v>0</v>
          </cell>
          <cell r="ASX31">
            <v>0</v>
          </cell>
          <cell r="ASY31">
            <v>0</v>
          </cell>
          <cell r="ASZ31">
            <v>0</v>
          </cell>
          <cell r="ATA31">
            <v>0</v>
          </cell>
          <cell r="ATB31">
            <v>0</v>
          </cell>
          <cell r="ATC31">
            <v>0</v>
          </cell>
          <cell r="ATD31">
            <v>0</v>
          </cell>
          <cell r="ATE31">
            <v>0</v>
          </cell>
          <cell r="ATF31">
            <v>0</v>
          </cell>
          <cell r="ATG31">
            <v>0</v>
          </cell>
          <cell r="ATH31">
            <v>0</v>
          </cell>
          <cell r="ATI31">
            <v>0</v>
          </cell>
          <cell r="ATJ31">
            <v>0</v>
          </cell>
          <cell r="ATK31">
            <v>0</v>
          </cell>
          <cell r="ATL31">
            <v>0</v>
          </cell>
          <cell r="ATM31">
            <v>0</v>
          </cell>
          <cell r="ATN31">
            <v>0</v>
          </cell>
          <cell r="ATO31">
            <v>0</v>
          </cell>
          <cell r="ATP31">
            <v>0</v>
          </cell>
          <cell r="ATQ31">
            <v>0</v>
          </cell>
          <cell r="ATR31">
            <v>0</v>
          </cell>
          <cell r="ATS31">
            <v>0</v>
          </cell>
          <cell r="ATT31">
            <v>0</v>
          </cell>
          <cell r="ATU31">
            <v>0</v>
          </cell>
          <cell r="ATV31">
            <v>0</v>
          </cell>
          <cell r="ATW31">
            <v>0</v>
          </cell>
          <cell r="ATX31">
            <v>0</v>
          </cell>
          <cell r="ATY31">
            <v>0</v>
          </cell>
          <cell r="ATZ31">
            <v>0</v>
          </cell>
          <cell r="AUA31">
            <v>0</v>
          </cell>
          <cell r="AUB31">
            <v>0</v>
          </cell>
          <cell r="AUC31">
            <v>0</v>
          </cell>
          <cell r="AUD31">
            <v>0</v>
          </cell>
          <cell r="AUE31">
            <v>0</v>
          </cell>
          <cell r="AUF31">
            <v>0</v>
          </cell>
          <cell r="AUG31">
            <v>0</v>
          </cell>
          <cell r="AUH31">
            <v>0</v>
          </cell>
          <cell r="AUI31">
            <v>0</v>
          </cell>
          <cell r="AUJ31">
            <v>0</v>
          </cell>
          <cell r="AUK31">
            <v>0</v>
          </cell>
          <cell r="AUL31">
            <v>0</v>
          </cell>
          <cell r="AUM31">
            <v>0</v>
          </cell>
          <cell r="AUN31">
            <v>0</v>
          </cell>
          <cell r="AUO31">
            <v>0</v>
          </cell>
          <cell r="AUP31">
            <v>0</v>
          </cell>
          <cell r="AUQ31">
            <v>0</v>
          </cell>
          <cell r="AUR31">
            <v>0</v>
          </cell>
          <cell r="AUS31">
            <v>0</v>
          </cell>
          <cell r="AUT31">
            <v>0</v>
          </cell>
          <cell r="AUU31">
            <v>0</v>
          </cell>
          <cell r="AUV31">
            <v>0</v>
          </cell>
          <cell r="AUW31">
            <v>0</v>
          </cell>
          <cell r="AUX31">
            <v>0</v>
          </cell>
          <cell r="AUY31">
            <v>0</v>
          </cell>
          <cell r="AUZ31">
            <v>0</v>
          </cell>
          <cell r="AVA31">
            <v>0</v>
          </cell>
          <cell r="AVB31">
            <v>0</v>
          </cell>
          <cell r="AVC31">
            <v>0</v>
          </cell>
          <cell r="AVD31">
            <v>0</v>
          </cell>
          <cell r="AVE31">
            <v>0</v>
          </cell>
          <cell r="AVF31">
            <v>0</v>
          </cell>
          <cell r="AVG31">
            <v>0</v>
          </cell>
          <cell r="AVH31">
            <v>0</v>
          </cell>
          <cell r="AVI31">
            <v>0</v>
          </cell>
          <cell r="AVJ31">
            <v>0</v>
          </cell>
          <cell r="AVK31">
            <v>0</v>
          </cell>
          <cell r="AVL31">
            <v>0</v>
          </cell>
          <cell r="AVM31">
            <v>0</v>
          </cell>
          <cell r="AVN31">
            <v>0</v>
          </cell>
          <cell r="AVO31">
            <v>0</v>
          </cell>
          <cell r="AVP31">
            <v>0</v>
          </cell>
          <cell r="AVQ31">
            <v>0</v>
          </cell>
          <cell r="AVR31">
            <v>0</v>
          </cell>
          <cell r="AVS31">
            <v>0</v>
          </cell>
          <cell r="AVT31">
            <v>0</v>
          </cell>
          <cell r="AVU31">
            <v>0</v>
          </cell>
          <cell r="AVV31">
            <v>0</v>
          </cell>
          <cell r="AVW31">
            <v>0</v>
          </cell>
          <cell r="AVX31">
            <v>0</v>
          </cell>
          <cell r="AVY31">
            <v>0</v>
          </cell>
          <cell r="AVZ31">
            <v>0</v>
          </cell>
          <cell r="AWA31">
            <v>0</v>
          </cell>
          <cell r="AWB31">
            <v>0</v>
          </cell>
          <cell r="AWC31">
            <v>0</v>
          </cell>
          <cell r="AWD31">
            <v>0</v>
          </cell>
          <cell r="AWE31">
            <v>0</v>
          </cell>
          <cell r="AWF31">
            <v>0</v>
          </cell>
          <cell r="AWG31">
            <v>0</v>
          </cell>
          <cell r="AWH31">
            <v>0</v>
          </cell>
          <cell r="AWI31">
            <v>0</v>
          </cell>
          <cell r="AWJ31">
            <v>0</v>
          </cell>
          <cell r="AWK31">
            <v>0</v>
          </cell>
          <cell r="AWL31">
            <v>0</v>
          </cell>
          <cell r="AWM31">
            <v>0</v>
          </cell>
          <cell r="AWN31">
            <v>0</v>
          </cell>
          <cell r="AWO31">
            <v>0</v>
          </cell>
          <cell r="AWP31">
            <v>0</v>
          </cell>
          <cell r="AWQ31">
            <v>0</v>
          </cell>
          <cell r="AWR31">
            <v>0</v>
          </cell>
          <cell r="AWS31">
            <v>0</v>
          </cell>
          <cell r="AWT31">
            <v>0</v>
          </cell>
          <cell r="AWU31">
            <v>0</v>
          </cell>
          <cell r="AWV31">
            <v>0</v>
          </cell>
          <cell r="AWW31">
            <v>0</v>
          </cell>
          <cell r="AWX31">
            <v>0</v>
          </cell>
          <cell r="AWY31">
            <v>0</v>
          </cell>
          <cell r="AWZ31">
            <v>0</v>
          </cell>
          <cell r="AXA31">
            <v>0</v>
          </cell>
          <cell r="AXB31">
            <v>0</v>
          </cell>
          <cell r="AXC31">
            <v>0</v>
          </cell>
          <cell r="AXD31">
            <v>0</v>
          </cell>
          <cell r="AXE31">
            <v>0</v>
          </cell>
          <cell r="AXF31">
            <v>0</v>
          </cell>
          <cell r="AXG31">
            <v>0</v>
          </cell>
          <cell r="AXH31">
            <v>0</v>
          </cell>
          <cell r="AXI31">
            <v>0</v>
          </cell>
          <cell r="AXJ31">
            <v>0</v>
          </cell>
          <cell r="AXK31">
            <v>0</v>
          </cell>
          <cell r="AXL31">
            <v>0</v>
          </cell>
          <cell r="AXM31">
            <v>0</v>
          </cell>
          <cell r="AXN31">
            <v>0</v>
          </cell>
          <cell r="AXO31">
            <v>0</v>
          </cell>
          <cell r="AXP31">
            <v>0</v>
          </cell>
          <cell r="AXQ31">
            <v>0</v>
          </cell>
          <cell r="AXR31">
            <v>0</v>
          </cell>
          <cell r="AXS31">
            <v>0</v>
          </cell>
          <cell r="AXT31">
            <v>0</v>
          </cell>
          <cell r="AXU31">
            <v>0</v>
          </cell>
          <cell r="AXV31">
            <v>0</v>
          </cell>
          <cell r="AXW31">
            <v>0</v>
          </cell>
          <cell r="AXX31">
            <v>0</v>
          </cell>
          <cell r="AXY31">
            <v>0</v>
          </cell>
          <cell r="AXZ31">
            <v>0</v>
          </cell>
          <cell r="AYA31">
            <v>0</v>
          </cell>
          <cell r="AYB31">
            <v>0</v>
          </cell>
          <cell r="AYC31">
            <v>0</v>
          </cell>
          <cell r="AYD31">
            <v>0</v>
          </cell>
          <cell r="AYE31">
            <v>0</v>
          </cell>
          <cell r="AYF31">
            <v>0</v>
          </cell>
          <cell r="AYG31">
            <v>0</v>
          </cell>
          <cell r="AYH31">
            <v>0</v>
          </cell>
          <cell r="AYI31">
            <v>0</v>
          </cell>
          <cell r="AYJ31">
            <v>0</v>
          </cell>
          <cell r="AYK31">
            <v>0</v>
          </cell>
          <cell r="AYL31">
            <v>0</v>
          </cell>
          <cell r="AYM31">
            <v>0</v>
          </cell>
          <cell r="AYN31">
            <v>0</v>
          </cell>
          <cell r="AYO31">
            <v>0</v>
          </cell>
          <cell r="AYP31">
            <v>0</v>
          </cell>
          <cell r="AYQ31">
            <v>0</v>
          </cell>
          <cell r="AYR31">
            <v>0</v>
          </cell>
          <cell r="AYS31">
            <v>0</v>
          </cell>
          <cell r="AYT31">
            <v>0</v>
          </cell>
          <cell r="AYU31">
            <v>0</v>
          </cell>
          <cell r="AYV31">
            <v>0</v>
          </cell>
          <cell r="AYW31">
            <v>0</v>
          </cell>
          <cell r="AYX31">
            <v>0</v>
          </cell>
          <cell r="AYY31">
            <v>0</v>
          </cell>
          <cell r="AYZ31">
            <v>0</v>
          </cell>
          <cell r="AZA31">
            <v>0</v>
          </cell>
          <cell r="AZB31">
            <v>0</v>
          </cell>
          <cell r="AZC31">
            <v>0</v>
          </cell>
          <cell r="AZD31">
            <v>0</v>
          </cell>
          <cell r="AZE31">
            <v>0</v>
          </cell>
          <cell r="AZF31">
            <v>0</v>
          </cell>
          <cell r="AZG31">
            <v>0</v>
          </cell>
          <cell r="AZH31">
            <v>0</v>
          </cell>
          <cell r="AZI31">
            <v>0</v>
          </cell>
          <cell r="AZJ31">
            <v>0</v>
          </cell>
          <cell r="AZK31">
            <v>0</v>
          </cell>
          <cell r="AZL31">
            <v>0</v>
          </cell>
          <cell r="AZM31">
            <v>0</v>
          </cell>
          <cell r="AZN31">
            <v>0</v>
          </cell>
          <cell r="AZO31">
            <v>0</v>
          </cell>
          <cell r="AZP31">
            <v>0</v>
          </cell>
          <cell r="AZQ31">
            <v>0</v>
          </cell>
          <cell r="AZR31">
            <v>0</v>
          </cell>
          <cell r="AZS31">
            <v>0</v>
          </cell>
          <cell r="AZT31">
            <v>0</v>
          </cell>
          <cell r="AZU31">
            <v>0</v>
          </cell>
          <cell r="AZV31">
            <v>0</v>
          </cell>
          <cell r="AZW31">
            <v>0</v>
          </cell>
          <cell r="AZX31">
            <v>0</v>
          </cell>
          <cell r="AZY31">
            <v>0</v>
          </cell>
          <cell r="AZZ31">
            <v>0</v>
          </cell>
          <cell r="BAA31">
            <v>0</v>
          </cell>
          <cell r="BAB31">
            <v>0</v>
          </cell>
          <cell r="BAC31">
            <v>0</v>
          </cell>
          <cell r="BAD31">
            <v>0</v>
          </cell>
          <cell r="BAE31">
            <v>0</v>
          </cell>
          <cell r="BAF31">
            <v>0</v>
          </cell>
          <cell r="BAG31">
            <v>0</v>
          </cell>
          <cell r="BAH31">
            <v>0</v>
          </cell>
          <cell r="BAI31">
            <v>0</v>
          </cell>
          <cell r="BAJ31">
            <v>0</v>
          </cell>
          <cell r="BAK31">
            <v>0</v>
          </cell>
          <cell r="BAL31">
            <v>0</v>
          </cell>
          <cell r="BAM31">
            <v>0</v>
          </cell>
          <cell r="BAN31">
            <v>0</v>
          </cell>
          <cell r="BAO31">
            <v>0</v>
          </cell>
          <cell r="BAP31">
            <v>0</v>
          </cell>
          <cell r="BAQ31">
            <v>0</v>
          </cell>
          <cell r="BAR31">
            <v>0</v>
          </cell>
          <cell r="BAS31">
            <v>0</v>
          </cell>
          <cell r="BAT31">
            <v>0</v>
          </cell>
          <cell r="BAU31">
            <v>0</v>
          </cell>
          <cell r="BAV31">
            <v>0</v>
          </cell>
          <cell r="BAW31">
            <v>0</v>
          </cell>
          <cell r="BAX31">
            <v>0</v>
          </cell>
          <cell r="BAY31">
            <v>0</v>
          </cell>
          <cell r="BAZ31">
            <v>0</v>
          </cell>
          <cell r="BBA31">
            <v>0</v>
          </cell>
          <cell r="BBB31">
            <v>0</v>
          </cell>
        </row>
        <row r="32">
          <cell r="A32">
            <v>53328</v>
          </cell>
          <cell r="D32">
            <v>926456192</v>
          </cell>
          <cell r="E32">
            <v>0</v>
          </cell>
          <cell r="F32">
            <v>928709440</v>
          </cell>
          <cell r="G32">
            <v>930198592</v>
          </cell>
          <cell r="H32">
            <v>930198592</v>
          </cell>
          <cell r="I32">
            <v>909241088</v>
          </cell>
          <cell r="J32">
            <v>950978432</v>
          </cell>
          <cell r="K32">
            <v>926456192</v>
          </cell>
          <cell r="L32">
            <v>942343744</v>
          </cell>
          <cell r="M32">
            <v>955898880</v>
          </cell>
          <cell r="N32">
            <v>968683520</v>
          </cell>
          <cell r="O32">
            <v>973920896</v>
          </cell>
          <cell r="P32">
            <v>928709440</v>
          </cell>
          <cell r="Q32">
            <v>929108096</v>
          </cell>
          <cell r="R32">
            <v>1017409024</v>
          </cell>
          <cell r="S32">
            <v>976761344</v>
          </cell>
          <cell r="T32">
            <v>902152256</v>
          </cell>
          <cell r="U32">
            <v>978752640</v>
          </cell>
          <cell r="V32">
            <v>894987648</v>
          </cell>
          <cell r="W32">
            <v>927973312</v>
          </cell>
          <cell r="X32">
            <v>950477568</v>
          </cell>
          <cell r="Y32">
            <v>962396736</v>
          </cell>
          <cell r="Z32">
            <v>956760192</v>
          </cell>
          <cell r="AA32">
            <v>926987136</v>
          </cell>
          <cell r="AB32">
            <v>967605888</v>
          </cell>
          <cell r="AC32">
            <v>927103680</v>
          </cell>
          <cell r="AD32">
            <v>955880256</v>
          </cell>
          <cell r="AE32">
            <v>935242240</v>
          </cell>
          <cell r="AF32">
            <v>953151936</v>
          </cell>
          <cell r="AG32">
            <v>963178176</v>
          </cell>
          <cell r="AH32">
            <v>979901696</v>
          </cell>
          <cell r="AI32">
            <v>983224384</v>
          </cell>
          <cell r="AJ32">
            <v>930198592</v>
          </cell>
          <cell r="AK32">
            <v>943280512</v>
          </cell>
          <cell r="AL32">
            <v>1041727744</v>
          </cell>
          <cell r="AM32">
            <v>992048000</v>
          </cell>
          <cell r="AN32">
            <v>911904512</v>
          </cell>
          <cell r="AO32">
            <v>999366144</v>
          </cell>
          <cell r="AP32">
            <v>917718400</v>
          </cell>
          <cell r="AQ32">
            <v>938802176</v>
          </cell>
          <cell r="AR32">
            <v>962287104</v>
          </cell>
          <cell r="AS32">
            <v>978718144</v>
          </cell>
          <cell r="AT32">
            <v>966496192</v>
          </cell>
          <cell r="AU32">
            <v>937720896</v>
          </cell>
          <cell r="AV32">
            <v>981316928</v>
          </cell>
          <cell r="AW32">
            <v>955449664</v>
          </cell>
          <cell r="AX32">
            <v>1005302592</v>
          </cell>
          <cell r="AY32">
            <v>980874880</v>
          </cell>
          <cell r="AZ32">
            <v>992221760</v>
          </cell>
          <cell r="BA32">
            <v>1004139136</v>
          </cell>
          <cell r="BB32">
            <v>1028987136</v>
          </cell>
          <cell r="BC32">
            <v>1016200832</v>
          </cell>
          <cell r="BD32">
            <v>930198592</v>
          </cell>
          <cell r="BE32">
            <v>998086336</v>
          </cell>
          <cell r="BF32">
            <v>1082468480</v>
          </cell>
          <cell r="BG32">
            <v>1025795008</v>
          </cell>
          <cell r="BH32">
            <v>943731584</v>
          </cell>
          <cell r="BI32">
            <v>1057194432</v>
          </cell>
          <cell r="BJ32">
            <v>958604672</v>
          </cell>
          <cell r="BK32">
            <v>994962112</v>
          </cell>
          <cell r="BL32">
            <v>1002232832</v>
          </cell>
          <cell r="BM32">
            <v>1026837440</v>
          </cell>
          <cell r="BN32">
            <v>1004775360</v>
          </cell>
          <cell r="BO32">
            <v>985394752</v>
          </cell>
          <cell r="BP32">
            <v>1034089216</v>
          </cell>
          <cell r="BQ32">
            <v>995516672</v>
          </cell>
          <cell r="BR32">
            <v>931401536</v>
          </cell>
          <cell r="BS32">
            <v>914281792</v>
          </cell>
          <cell r="BT32">
            <v>1009214528</v>
          </cell>
          <cell r="BU32">
            <v>942019136</v>
          </cell>
          <cell r="BV32">
            <v>934898752</v>
          </cell>
          <cell r="BW32">
            <v>1054253632</v>
          </cell>
          <cell r="BX32">
            <v>994584448</v>
          </cell>
          <cell r="BY32">
            <v>962461312</v>
          </cell>
          <cell r="BZ32">
            <v>935236864</v>
          </cell>
          <cell r="CA32">
            <v>926010752</v>
          </cell>
          <cell r="CB32">
            <v>983536576</v>
          </cell>
          <cell r="CC32">
            <v>992171904</v>
          </cell>
          <cell r="CD32">
            <v>948480320</v>
          </cell>
          <cell r="CE32">
            <v>969289088</v>
          </cell>
          <cell r="CF32">
            <v>964423552</v>
          </cell>
          <cell r="CG32">
            <v>953574656</v>
          </cell>
          <cell r="CH32">
            <v>1042843904</v>
          </cell>
          <cell r="CI32">
            <v>962431616</v>
          </cell>
          <cell r="CJ32">
            <v>938383168</v>
          </cell>
          <cell r="CK32">
            <v>918855104</v>
          </cell>
          <cell r="CL32">
            <v>1010346368</v>
          </cell>
          <cell r="CM32">
            <v>945785408</v>
          </cell>
          <cell r="CN32">
            <v>937055040</v>
          </cell>
          <cell r="CO32">
            <v>978918848</v>
          </cell>
          <cell r="CP32">
            <v>981220800</v>
          </cell>
          <cell r="CQ32">
            <v>941625024</v>
          </cell>
          <cell r="CR32">
            <v>938429632</v>
          </cell>
          <cell r="CS32">
            <v>999304256</v>
          </cell>
          <cell r="CT32">
            <v>959888640</v>
          </cell>
          <cell r="CU32">
            <v>956515520</v>
          </cell>
          <cell r="CV32">
            <v>1013566080</v>
          </cell>
          <cell r="CW32">
            <v>1024026688</v>
          </cell>
          <cell r="CX32">
            <v>980795712</v>
          </cell>
          <cell r="CY32">
            <v>1013339584</v>
          </cell>
          <cell r="CZ32">
            <v>1007636800</v>
          </cell>
          <cell r="DA32">
            <v>1003480832</v>
          </cell>
          <cell r="DB32">
            <v>1091423488</v>
          </cell>
          <cell r="DC32">
            <v>1012798144</v>
          </cell>
          <cell r="DD32">
            <v>989332416</v>
          </cell>
          <cell r="DE32">
            <v>966147072</v>
          </cell>
          <cell r="DF32">
            <v>1065371008</v>
          </cell>
          <cell r="DG32">
            <v>1002000128</v>
          </cell>
          <cell r="DH32">
            <v>987143168</v>
          </cell>
          <cell r="DI32">
            <v>1043905664</v>
          </cell>
          <cell r="DJ32">
            <v>1036800576</v>
          </cell>
          <cell r="DK32">
            <v>998938048</v>
          </cell>
          <cell r="DL32">
            <v>998504832</v>
          </cell>
          <cell r="DM32">
            <v>1062340736</v>
          </cell>
          <cell r="DN32">
            <v>935236864</v>
          </cell>
          <cell r="DO32">
            <v>925948736</v>
          </cell>
          <cell r="DP32">
            <v>982989696</v>
          </cell>
          <cell r="DQ32">
            <v>992155520</v>
          </cell>
          <cell r="DR32">
            <v>948570752</v>
          </cell>
          <cell r="DS32">
            <v>969289088</v>
          </cell>
          <cell r="DT32">
            <v>964423552</v>
          </cell>
          <cell r="DU32">
            <v>953574656</v>
          </cell>
          <cell r="DV32">
            <v>1042843904</v>
          </cell>
          <cell r="DW32">
            <v>962431616</v>
          </cell>
          <cell r="DX32">
            <v>938393664</v>
          </cell>
          <cell r="DY32">
            <v>918855104</v>
          </cell>
          <cell r="DZ32">
            <v>1010346368</v>
          </cell>
          <cell r="EA32">
            <v>945785408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959888640</v>
          </cell>
          <cell r="EI32">
            <v>956515520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1003480832</v>
          </cell>
          <cell r="EP32">
            <v>1091423488</v>
          </cell>
          <cell r="EQ32">
            <v>1012798144</v>
          </cell>
          <cell r="ER32">
            <v>0</v>
          </cell>
          <cell r="ES32">
            <v>0</v>
          </cell>
          <cell r="ET32">
            <v>1065371008</v>
          </cell>
          <cell r="EU32">
            <v>1002000128</v>
          </cell>
          <cell r="EV32">
            <v>987143168</v>
          </cell>
          <cell r="EW32">
            <v>0</v>
          </cell>
          <cell r="EX32">
            <v>0</v>
          </cell>
          <cell r="EY32">
            <v>998938048</v>
          </cell>
          <cell r="EZ32">
            <v>998504832</v>
          </cell>
          <cell r="FA32">
            <v>1062340736</v>
          </cell>
          <cell r="FB32">
            <v>959088000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956836992</v>
          </cell>
          <cell r="FW32">
            <v>0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906866432</v>
          </cell>
          <cell r="GQ32">
            <v>907213504</v>
          </cell>
          <cell r="GR32">
            <v>900299456</v>
          </cell>
          <cell r="GS32">
            <v>866283776</v>
          </cell>
          <cell r="GT32">
            <v>866260416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0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0</v>
          </cell>
          <cell r="IO32">
            <v>0</v>
          </cell>
          <cell r="IP32">
            <v>0</v>
          </cell>
          <cell r="IQ32">
            <v>0</v>
          </cell>
          <cell r="IR32">
            <v>0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0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0</v>
          </cell>
          <cell r="JH32">
            <v>0</v>
          </cell>
          <cell r="JI32">
            <v>0</v>
          </cell>
          <cell r="JJ32">
            <v>0</v>
          </cell>
          <cell r="JK32">
            <v>0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0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0</v>
          </cell>
          <cell r="JX32">
            <v>0</v>
          </cell>
          <cell r="JY32">
            <v>0</v>
          </cell>
          <cell r="JZ32">
            <v>0</v>
          </cell>
          <cell r="KA32">
            <v>0</v>
          </cell>
          <cell r="KB32">
            <v>0</v>
          </cell>
          <cell r="KC32">
            <v>0</v>
          </cell>
          <cell r="KD32">
            <v>0</v>
          </cell>
          <cell r="KE32">
            <v>0</v>
          </cell>
          <cell r="KF32">
            <v>0</v>
          </cell>
          <cell r="KG32">
            <v>0</v>
          </cell>
          <cell r="KH32">
            <v>0</v>
          </cell>
          <cell r="KI32">
            <v>0</v>
          </cell>
          <cell r="KJ32">
            <v>0</v>
          </cell>
          <cell r="KK32">
            <v>0</v>
          </cell>
          <cell r="KL32">
            <v>0</v>
          </cell>
          <cell r="KM32">
            <v>0</v>
          </cell>
          <cell r="KN32">
            <v>0</v>
          </cell>
          <cell r="KO32">
            <v>0</v>
          </cell>
          <cell r="KP32">
            <v>0</v>
          </cell>
          <cell r="KQ32">
            <v>0</v>
          </cell>
          <cell r="KR32">
            <v>0</v>
          </cell>
          <cell r="KS32">
            <v>0</v>
          </cell>
          <cell r="KT32">
            <v>0</v>
          </cell>
          <cell r="KU32">
            <v>0</v>
          </cell>
          <cell r="KV32">
            <v>0</v>
          </cell>
          <cell r="KW32">
            <v>0</v>
          </cell>
          <cell r="KX32">
            <v>0</v>
          </cell>
          <cell r="KY32">
            <v>0</v>
          </cell>
          <cell r="KZ32">
            <v>0</v>
          </cell>
          <cell r="LA32">
            <v>0</v>
          </cell>
          <cell r="LB32">
            <v>0</v>
          </cell>
          <cell r="LC32">
            <v>0</v>
          </cell>
          <cell r="LD32">
            <v>0</v>
          </cell>
          <cell r="LE32">
            <v>0</v>
          </cell>
          <cell r="LF32">
            <v>0</v>
          </cell>
          <cell r="LG32">
            <v>0</v>
          </cell>
          <cell r="LH32">
            <v>0</v>
          </cell>
          <cell r="LI32">
            <v>0</v>
          </cell>
          <cell r="LJ32">
            <v>0</v>
          </cell>
          <cell r="LK32">
            <v>0</v>
          </cell>
          <cell r="LL32">
            <v>0</v>
          </cell>
          <cell r="LM32">
            <v>0</v>
          </cell>
          <cell r="LN32">
            <v>0</v>
          </cell>
          <cell r="LO32">
            <v>0</v>
          </cell>
          <cell r="LP32">
            <v>0</v>
          </cell>
          <cell r="LQ32">
            <v>0</v>
          </cell>
          <cell r="LR32">
            <v>0</v>
          </cell>
          <cell r="LS32">
            <v>0</v>
          </cell>
          <cell r="LT32">
            <v>0</v>
          </cell>
          <cell r="LU32">
            <v>0</v>
          </cell>
          <cell r="LV32">
            <v>0</v>
          </cell>
          <cell r="LW32">
            <v>0</v>
          </cell>
          <cell r="LX32">
            <v>0</v>
          </cell>
          <cell r="LY32">
            <v>0</v>
          </cell>
          <cell r="LZ32">
            <v>0</v>
          </cell>
          <cell r="MA32">
            <v>0</v>
          </cell>
          <cell r="MB32">
            <v>0</v>
          </cell>
          <cell r="MC32">
            <v>0</v>
          </cell>
          <cell r="MD32">
            <v>0</v>
          </cell>
          <cell r="ME32">
            <v>0</v>
          </cell>
          <cell r="MF32">
            <v>0</v>
          </cell>
          <cell r="MG32">
            <v>0</v>
          </cell>
          <cell r="MH32">
            <v>0</v>
          </cell>
          <cell r="MI32">
            <v>0</v>
          </cell>
          <cell r="MJ32">
            <v>0</v>
          </cell>
          <cell r="MK32">
            <v>0</v>
          </cell>
          <cell r="ML32">
            <v>0</v>
          </cell>
          <cell r="MM32">
            <v>0</v>
          </cell>
          <cell r="MN32">
            <v>0</v>
          </cell>
          <cell r="MO32">
            <v>0</v>
          </cell>
          <cell r="MP32">
            <v>0</v>
          </cell>
          <cell r="MQ32">
            <v>0</v>
          </cell>
          <cell r="MR32">
            <v>0</v>
          </cell>
          <cell r="MS32">
            <v>0</v>
          </cell>
          <cell r="MT32">
            <v>0</v>
          </cell>
          <cell r="MU32">
            <v>0</v>
          </cell>
          <cell r="MV32">
            <v>0</v>
          </cell>
          <cell r="MW32">
            <v>0</v>
          </cell>
          <cell r="MX32">
            <v>0</v>
          </cell>
          <cell r="MY32">
            <v>0</v>
          </cell>
          <cell r="MZ32">
            <v>0</v>
          </cell>
          <cell r="NA32">
            <v>0</v>
          </cell>
          <cell r="NB32">
            <v>0</v>
          </cell>
          <cell r="NC32">
            <v>0</v>
          </cell>
          <cell r="ND32">
            <v>0</v>
          </cell>
          <cell r="NE32">
            <v>0</v>
          </cell>
          <cell r="NF32">
            <v>0</v>
          </cell>
          <cell r="NG32">
            <v>0</v>
          </cell>
          <cell r="NH32">
            <v>0</v>
          </cell>
          <cell r="NI32">
            <v>0</v>
          </cell>
          <cell r="NJ32">
            <v>0</v>
          </cell>
          <cell r="NK32">
            <v>0</v>
          </cell>
          <cell r="NL32">
            <v>0</v>
          </cell>
          <cell r="NM32">
            <v>0</v>
          </cell>
          <cell r="NN32">
            <v>0</v>
          </cell>
          <cell r="NO32">
            <v>0</v>
          </cell>
          <cell r="NP32">
            <v>0</v>
          </cell>
          <cell r="NQ32">
            <v>0</v>
          </cell>
          <cell r="NR32">
            <v>0</v>
          </cell>
          <cell r="NS32">
            <v>0</v>
          </cell>
          <cell r="NT32">
            <v>0</v>
          </cell>
          <cell r="NU32">
            <v>0</v>
          </cell>
          <cell r="NV32">
            <v>0</v>
          </cell>
          <cell r="NW32">
            <v>0</v>
          </cell>
          <cell r="NX32">
            <v>0</v>
          </cell>
          <cell r="NY32">
            <v>0</v>
          </cell>
          <cell r="NZ32">
            <v>0</v>
          </cell>
          <cell r="OA32">
            <v>0</v>
          </cell>
          <cell r="OB32">
            <v>0</v>
          </cell>
          <cell r="OC32">
            <v>0</v>
          </cell>
          <cell r="OD32">
            <v>0</v>
          </cell>
          <cell r="OE32">
            <v>0</v>
          </cell>
          <cell r="OF32">
            <v>0</v>
          </cell>
          <cell r="OG32">
            <v>0</v>
          </cell>
          <cell r="OH32">
            <v>0</v>
          </cell>
          <cell r="OI32">
            <v>0</v>
          </cell>
          <cell r="OJ32">
            <v>0</v>
          </cell>
          <cell r="OK32">
            <v>0</v>
          </cell>
          <cell r="OL32">
            <v>0</v>
          </cell>
          <cell r="OM32">
            <v>0</v>
          </cell>
          <cell r="ON32">
            <v>0</v>
          </cell>
          <cell r="OO32">
            <v>0</v>
          </cell>
          <cell r="OP32">
            <v>0</v>
          </cell>
          <cell r="OQ32">
            <v>0</v>
          </cell>
          <cell r="OR32">
            <v>0</v>
          </cell>
          <cell r="OS32">
            <v>0</v>
          </cell>
          <cell r="OT32">
            <v>0</v>
          </cell>
          <cell r="OU32">
            <v>0</v>
          </cell>
          <cell r="OV32">
            <v>0</v>
          </cell>
          <cell r="OW32">
            <v>0</v>
          </cell>
          <cell r="OX32">
            <v>0</v>
          </cell>
          <cell r="OY32">
            <v>0</v>
          </cell>
          <cell r="OZ32">
            <v>0</v>
          </cell>
          <cell r="PA32">
            <v>0</v>
          </cell>
          <cell r="PB32">
            <v>0</v>
          </cell>
          <cell r="PC32">
            <v>0</v>
          </cell>
          <cell r="PD32">
            <v>0</v>
          </cell>
          <cell r="PE32">
            <v>0</v>
          </cell>
          <cell r="PF32">
            <v>0</v>
          </cell>
          <cell r="PG32">
            <v>0</v>
          </cell>
          <cell r="PH32">
            <v>0</v>
          </cell>
          <cell r="PI32">
            <v>0</v>
          </cell>
          <cell r="PJ32">
            <v>0</v>
          </cell>
          <cell r="PK32">
            <v>0</v>
          </cell>
          <cell r="PL32">
            <v>0</v>
          </cell>
          <cell r="PM32">
            <v>0</v>
          </cell>
          <cell r="PN32">
            <v>0</v>
          </cell>
          <cell r="PO32">
            <v>0</v>
          </cell>
          <cell r="PP32">
            <v>0</v>
          </cell>
          <cell r="PQ32">
            <v>0</v>
          </cell>
          <cell r="PR32">
            <v>0</v>
          </cell>
          <cell r="PS32">
            <v>0</v>
          </cell>
          <cell r="PT32">
            <v>0</v>
          </cell>
          <cell r="PU32">
            <v>0</v>
          </cell>
          <cell r="PV32">
            <v>0</v>
          </cell>
          <cell r="PW32">
            <v>0</v>
          </cell>
          <cell r="PX32">
            <v>0</v>
          </cell>
          <cell r="PY32">
            <v>0</v>
          </cell>
          <cell r="PZ32">
            <v>0</v>
          </cell>
          <cell r="QA32">
            <v>0</v>
          </cell>
          <cell r="QB32">
            <v>0</v>
          </cell>
          <cell r="QC32">
            <v>0</v>
          </cell>
          <cell r="QD32">
            <v>0</v>
          </cell>
          <cell r="QE32">
            <v>0</v>
          </cell>
          <cell r="QF32">
            <v>0</v>
          </cell>
          <cell r="QG32">
            <v>0</v>
          </cell>
          <cell r="QH32">
            <v>0</v>
          </cell>
          <cell r="QI32">
            <v>0</v>
          </cell>
          <cell r="QJ32">
            <v>0</v>
          </cell>
          <cell r="QK32">
            <v>0</v>
          </cell>
          <cell r="QL32">
            <v>0</v>
          </cell>
          <cell r="QM32">
            <v>0</v>
          </cell>
          <cell r="QN32">
            <v>0</v>
          </cell>
          <cell r="QO32">
            <v>0</v>
          </cell>
          <cell r="QP32">
            <v>0</v>
          </cell>
          <cell r="QQ32">
            <v>0</v>
          </cell>
          <cell r="QR32">
            <v>0</v>
          </cell>
          <cell r="QS32">
            <v>0</v>
          </cell>
          <cell r="QT32">
            <v>0</v>
          </cell>
          <cell r="QU32">
            <v>0</v>
          </cell>
          <cell r="QV32">
            <v>0</v>
          </cell>
          <cell r="QW32">
            <v>0</v>
          </cell>
          <cell r="QX32">
            <v>0</v>
          </cell>
          <cell r="QY32">
            <v>0</v>
          </cell>
          <cell r="QZ32">
            <v>0</v>
          </cell>
          <cell r="RA32">
            <v>0</v>
          </cell>
          <cell r="RB32">
            <v>0</v>
          </cell>
          <cell r="RC32">
            <v>0</v>
          </cell>
          <cell r="RD32">
            <v>0</v>
          </cell>
          <cell r="RE32">
            <v>0</v>
          </cell>
          <cell r="RF32">
            <v>0</v>
          </cell>
          <cell r="RG32">
            <v>0</v>
          </cell>
          <cell r="RH32">
            <v>0</v>
          </cell>
          <cell r="RI32">
            <v>0</v>
          </cell>
          <cell r="RJ32">
            <v>0</v>
          </cell>
          <cell r="RK32">
            <v>0</v>
          </cell>
          <cell r="RL32">
            <v>0</v>
          </cell>
          <cell r="RM32">
            <v>0</v>
          </cell>
          <cell r="RN32">
            <v>0</v>
          </cell>
          <cell r="RO32">
            <v>0</v>
          </cell>
          <cell r="RP32">
            <v>0</v>
          </cell>
          <cell r="RQ32">
            <v>0</v>
          </cell>
          <cell r="RR32">
            <v>0</v>
          </cell>
          <cell r="RS32">
            <v>0</v>
          </cell>
          <cell r="RT32">
            <v>0</v>
          </cell>
          <cell r="RU32">
            <v>0</v>
          </cell>
          <cell r="RV32">
            <v>0</v>
          </cell>
          <cell r="RW32">
            <v>0</v>
          </cell>
          <cell r="RX32">
            <v>0</v>
          </cell>
          <cell r="RY32">
            <v>0</v>
          </cell>
          <cell r="RZ32">
            <v>0</v>
          </cell>
          <cell r="SA32">
            <v>0</v>
          </cell>
          <cell r="SB32">
            <v>0</v>
          </cell>
          <cell r="SC32">
            <v>0</v>
          </cell>
          <cell r="SD32">
            <v>0</v>
          </cell>
          <cell r="SE32">
            <v>0</v>
          </cell>
          <cell r="SF32">
            <v>0</v>
          </cell>
          <cell r="SG32">
            <v>0</v>
          </cell>
          <cell r="SH32">
            <v>0</v>
          </cell>
          <cell r="SI32">
            <v>0</v>
          </cell>
          <cell r="SJ32">
            <v>0</v>
          </cell>
          <cell r="SK32">
            <v>0</v>
          </cell>
          <cell r="SL32">
            <v>0</v>
          </cell>
          <cell r="SM32">
            <v>0</v>
          </cell>
          <cell r="SN32">
            <v>0</v>
          </cell>
          <cell r="SO32">
            <v>0</v>
          </cell>
          <cell r="SP32">
            <v>0</v>
          </cell>
          <cell r="SQ32">
            <v>0</v>
          </cell>
          <cell r="SR32">
            <v>0</v>
          </cell>
          <cell r="SS32">
            <v>0</v>
          </cell>
          <cell r="ST32">
            <v>0</v>
          </cell>
          <cell r="SU32">
            <v>0</v>
          </cell>
          <cell r="SV32">
            <v>0</v>
          </cell>
          <cell r="SW32">
            <v>0</v>
          </cell>
          <cell r="SX32">
            <v>0</v>
          </cell>
          <cell r="SY32">
            <v>0</v>
          </cell>
          <cell r="SZ32">
            <v>0</v>
          </cell>
          <cell r="TA32">
            <v>0</v>
          </cell>
          <cell r="TB32">
            <v>0</v>
          </cell>
          <cell r="TC32">
            <v>0</v>
          </cell>
          <cell r="TD32">
            <v>0</v>
          </cell>
          <cell r="TE32">
            <v>0</v>
          </cell>
          <cell r="TF32">
            <v>0</v>
          </cell>
          <cell r="TG32">
            <v>0</v>
          </cell>
          <cell r="TH32">
            <v>0</v>
          </cell>
          <cell r="TI32">
            <v>0</v>
          </cell>
          <cell r="TJ32">
            <v>0</v>
          </cell>
          <cell r="TK32">
            <v>0</v>
          </cell>
          <cell r="TL32">
            <v>0</v>
          </cell>
          <cell r="TM32">
            <v>0</v>
          </cell>
          <cell r="TN32">
            <v>0</v>
          </cell>
          <cell r="TO32">
            <v>0</v>
          </cell>
          <cell r="TP32">
            <v>0</v>
          </cell>
          <cell r="TQ32">
            <v>0</v>
          </cell>
          <cell r="TR32">
            <v>0</v>
          </cell>
          <cell r="TS32">
            <v>0</v>
          </cell>
          <cell r="TT32">
            <v>0</v>
          </cell>
          <cell r="TU32">
            <v>0</v>
          </cell>
          <cell r="TV32">
            <v>0</v>
          </cell>
          <cell r="TW32">
            <v>0</v>
          </cell>
          <cell r="TX32">
            <v>0</v>
          </cell>
          <cell r="TY32">
            <v>0</v>
          </cell>
          <cell r="TZ32">
            <v>0</v>
          </cell>
          <cell r="UA32">
            <v>0</v>
          </cell>
          <cell r="UB32">
            <v>0</v>
          </cell>
          <cell r="UC32">
            <v>0</v>
          </cell>
          <cell r="UD32">
            <v>0</v>
          </cell>
          <cell r="UE32">
            <v>0</v>
          </cell>
          <cell r="UF32">
            <v>0</v>
          </cell>
          <cell r="UG32">
            <v>0</v>
          </cell>
          <cell r="UH32">
            <v>0</v>
          </cell>
          <cell r="UI32">
            <v>0</v>
          </cell>
          <cell r="UJ32">
            <v>0</v>
          </cell>
          <cell r="UK32">
            <v>0</v>
          </cell>
          <cell r="UL32">
            <v>0</v>
          </cell>
          <cell r="UM32">
            <v>0</v>
          </cell>
          <cell r="UN32">
            <v>0</v>
          </cell>
          <cell r="UO32">
            <v>0</v>
          </cell>
          <cell r="UP32">
            <v>0</v>
          </cell>
          <cell r="UQ32">
            <v>0</v>
          </cell>
          <cell r="UR32">
            <v>0</v>
          </cell>
          <cell r="US32">
            <v>0</v>
          </cell>
          <cell r="UT32">
            <v>0</v>
          </cell>
          <cell r="UU32">
            <v>0</v>
          </cell>
          <cell r="UV32">
            <v>0</v>
          </cell>
          <cell r="UW32">
            <v>0</v>
          </cell>
          <cell r="UX32">
            <v>0</v>
          </cell>
          <cell r="UY32">
            <v>0</v>
          </cell>
          <cell r="UZ32">
            <v>0</v>
          </cell>
          <cell r="VA32">
            <v>0</v>
          </cell>
          <cell r="VB32">
            <v>0</v>
          </cell>
          <cell r="VC32">
            <v>0</v>
          </cell>
          <cell r="VD32">
            <v>0</v>
          </cell>
          <cell r="VE32">
            <v>0</v>
          </cell>
          <cell r="VF32">
            <v>0</v>
          </cell>
          <cell r="VG32">
            <v>0</v>
          </cell>
          <cell r="VH32">
            <v>0</v>
          </cell>
          <cell r="VI32">
            <v>0</v>
          </cell>
          <cell r="VJ32">
            <v>0</v>
          </cell>
          <cell r="VK32">
            <v>0</v>
          </cell>
          <cell r="VL32">
            <v>0</v>
          </cell>
          <cell r="VM32">
            <v>0</v>
          </cell>
          <cell r="VN32">
            <v>0</v>
          </cell>
          <cell r="VO32">
            <v>0</v>
          </cell>
          <cell r="VP32">
            <v>0</v>
          </cell>
          <cell r="VQ32">
            <v>0</v>
          </cell>
          <cell r="VR32">
            <v>0</v>
          </cell>
          <cell r="VS32">
            <v>0</v>
          </cell>
          <cell r="VT32">
            <v>0</v>
          </cell>
          <cell r="VU32">
            <v>0</v>
          </cell>
          <cell r="VV32">
            <v>0</v>
          </cell>
          <cell r="VW32">
            <v>0</v>
          </cell>
          <cell r="VX32">
            <v>0</v>
          </cell>
          <cell r="VY32">
            <v>0</v>
          </cell>
          <cell r="VZ32">
            <v>0</v>
          </cell>
          <cell r="WA32">
            <v>0</v>
          </cell>
          <cell r="WB32">
            <v>0</v>
          </cell>
          <cell r="WC32">
            <v>0</v>
          </cell>
          <cell r="WD32">
            <v>0</v>
          </cell>
          <cell r="WE32">
            <v>0</v>
          </cell>
          <cell r="WF32">
            <v>0</v>
          </cell>
          <cell r="WG32">
            <v>0</v>
          </cell>
          <cell r="WH32">
            <v>0</v>
          </cell>
          <cell r="WI32">
            <v>0</v>
          </cell>
          <cell r="WJ32">
            <v>0</v>
          </cell>
          <cell r="WK32">
            <v>0</v>
          </cell>
          <cell r="WL32">
            <v>0</v>
          </cell>
          <cell r="WM32">
            <v>0</v>
          </cell>
          <cell r="WN32">
            <v>0</v>
          </cell>
          <cell r="WO32">
            <v>0</v>
          </cell>
          <cell r="WP32">
            <v>0</v>
          </cell>
          <cell r="WQ32">
            <v>0</v>
          </cell>
          <cell r="WR32">
            <v>0</v>
          </cell>
          <cell r="WS32">
            <v>0</v>
          </cell>
          <cell r="WT32">
            <v>0</v>
          </cell>
          <cell r="WU32">
            <v>0</v>
          </cell>
          <cell r="WV32">
            <v>0</v>
          </cell>
          <cell r="WW32">
            <v>0</v>
          </cell>
          <cell r="WX32">
            <v>0</v>
          </cell>
          <cell r="WY32">
            <v>0</v>
          </cell>
          <cell r="WZ32">
            <v>0</v>
          </cell>
          <cell r="XA32">
            <v>0</v>
          </cell>
          <cell r="XB32">
            <v>0</v>
          </cell>
          <cell r="XC32">
            <v>0</v>
          </cell>
          <cell r="XD32">
            <v>0</v>
          </cell>
          <cell r="XE32">
            <v>0</v>
          </cell>
          <cell r="XF32">
            <v>0</v>
          </cell>
          <cell r="XG32">
            <v>0</v>
          </cell>
          <cell r="XH32">
            <v>0</v>
          </cell>
          <cell r="XI32">
            <v>0</v>
          </cell>
          <cell r="XJ32">
            <v>0</v>
          </cell>
          <cell r="XK32">
            <v>0</v>
          </cell>
          <cell r="XL32">
            <v>0</v>
          </cell>
          <cell r="XM32">
            <v>0</v>
          </cell>
          <cell r="XN32">
            <v>0</v>
          </cell>
          <cell r="XO32">
            <v>0</v>
          </cell>
          <cell r="XP32">
            <v>0</v>
          </cell>
          <cell r="XQ32">
            <v>0</v>
          </cell>
          <cell r="XR32">
            <v>0</v>
          </cell>
          <cell r="XS32">
            <v>0</v>
          </cell>
          <cell r="XT32">
            <v>0</v>
          </cell>
          <cell r="XU32">
            <v>0</v>
          </cell>
          <cell r="XV32">
            <v>0</v>
          </cell>
          <cell r="XW32">
            <v>0</v>
          </cell>
          <cell r="XX32">
            <v>0</v>
          </cell>
          <cell r="XY32">
            <v>0</v>
          </cell>
          <cell r="XZ32">
            <v>0</v>
          </cell>
          <cell r="YA32">
            <v>0</v>
          </cell>
          <cell r="YB32">
            <v>0</v>
          </cell>
          <cell r="YC32">
            <v>0</v>
          </cell>
          <cell r="YD32">
            <v>0</v>
          </cell>
          <cell r="YE32">
            <v>0</v>
          </cell>
          <cell r="YF32">
            <v>0</v>
          </cell>
          <cell r="YG32">
            <v>0</v>
          </cell>
          <cell r="YH32">
            <v>0</v>
          </cell>
          <cell r="YI32">
            <v>0</v>
          </cell>
          <cell r="YJ32">
            <v>0</v>
          </cell>
          <cell r="YK32">
            <v>0</v>
          </cell>
          <cell r="YL32">
            <v>0</v>
          </cell>
          <cell r="YM32">
            <v>0</v>
          </cell>
          <cell r="YN32">
            <v>0</v>
          </cell>
          <cell r="YO32">
            <v>0</v>
          </cell>
          <cell r="YP32">
            <v>0</v>
          </cell>
          <cell r="YQ32">
            <v>0</v>
          </cell>
          <cell r="YR32">
            <v>0</v>
          </cell>
          <cell r="YS32">
            <v>0</v>
          </cell>
          <cell r="YT32">
            <v>0</v>
          </cell>
          <cell r="YU32">
            <v>0</v>
          </cell>
          <cell r="YV32">
            <v>0</v>
          </cell>
          <cell r="YW32">
            <v>0</v>
          </cell>
          <cell r="YX32">
            <v>0</v>
          </cell>
          <cell r="YY32">
            <v>0</v>
          </cell>
          <cell r="YZ32">
            <v>0</v>
          </cell>
          <cell r="ZA32">
            <v>0</v>
          </cell>
          <cell r="ZB32">
            <v>0</v>
          </cell>
          <cell r="ZC32">
            <v>0</v>
          </cell>
          <cell r="ZD32">
            <v>0</v>
          </cell>
          <cell r="ZE32">
            <v>0</v>
          </cell>
          <cell r="ZF32">
            <v>0</v>
          </cell>
          <cell r="ZG32">
            <v>0</v>
          </cell>
          <cell r="ZH32">
            <v>0</v>
          </cell>
          <cell r="ZI32">
            <v>0</v>
          </cell>
          <cell r="ZJ32">
            <v>0</v>
          </cell>
          <cell r="ZK32">
            <v>0</v>
          </cell>
          <cell r="ZL32">
            <v>0</v>
          </cell>
          <cell r="ZM32">
            <v>0</v>
          </cell>
          <cell r="ZN32">
            <v>0</v>
          </cell>
          <cell r="ZO32">
            <v>0</v>
          </cell>
          <cell r="ZP32">
            <v>0</v>
          </cell>
          <cell r="ZQ32">
            <v>0</v>
          </cell>
          <cell r="ZR32">
            <v>0</v>
          </cell>
          <cell r="ZS32">
            <v>0</v>
          </cell>
          <cell r="ZT32">
            <v>0</v>
          </cell>
          <cell r="ZU32">
            <v>0</v>
          </cell>
          <cell r="ZV32">
            <v>0</v>
          </cell>
          <cell r="ZW32">
            <v>0</v>
          </cell>
          <cell r="ZX32">
            <v>0</v>
          </cell>
          <cell r="ZY32">
            <v>0</v>
          </cell>
          <cell r="ZZ32">
            <v>0</v>
          </cell>
          <cell r="AAA32">
            <v>0</v>
          </cell>
          <cell r="AAB32">
            <v>0</v>
          </cell>
          <cell r="AAC32">
            <v>0</v>
          </cell>
          <cell r="AAD32">
            <v>0</v>
          </cell>
          <cell r="AAE32">
            <v>0</v>
          </cell>
          <cell r="AAF32">
            <v>0</v>
          </cell>
          <cell r="AAG32">
            <v>0</v>
          </cell>
          <cell r="AAH32">
            <v>0</v>
          </cell>
          <cell r="AAI32">
            <v>0</v>
          </cell>
          <cell r="AAJ32">
            <v>0</v>
          </cell>
          <cell r="AAK32">
            <v>0</v>
          </cell>
          <cell r="AAL32">
            <v>0</v>
          </cell>
          <cell r="AAM32">
            <v>0</v>
          </cell>
          <cell r="AAN32">
            <v>0</v>
          </cell>
          <cell r="AAO32">
            <v>0</v>
          </cell>
          <cell r="AAP32">
            <v>0</v>
          </cell>
          <cell r="AAQ32">
            <v>0</v>
          </cell>
          <cell r="AAR32">
            <v>0</v>
          </cell>
          <cell r="AAS32">
            <v>0</v>
          </cell>
          <cell r="AAT32">
            <v>0</v>
          </cell>
          <cell r="AAU32">
            <v>0</v>
          </cell>
          <cell r="AAV32">
            <v>0</v>
          </cell>
          <cell r="AAW32">
            <v>0</v>
          </cell>
          <cell r="AAX32">
            <v>0</v>
          </cell>
          <cell r="AAY32">
            <v>0</v>
          </cell>
          <cell r="AAZ32">
            <v>0</v>
          </cell>
          <cell r="ABA32">
            <v>0</v>
          </cell>
          <cell r="ABB32">
            <v>0</v>
          </cell>
          <cell r="ABC32">
            <v>0</v>
          </cell>
          <cell r="ABD32">
            <v>0</v>
          </cell>
          <cell r="ABE32">
            <v>0</v>
          </cell>
          <cell r="ABF32">
            <v>0</v>
          </cell>
          <cell r="ABG32">
            <v>0</v>
          </cell>
          <cell r="ABH32">
            <v>0</v>
          </cell>
          <cell r="ABI32">
            <v>0</v>
          </cell>
          <cell r="ABJ32">
            <v>0</v>
          </cell>
          <cell r="ABK32">
            <v>0</v>
          </cell>
          <cell r="ABL32">
            <v>0</v>
          </cell>
          <cell r="ABM32">
            <v>0</v>
          </cell>
          <cell r="ABN32">
            <v>0</v>
          </cell>
          <cell r="ABO32">
            <v>0</v>
          </cell>
          <cell r="ABP32">
            <v>0</v>
          </cell>
          <cell r="ABQ32">
            <v>0</v>
          </cell>
          <cell r="ABR32">
            <v>0</v>
          </cell>
          <cell r="ABS32">
            <v>0</v>
          </cell>
          <cell r="ABT32">
            <v>0</v>
          </cell>
          <cell r="ABU32">
            <v>0</v>
          </cell>
          <cell r="ABV32">
            <v>0</v>
          </cell>
          <cell r="ABW32">
            <v>0</v>
          </cell>
          <cell r="ABX32">
            <v>0</v>
          </cell>
          <cell r="ABY32">
            <v>0</v>
          </cell>
          <cell r="ABZ32">
            <v>0</v>
          </cell>
          <cell r="ACA32">
            <v>0</v>
          </cell>
          <cell r="ACB32">
            <v>0</v>
          </cell>
          <cell r="ACC32">
            <v>0</v>
          </cell>
          <cell r="ACD32">
            <v>0</v>
          </cell>
          <cell r="ACE32">
            <v>0</v>
          </cell>
          <cell r="ACF32">
            <v>0</v>
          </cell>
          <cell r="ACG32">
            <v>0</v>
          </cell>
          <cell r="ACH32">
            <v>0</v>
          </cell>
          <cell r="ACI32">
            <v>0</v>
          </cell>
          <cell r="ACJ32">
            <v>0</v>
          </cell>
          <cell r="ACK32">
            <v>0</v>
          </cell>
          <cell r="ACL32">
            <v>0</v>
          </cell>
          <cell r="ACM32">
            <v>0</v>
          </cell>
          <cell r="ACN32">
            <v>0</v>
          </cell>
          <cell r="ACO32">
            <v>0</v>
          </cell>
          <cell r="ACP32">
            <v>0</v>
          </cell>
          <cell r="ACQ32">
            <v>0</v>
          </cell>
          <cell r="ACR32">
            <v>0</v>
          </cell>
          <cell r="ACS32">
            <v>0</v>
          </cell>
          <cell r="ACT32">
            <v>0</v>
          </cell>
          <cell r="ACU32">
            <v>0</v>
          </cell>
          <cell r="ACV32">
            <v>0</v>
          </cell>
          <cell r="ACW32">
            <v>0</v>
          </cell>
          <cell r="ACX32">
            <v>0</v>
          </cell>
          <cell r="ACY32">
            <v>0</v>
          </cell>
          <cell r="ACZ32">
            <v>0</v>
          </cell>
          <cell r="ADA32">
            <v>0</v>
          </cell>
          <cell r="ADB32">
            <v>0</v>
          </cell>
          <cell r="ADC32">
            <v>0</v>
          </cell>
          <cell r="ADD32">
            <v>0</v>
          </cell>
          <cell r="ADE32">
            <v>0</v>
          </cell>
          <cell r="ADF32">
            <v>0</v>
          </cell>
          <cell r="ADG32">
            <v>0</v>
          </cell>
          <cell r="ADH32">
            <v>0</v>
          </cell>
          <cell r="ADI32">
            <v>0</v>
          </cell>
          <cell r="ADJ32">
            <v>0</v>
          </cell>
          <cell r="ADK32">
            <v>0</v>
          </cell>
          <cell r="ADL32">
            <v>0</v>
          </cell>
          <cell r="ADM32">
            <v>0</v>
          </cell>
          <cell r="ADN32">
            <v>0</v>
          </cell>
          <cell r="ADO32">
            <v>0</v>
          </cell>
          <cell r="ADP32">
            <v>0</v>
          </cell>
          <cell r="ADQ32">
            <v>0</v>
          </cell>
          <cell r="ADR32">
            <v>0</v>
          </cell>
          <cell r="ADS32">
            <v>0</v>
          </cell>
          <cell r="ADT32">
            <v>0</v>
          </cell>
          <cell r="ADU32">
            <v>0</v>
          </cell>
          <cell r="ADV32">
            <v>0</v>
          </cell>
          <cell r="ADW32">
            <v>0</v>
          </cell>
          <cell r="ADX32">
            <v>0</v>
          </cell>
          <cell r="ADY32">
            <v>0</v>
          </cell>
          <cell r="ADZ32">
            <v>0</v>
          </cell>
          <cell r="AEA32">
            <v>0</v>
          </cell>
          <cell r="AEB32">
            <v>0</v>
          </cell>
          <cell r="AEC32">
            <v>0</v>
          </cell>
          <cell r="AED32">
            <v>0</v>
          </cell>
          <cell r="AEE32">
            <v>0</v>
          </cell>
          <cell r="AEF32">
            <v>0</v>
          </cell>
          <cell r="AEG32">
            <v>0</v>
          </cell>
          <cell r="AEH32">
            <v>0</v>
          </cell>
          <cell r="AEI32">
            <v>0</v>
          </cell>
          <cell r="AEJ32">
            <v>0</v>
          </cell>
          <cell r="AEK32">
            <v>0</v>
          </cell>
          <cell r="AEL32">
            <v>0</v>
          </cell>
          <cell r="AEM32">
            <v>0</v>
          </cell>
          <cell r="AEN32">
            <v>0</v>
          </cell>
          <cell r="AEO32">
            <v>0</v>
          </cell>
          <cell r="AEP32">
            <v>0</v>
          </cell>
          <cell r="AEQ32">
            <v>0</v>
          </cell>
          <cell r="AER32">
            <v>0</v>
          </cell>
          <cell r="AES32">
            <v>0</v>
          </cell>
          <cell r="AET32">
            <v>0</v>
          </cell>
          <cell r="AEU32">
            <v>0</v>
          </cell>
          <cell r="AEV32">
            <v>0</v>
          </cell>
          <cell r="AEW32">
            <v>0</v>
          </cell>
          <cell r="AEX32">
            <v>0</v>
          </cell>
          <cell r="AEY32">
            <v>0</v>
          </cell>
          <cell r="AEZ32">
            <v>0</v>
          </cell>
          <cell r="AFA32">
            <v>0</v>
          </cell>
          <cell r="AFB32">
            <v>0</v>
          </cell>
          <cell r="AFC32">
            <v>0</v>
          </cell>
          <cell r="AFD32">
            <v>0</v>
          </cell>
          <cell r="AFE32">
            <v>0</v>
          </cell>
          <cell r="AFF32">
            <v>0</v>
          </cell>
          <cell r="AFG32">
            <v>0</v>
          </cell>
          <cell r="AFH32">
            <v>0</v>
          </cell>
          <cell r="AFI32">
            <v>0</v>
          </cell>
          <cell r="AFJ32">
            <v>0</v>
          </cell>
          <cell r="AFK32">
            <v>0</v>
          </cell>
          <cell r="AFL32">
            <v>0</v>
          </cell>
          <cell r="AFM32">
            <v>0</v>
          </cell>
          <cell r="AFN32">
            <v>0</v>
          </cell>
          <cell r="AFO32">
            <v>0</v>
          </cell>
          <cell r="AFP32">
            <v>0</v>
          </cell>
          <cell r="AFQ32">
            <v>0</v>
          </cell>
          <cell r="AFR32">
            <v>0</v>
          </cell>
          <cell r="AFS32">
            <v>0</v>
          </cell>
          <cell r="AFT32">
            <v>0</v>
          </cell>
          <cell r="AFU32">
            <v>0</v>
          </cell>
          <cell r="AFV32">
            <v>0</v>
          </cell>
          <cell r="AFW32">
            <v>0</v>
          </cell>
          <cell r="AFX32">
            <v>0</v>
          </cell>
          <cell r="AFY32">
            <v>0</v>
          </cell>
          <cell r="AFZ32">
            <v>0</v>
          </cell>
          <cell r="AGA32">
            <v>0</v>
          </cell>
          <cell r="AGB32">
            <v>0</v>
          </cell>
          <cell r="AGC32">
            <v>0</v>
          </cell>
          <cell r="AGD32">
            <v>0</v>
          </cell>
          <cell r="AGE32">
            <v>0</v>
          </cell>
          <cell r="AGF32">
            <v>0</v>
          </cell>
          <cell r="AGG32">
            <v>0</v>
          </cell>
          <cell r="AGH32">
            <v>0</v>
          </cell>
          <cell r="AGI32">
            <v>0</v>
          </cell>
          <cell r="AGJ32">
            <v>0</v>
          </cell>
          <cell r="AGK32">
            <v>0</v>
          </cell>
          <cell r="AGL32">
            <v>0</v>
          </cell>
          <cell r="AGM32">
            <v>0</v>
          </cell>
          <cell r="AGN32">
            <v>0</v>
          </cell>
          <cell r="AGO32">
            <v>0</v>
          </cell>
          <cell r="AGP32">
            <v>0</v>
          </cell>
          <cell r="AGQ32">
            <v>0</v>
          </cell>
          <cell r="AGR32">
            <v>0</v>
          </cell>
          <cell r="AGS32">
            <v>0</v>
          </cell>
          <cell r="AGT32">
            <v>0</v>
          </cell>
          <cell r="AGU32">
            <v>0</v>
          </cell>
          <cell r="AGV32">
            <v>0</v>
          </cell>
          <cell r="AGW32">
            <v>0</v>
          </cell>
          <cell r="AGX32">
            <v>0</v>
          </cell>
          <cell r="AGY32">
            <v>0</v>
          </cell>
          <cell r="AGZ32">
            <v>0</v>
          </cell>
          <cell r="AHA32">
            <v>0</v>
          </cell>
          <cell r="AHB32">
            <v>0</v>
          </cell>
          <cell r="AHC32">
            <v>0</v>
          </cell>
          <cell r="AHD32">
            <v>0</v>
          </cell>
          <cell r="AHE32">
            <v>0</v>
          </cell>
          <cell r="AHF32">
            <v>0</v>
          </cell>
          <cell r="AHG32">
            <v>0</v>
          </cell>
          <cell r="AHH32">
            <v>0</v>
          </cell>
          <cell r="AHI32">
            <v>0</v>
          </cell>
          <cell r="AHJ32">
            <v>0</v>
          </cell>
          <cell r="AHK32">
            <v>0</v>
          </cell>
          <cell r="AHL32">
            <v>0</v>
          </cell>
          <cell r="AHM32">
            <v>0</v>
          </cell>
          <cell r="AHN32">
            <v>0</v>
          </cell>
          <cell r="AHO32">
            <v>0</v>
          </cell>
          <cell r="AHP32">
            <v>0</v>
          </cell>
          <cell r="AHQ32">
            <v>0</v>
          </cell>
          <cell r="AHR32">
            <v>0</v>
          </cell>
          <cell r="AHS32">
            <v>0</v>
          </cell>
          <cell r="AHT32">
            <v>0</v>
          </cell>
          <cell r="AHU32">
            <v>0</v>
          </cell>
          <cell r="AHV32">
            <v>0</v>
          </cell>
          <cell r="AHW32">
            <v>0</v>
          </cell>
          <cell r="AHX32">
            <v>0</v>
          </cell>
          <cell r="AHY32">
            <v>0</v>
          </cell>
          <cell r="AHZ32">
            <v>0</v>
          </cell>
          <cell r="AIA32">
            <v>0</v>
          </cell>
          <cell r="AIB32">
            <v>0</v>
          </cell>
          <cell r="AIC32">
            <v>0</v>
          </cell>
          <cell r="AID32">
            <v>0</v>
          </cell>
          <cell r="AIE32">
            <v>0</v>
          </cell>
          <cell r="AIF32">
            <v>0</v>
          </cell>
          <cell r="AIG32">
            <v>0</v>
          </cell>
          <cell r="AIH32">
            <v>0</v>
          </cell>
          <cell r="AII32">
            <v>0</v>
          </cell>
          <cell r="AIJ32">
            <v>0</v>
          </cell>
          <cell r="AIK32">
            <v>0</v>
          </cell>
          <cell r="AIL32">
            <v>0</v>
          </cell>
          <cell r="AIM32">
            <v>0</v>
          </cell>
          <cell r="AIN32">
            <v>0</v>
          </cell>
          <cell r="AIO32">
            <v>0</v>
          </cell>
          <cell r="AIP32">
            <v>0</v>
          </cell>
          <cell r="AIQ32">
            <v>0</v>
          </cell>
          <cell r="AIR32">
            <v>0</v>
          </cell>
          <cell r="AIS32">
            <v>0</v>
          </cell>
          <cell r="AIT32">
            <v>0</v>
          </cell>
          <cell r="AIU32">
            <v>0</v>
          </cell>
          <cell r="AIV32">
            <v>0</v>
          </cell>
          <cell r="AIW32">
            <v>0</v>
          </cell>
          <cell r="AIX32">
            <v>0</v>
          </cell>
          <cell r="AIY32">
            <v>0</v>
          </cell>
          <cell r="AIZ32">
            <v>0</v>
          </cell>
          <cell r="AJA32">
            <v>0</v>
          </cell>
          <cell r="AJB32">
            <v>0</v>
          </cell>
          <cell r="AJC32">
            <v>0</v>
          </cell>
          <cell r="AJD32">
            <v>0</v>
          </cell>
          <cell r="AJE32">
            <v>0</v>
          </cell>
          <cell r="AJF32">
            <v>0</v>
          </cell>
          <cell r="AJG32">
            <v>0</v>
          </cell>
          <cell r="AJH32">
            <v>0</v>
          </cell>
          <cell r="AJI32">
            <v>0</v>
          </cell>
          <cell r="AJJ32">
            <v>0</v>
          </cell>
          <cell r="AJK32">
            <v>0</v>
          </cell>
          <cell r="AJL32">
            <v>0</v>
          </cell>
          <cell r="AJM32">
            <v>0</v>
          </cell>
          <cell r="AJN32">
            <v>0</v>
          </cell>
          <cell r="AJO32">
            <v>0</v>
          </cell>
          <cell r="AJP32">
            <v>0</v>
          </cell>
          <cell r="AJQ32">
            <v>0</v>
          </cell>
          <cell r="AJR32">
            <v>0</v>
          </cell>
          <cell r="AJS32">
            <v>0</v>
          </cell>
          <cell r="AJT32">
            <v>0</v>
          </cell>
          <cell r="AJU32">
            <v>0</v>
          </cell>
          <cell r="AJV32">
            <v>0</v>
          </cell>
          <cell r="AJW32">
            <v>0</v>
          </cell>
          <cell r="AJX32">
            <v>0</v>
          </cell>
          <cell r="AJY32">
            <v>0</v>
          </cell>
          <cell r="AJZ32">
            <v>0</v>
          </cell>
          <cell r="AKA32">
            <v>0</v>
          </cell>
          <cell r="AKB32">
            <v>0</v>
          </cell>
          <cell r="AKC32">
            <v>0</v>
          </cell>
          <cell r="AKD32">
            <v>0</v>
          </cell>
          <cell r="AKE32">
            <v>0</v>
          </cell>
          <cell r="AKF32">
            <v>0</v>
          </cell>
          <cell r="AKG32">
            <v>0</v>
          </cell>
          <cell r="AKH32">
            <v>0</v>
          </cell>
          <cell r="AKI32">
            <v>0</v>
          </cell>
          <cell r="AKJ32">
            <v>0</v>
          </cell>
          <cell r="AKK32">
            <v>0</v>
          </cell>
          <cell r="AKL32">
            <v>0</v>
          </cell>
          <cell r="AKM32">
            <v>0</v>
          </cell>
          <cell r="AKN32">
            <v>0</v>
          </cell>
          <cell r="AKO32">
            <v>0</v>
          </cell>
          <cell r="AKP32">
            <v>0</v>
          </cell>
          <cell r="AKQ32">
            <v>0</v>
          </cell>
          <cell r="AKR32">
            <v>0</v>
          </cell>
          <cell r="AKS32">
            <v>0</v>
          </cell>
          <cell r="AKT32">
            <v>0</v>
          </cell>
          <cell r="AKU32">
            <v>0</v>
          </cell>
          <cell r="AKV32">
            <v>0</v>
          </cell>
          <cell r="AKW32">
            <v>0</v>
          </cell>
          <cell r="AKX32">
            <v>0</v>
          </cell>
          <cell r="AKY32">
            <v>0</v>
          </cell>
          <cell r="AKZ32">
            <v>0</v>
          </cell>
          <cell r="ALA32">
            <v>0</v>
          </cell>
          <cell r="ALB32">
            <v>0</v>
          </cell>
          <cell r="ALC32">
            <v>0</v>
          </cell>
          <cell r="ALD32">
            <v>0</v>
          </cell>
          <cell r="ALE32">
            <v>0</v>
          </cell>
          <cell r="ALF32">
            <v>0</v>
          </cell>
          <cell r="ALG32">
            <v>0</v>
          </cell>
          <cell r="ALH32">
            <v>0</v>
          </cell>
          <cell r="ALI32">
            <v>0</v>
          </cell>
          <cell r="ALJ32">
            <v>0</v>
          </cell>
          <cell r="ALK32">
            <v>0</v>
          </cell>
          <cell r="ALL32">
            <v>0</v>
          </cell>
          <cell r="ALM32">
            <v>0</v>
          </cell>
          <cell r="ALN32">
            <v>0</v>
          </cell>
          <cell r="ALO32">
            <v>0</v>
          </cell>
          <cell r="ALP32">
            <v>0</v>
          </cell>
          <cell r="ALQ32">
            <v>0</v>
          </cell>
          <cell r="ALR32">
            <v>0</v>
          </cell>
          <cell r="ALS32">
            <v>0</v>
          </cell>
          <cell r="ALT32">
            <v>0</v>
          </cell>
          <cell r="ALU32">
            <v>0</v>
          </cell>
          <cell r="ALV32">
            <v>0</v>
          </cell>
          <cell r="ALW32">
            <v>0</v>
          </cell>
          <cell r="ALX32">
            <v>0</v>
          </cell>
          <cell r="ALY32">
            <v>0</v>
          </cell>
          <cell r="ALZ32">
            <v>0</v>
          </cell>
          <cell r="AMA32">
            <v>0</v>
          </cell>
          <cell r="AMB32">
            <v>0</v>
          </cell>
          <cell r="AMC32">
            <v>0</v>
          </cell>
          <cell r="AMD32">
            <v>0</v>
          </cell>
          <cell r="AME32">
            <v>0</v>
          </cell>
          <cell r="AMF32">
            <v>0</v>
          </cell>
          <cell r="AMG32">
            <v>0</v>
          </cell>
          <cell r="AMH32">
            <v>0</v>
          </cell>
          <cell r="AMI32">
            <v>0</v>
          </cell>
          <cell r="AMJ32">
            <v>0</v>
          </cell>
          <cell r="AMK32">
            <v>0</v>
          </cell>
          <cell r="AML32">
            <v>0</v>
          </cell>
          <cell r="AMM32">
            <v>0</v>
          </cell>
          <cell r="AMN32">
            <v>0</v>
          </cell>
          <cell r="AMO32">
            <v>0</v>
          </cell>
          <cell r="AMP32">
            <v>0</v>
          </cell>
          <cell r="AMQ32">
            <v>0</v>
          </cell>
          <cell r="AMR32">
            <v>0</v>
          </cell>
          <cell r="AMS32">
            <v>0</v>
          </cell>
          <cell r="AMT32">
            <v>0</v>
          </cell>
          <cell r="AMU32">
            <v>0</v>
          </cell>
          <cell r="AMV32">
            <v>0</v>
          </cell>
          <cell r="AMW32">
            <v>0</v>
          </cell>
          <cell r="AMX32">
            <v>0</v>
          </cell>
          <cell r="AMY32">
            <v>0</v>
          </cell>
          <cell r="AMZ32">
            <v>0</v>
          </cell>
          <cell r="ANA32">
            <v>0</v>
          </cell>
          <cell r="ANB32">
            <v>0</v>
          </cell>
          <cell r="ANC32">
            <v>0</v>
          </cell>
          <cell r="AND32">
            <v>0</v>
          </cell>
          <cell r="ANE32">
            <v>0</v>
          </cell>
          <cell r="ANF32">
            <v>0</v>
          </cell>
          <cell r="ANG32">
            <v>0</v>
          </cell>
          <cell r="ANH32">
            <v>0</v>
          </cell>
          <cell r="ANI32">
            <v>0</v>
          </cell>
          <cell r="ANJ32">
            <v>0</v>
          </cell>
          <cell r="ANK32">
            <v>0</v>
          </cell>
          <cell r="ANL32">
            <v>0</v>
          </cell>
          <cell r="ANM32">
            <v>0</v>
          </cell>
          <cell r="ANN32">
            <v>0</v>
          </cell>
          <cell r="ANO32">
            <v>0</v>
          </cell>
          <cell r="ANP32">
            <v>0</v>
          </cell>
          <cell r="ANQ32">
            <v>0</v>
          </cell>
          <cell r="ANR32">
            <v>0</v>
          </cell>
          <cell r="ANS32">
            <v>0</v>
          </cell>
          <cell r="ANT32">
            <v>0</v>
          </cell>
          <cell r="ANU32">
            <v>0</v>
          </cell>
          <cell r="ANV32">
            <v>0</v>
          </cell>
          <cell r="ANW32">
            <v>0</v>
          </cell>
          <cell r="ANX32">
            <v>0</v>
          </cell>
          <cell r="ANY32">
            <v>0</v>
          </cell>
          <cell r="ANZ32">
            <v>0</v>
          </cell>
          <cell r="AOA32">
            <v>0</v>
          </cell>
          <cell r="AOB32">
            <v>0</v>
          </cell>
          <cell r="AOC32">
            <v>0</v>
          </cell>
          <cell r="AOD32">
            <v>0</v>
          </cell>
          <cell r="AOE32">
            <v>0</v>
          </cell>
          <cell r="AOF32">
            <v>0</v>
          </cell>
          <cell r="AOG32">
            <v>0</v>
          </cell>
          <cell r="AOH32">
            <v>0</v>
          </cell>
          <cell r="AOI32">
            <v>0</v>
          </cell>
          <cell r="AOJ32">
            <v>0</v>
          </cell>
          <cell r="AOK32">
            <v>0</v>
          </cell>
          <cell r="AOL32">
            <v>0</v>
          </cell>
          <cell r="AOM32">
            <v>0</v>
          </cell>
          <cell r="AON32">
            <v>0</v>
          </cell>
          <cell r="AOO32">
            <v>0</v>
          </cell>
          <cell r="AOP32">
            <v>0</v>
          </cell>
          <cell r="AOQ32">
            <v>0</v>
          </cell>
          <cell r="AOR32">
            <v>0</v>
          </cell>
          <cell r="AOS32">
            <v>0</v>
          </cell>
          <cell r="AOT32">
            <v>0</v>
          </cell>
          <cell r="AOU32">
            <v>0</v>
          </cell>
          <cell r="AOV32">
            <v>0</v>
          </cell>
          <cell r="AOW32">
            <v>0</v>
          </cell>
          <cell r="AOX32">
            <v>0</v>
          </cell>
          <cell r="AOY32">
            <v>0</v>
          </cell>
          <cell r="AOZ32">
            <v>0</v>
          </cell>
          <cell r="APA32">
            <v>0</v>
          </cell>
          <cell r="APB32">
            <v>0</v>
          </cell>
          <cell r="APC32">
            <v>0</v>
          </cell>
          <cell r="APD32">
            <v>0</v>
          </cell>
          <cell r="APE32">
            <v>0</v>
          </cell>
          <cell r="APF32">
            <v>0</v>
          </cell>
          <cell r="APG32">
            <v>0</v>
          </cell>
          <cell r="APH32">
            <v>0</v>
          </cell>
          <cell r="API32">
            <v>0</v>
          </cell>
          <cell r="APJ32">
            <v>0</v>
          </cell>
          <cell r="APK32">
            <v>0</v>
          </cell>
          <cell r="APL32">
            <v>0</v>
          </cell>
          <cell r="APM32">
            <v>0</v>
          </cell>
          <cell r="APN32">
            <v>0</v>
          </cell>
          <cell r="APO32">
            <v>0</v>
          </cell>
          <cell r="APP32">
            <v>0</v>
          </cell>
          <cell r="APQ32">
            <v>0</v>
          </cell>
          <cell r="APR32">
            <v>0</v>
          </cell>
          <cell r="APS32">
            <v>0</v>
          </cell>
          <cell r="APT32">
            <v>0</v>
          </cell>
          <cell r="APU32">
            <v>0</v>
          </cell>
          <cell r="APV32">
            <v>0</v>
          </cell>
          <cell r="APW32">
            <v>0</v>
          </cell>
          <cell r="APX32">
            <v>0</v>
          </cell>
          <cell r="APY32">
            <v>0</v>
          </cell>
          <cell r="APZ32">
            <v>0</v>
          </cell>
          <cell r="AQA32">
            <v>0</v>
          </cell>
          <cell r="AQB32">
            <v>0</v>
          </cell>
          <cell r="AQC32">
            <v>0</v>
          </cell>
          <cell r="AQD32">
            <v>0</v>
          </cell>
          <cell r="AQE32">
            <v>0</v>
          </cell>
          <cell r="AQF32">
            <v>0</v>
          </cell>
          <cell r="AQG32">
            <v>0</v>
          </cell>
          <cell r="AQH32">
            <v>0</v>
          </cell>
          <cell r="AQI32">
            <v>0</v>
          </cell>
          <cell r="AQJ32">
            <v>0</v>
          </cell>
          <cell r="AQK32">
            <v>0</v>
          </cell>
          <cell r="AQL32">
            <v>0</v>
          </cell>
          <cell r="AQM32">
            <v>0</v>
          </cell>
          <cell r="AQN32">
            <v>0</v>
          </cell>
          <cell r="AQO32">
            <v>0</v>
          </cell>
          <cell r="AQP32">
            <v>0</v>
          </cell>
          <cell r="AQQ32">
            <v>0</v>
          </cell>
          <cell r="AQR32">
            <v>0</v>
          </cell>
          <cell r="AQS32">
            <v>0</v>
          </cell>
          <cell r="AQT32">
            <v>0</v>
          </cell>
          <cell r="AQU32">
            <v>0</v>
          </cell>
          <cell r="AQV32">
            <v>0</v>
          </cell>
          <cell r="AQW32">
            <v>0</v>
          </cell>
          <cell r="AQX32">
            <v>0</v>
          </cell>
          <cell r="AQY32">
            <v>0</v>
          </cell>
          <cell r="AQZ32">
            <v>0</v>
          </cell>
          <cell r="ARA32">
            <v>0</v>
          </cell>
          <cell r="ARB32">
            <v>0</v>
          </cell>
          <cell r="ARC32">
            <v>0</v>
          </cell>
          <cell r="ARD32">
            <v>0</v>
          </cell>
          <cell r="ARE32">
            <v>0</v>
          </cell>
          <cell r="ARF32">
            <v>0</v>
          </cell>
          <cell r="ARG32">
            <v>0</v>
          </cell>
          <cell r="ARH32">
            <v>0</v>
          </cell>
          <cell r="ARI32">
            <v>0</v>
          </cell>
          <cell r="ARJ32">
            <v>0</v>
          </cell>
          <cell r="ARK32">
            <v>0</v>
          </cell>
          <cell r="ARL32">
            <v>0</v>
          </cell>
          <cell r="ARM32">
            <v>0</v>
          </cell>
          <cell r="ARN32">
            <v>0</v>
          </cell>
          <cell r="ARO32">
            <v>0</v>
          </cell>
          <cell r="ARP32">
            <v>0</v>
          </cell>
          <cell r="ARQ32">
            <v>0</v>
          </cell>
          <cell r="ARR32">
            <v>0</v>
          </cell>
          <cell r="ARS32">
            <v>0</v>
          </cell>
          <cell r="ART32">
            <v>0</v>
          </cell>
          <cell r="ARU32">
            <v>0</v>
          </cell>
          <cell r="ARV32">
            <v>0</v>
          </cell>
          <cell r="ARW32">
            <v>0</v>
          </cell>
          <cell r="ARX32">
            <v>0</v>
          </cell>
          <cell r="ARY32">
            <v>0</v>
          </cell>
          <cell r="ARZ32">
            <v>0</v>
          </cell>
          <cell r="ASA32">
            <v>0</v>
          </cell>
          <cell r="ASB32">
            <v>0</v>
          </cell>
          <cell r="ASC32">
            <v>0</v>
          </cell>
          <cell r="ASD32">
            <v>0</v>
          </cell>
          <cell r="ASE32">
            <v>0</v>
          </cell>
          <cell r="ASF32">
            <v>0</v>
          </cell>
          <cell r="ASG32">
            <v>0</v>
          </cell>
          <cell r="ASH32">
            <v>0</v>
          </cell>
          <cell r="ASI32">
            <v>0</v>
          </cell>
          <cell r="ASJ32">
            <v>0</v>
          </cell>
          <cell r="ASK32">
            <v>0</v>
          </cell>
          <cell r="ASL32">
            <v>0</v>
          </cell>
          <cell r="ASM32">
            <v>0</v>
          </cell>
          <cell r="ASN32">
            <v>0</v>
          </cell>
          <cell r="ASO32">
            <v>0</v>
          </cell>
          <cell r="ASP32">
            <v>0</v>
          </cell>
          <cell r="ASQ32">
            <v>0</v>
          </cell>
          <cell r="ASR32">
            <v>0</v>
          </cell>
          <cell r="ASS32">
            <v>0</v>
          </cell>
          <cell r="AST32">
            <v>0</v>
          </cell>
          <cell r="ASU32">
            <v>0</v>
          </cell>
          <cell r="ASV32">
            <v>0</v>
          </cell>
          <cell r="ASW32">
            <v>0</v>
          </cell>
          <cell r="ASX32">
            <v>0</v>
          </cell>
          <cell r="ASY32">
            <v>0</v>
          </cell>
          <cell r="ASZ32">
            <v>0</v>
          </cell>
          <cell r="ATA32">
            <v>0</v>
          </cell>
          <cell r="ATB32">
            <v>0</v>
          </cell>
          <cell r="ATC32">
            <v>0</v>
          </cell>
          <cell r="ATD32">
            <v>0</v>
          </cell>
          <cell r="ATE32">
            <v>0</v>
          </cell>
          <cell r="ATF32">
            <v>0</v>
          </cell>
          <cell r="ATG32">
            <v>0</v>
          </cell>
          <cell r="ATH32">
            <v>0</v>
          </cell>
          <cell r="ATI32">
            <v>0</v>
          </cell>
          <cell r="ATJ32">
            <v>0</v>
          </cell>
          <cell r="ATK32">
            <v>0</v>
          </cell>
          <cell r="ATL32">
            <v>0</v>
          </cell>
          <cell r="ATM32">
            <v>0</v>
          </cell>
          <cell r="ATN32">
            <v>0</v>
          </cell>
          <cell r="ATO32">
            <v>0</v>
          </cell>
          <cell r="ATP32">
            <v>0</v>
          </cell>
          <cell r="ATQ32">
            <v>0</v>
          </cell>
          <cell r="ATR32">
            <v>0</v>
          </cell>
          <cell r="ATS32">
            <v>0</v>
          </cell>
          <cell r="ATT32">
            <v>0</v>
          </cell>
          <cell r="ATU32">
            <v>0</v>
          </cell>
          <cell r="ATV32">
            <v>0</v>
          </cell>
          <cell r="ATW32">
            <v>0</v>
          </cell>
          <cell r="ATX32">
            <v>0</v>
          </cell>
          <cell r="ATY32">
            <v>0</v>
          </cell>
          <cell r="ATZ32">
            <v>0</v>
          </cell>
          <cell r="AUA32">
            <v>0</v>
          </cell>
          <cell r="AUB32">
            <v>0</v>
          </cell>
          <cell r="AUC32">
            <v>0</v>
          </cell>
          <cell r="AUD32">
            <v>0</v>
          </cell>
          <cell r="AUE32">
            <v>0</v>
          </cell>
          <cell r="AUF32">
            <v>0</v>
          </cell>
          <cell r="AUG32">
            <v>0</v>
          </cell>
          <cell r="AUH32">
            <v>0</v>
          </cell>
          <cell r="AUI32">
            <v>0</v>
          </cell>
          <cell r="AUJ32">
            <v>0</v>
          </cell>
          <cell r="AUK32">
            <v>0</v>
          </cell>
          <cell r="AUL32">
            <v>0</v>
          </cell>
          <cell r="AUM32">
            <v>0</v>
          </cell>
          <cell r="AUN32">
            <v>0</v>
          </cell>
          <cell r="AUO32">
            <v>0</v>
          </cell>
          <cell r="AUP32">
            <v>0</v>
          </cell>
          <cell r="AUQ32">
            <v>0</v>
          </cell>
          <cell r="AUR32">
            <v>0</v>
          </cell>
          <cell r="AUS32">
            <v>0</v>
          </cell>
          <cell r="AUT32">
            <v>0</v>
          </cell>
          <cell r="AUU32">
            <v>0</v>
          </cell>
          <cell r="AUV32">
            <v>0</v>
          </cell>
          <cell r="AUW32">
            <v>0</v>
          </cell>
          <cell r="AUX32">
            <v>0</v>
          </cell>
          <cell r="AUY32">
            <v>0</v>
          </cell>
          <cell r="AUZ32">
            <v>0</v>
          </cell>
          <cell r="AVA32">
            <v>0</v>
          </cell>
          <cell r="AVB32">
            <v>0</v>
          </cell>
          <cell r="AVC32">
            <v>0</v>
          </cell>
          <cell r="AVD32">
            <v>0</v>
          </cell>
          <cell r="AVE32">
            <v>0</v>
          </cell>
          <cell r="AVF32">
            <v>0</v>
          </cell>
          <cell r="AVG32">
            <v>0</v>
          </cell>
          <cell r="AVH32">
            <v>0</v>
          </cell>
          <cell r="AVI32">
            <v>0</v>
          </cell>
          <cell r="AVJ32">
            <v>0</v>
          </cell>
          <cell r="AVK32">
            <v>0</v>
          </cell>
          <cell r="AVL32">
            <v>0</v>
          </cell>
          <cell r="AVM32">
            <v>0</v>
          </cell>
          <cell r="AVN32">
            <v>0</v>
          </cell>
          <cell r="AVO32">
            <v>0</v>
          </cell>
          <cell r="AVP32">
            <v>0</v>
          </cell>
          <cell r="AVQ32">
            <v>0</v>
          </cell>
          <cell r="AVR32">
            <v>0</v>
          </cell>
          <cell r="AVS32">
            <v>0</v>
          </cell>
          <cell r="AVT32">
            <v>0</v>
          </cell>
          <cell r="AVU32">
            <v>0</v>
          </cell>
          <cell r="AVV32">
            <v>0</v>
          </cell>
          <cell r="AVW32">
            <v>0</v>
          </cell>
          <cell r="AVX32">
            <v>0</v>
          </cell>
          <cell r="AVY32">
            <v>0</v>
          </cell>
          <cell r="AVZ32">
            <v>0</v>
          </cell>
          <cell r="AWA32">
            <v>0</v>
          </cell>
          <cell r="AWB32">
            <v>0</v>
          </cell>
          <cell r="AWC32">
            <v>0</v>
          </cell>
          <cell r="AWD32">
            <v>0</v>
          </cell>
          <cell r="AWE32">
            <v>0</v>
          </cell>
          <cell r="AWF32">
            <v>0</v>
          </cell>
          <cell r="AWG32">
            <v>0</v>
          </cell>
          <cell r="AWH32">
            <v>0</v>
          </cell>
          <cell r="AWI32">
            <v>0</v>
          </cell>
          <cell r="AWJ32">
            <v>0</v>
          </cell>
          <cell r="AWK32">
            <v>0</v>
          </cell>
          <cell r="AWL32">
            <v>0</v>
          </cell>
          <cell r="AWM32">
            <v>0</v>
          </cell>
          <cell r="AWN32">
            <v>0</v>
          </cell>
          <cell r="AWO32">
            <v>0</v>
          </cell>
          <cell r="AWP32">
            <v>0</v>
          </cell>
          <cell r="AWQ32">
            <v>0</v>
          </cell>
          <cell r="AWR32">
            <v>0</v>
          </cell>
          <cell r="AWS32">
            <v>0</v>
          </cell>
          <cell r="AWT32">
            <v>0</v>
          </cell>
          <cell r="AWU32">
            <v>0</v>
          </cell>
          <cell r="AWV32">
            <v>0</v>
          </cell>
          <cell r="AWW32">
            <v>0</v>
          </cell>
          <cell r="AWX32">
            <v>0</v>
          </cell>
          <cell r="AWY32">
            <v>0</v>
          </cell>
          <cell r="AWZ32">
            <v>0</v>
          </cell>
          <cell r="AXA32">
            <v>0</v>
          </cell>
          <cell r="AXB32">
            <v>0</v>
          </cell>
          <cell r="AXC32">
            <v>0</v>
          </cell>
          <cell r="AXD32">
            <v>0</v>
          </cell>
          <cell r="AXE32">
            <v>0</v>
          </cell>
          <cell r="AXF32">
            <v>0</v>
          </cell>
          <cell r="AXG32">
            <v>0</v>
          </cell>
          <cell r="AXH32">
            <v>0</v>
          </cell>
          <cell r="AXI32">
            <v>0</v>
          </cell>
          <cell r="AXJ32">
            <v>0</v>
          </cell>
          <cell r="AXK32">
            <v>0</v>
          </cell>
          <cell r="AXL32">
            <v>0</v>
          </cell>
          <cell r="AXM32">
            <v>0</v>
          </cell>
          <cell r="AXN32">
            <v>0</v>
          </cell>
          <cell r="AXO32">
            <v>0</v>
          </cell>
          <cell r="AXP32">
            <v>0</v>
          </cell>
          <cell r="AXQ32">
            <v>0</v>
          </cell>
          <cell r="AXR32">
            <v>0</v>
          </cell>
          <cell r="AXS32">
            <v>0</v>
          </cell>
          <cell r="AXT32">
            <v>0</v>
          </cell>
          <cell r="AXU32">
            <v>0</v>
          </cell>
          <cell r="AXV32">
            <v>0</v>
          </cell>
          <cell r="AXW32">
            <v>0</v>
          </cell>
          <cell r="AXX32">
            <v>0</v>
          </cell>
          <cell r="AXY32">
            <v>0</v>
          </cell>
          <cell r="AXZ32">
            <v>0</v>
          </cell>
          <cell r="AYA32">
            <v>0</v>
          </cell>
          <cell r="AYB32">
            <v>0</v>
          </cell>
          <cell r="AYC32">
            <v>0</v>
          </cell>
          <cell r="AYD32">
            <v>0</v>
          </cell>
          <cell r="AYE32">
            <v>0</v>
          </cell>
          <cell r="AYF32">
            <v>0</v>
          </cell>
          <cell r="AYG32">
            <v>0</v>
          </cell>
          <cell r="AYH32">
            <v>0</v>
          </cell>
          <cell r="AYI32">
            <v>0</v>
          </cell>
          <cell r="AYJ32">
            <v>0</v>
          </cell>
          <cell r="AYK32">
            <v>0</v>
          </cell>
          <cell r="AYL32">
            <v>0</v>
          </cell>
          <cell r="AYM32">
            <v>0</v>
          </cell>
          <cell r="AYN32">
            <v>0</v>
          </cell>
          <cell r="AYO32">
            <v>0</v>
          </cell>
          <cell r="AYP32">
            <v>0</v>
          </cell>
          <cell r="AYQ32">
            <v>0</v>
          </cell>
          <cell r="AYR32">
            <v>0</v>
          </cell>
          <cell r="AYS32">
            <v>0</v>
          </cell>
          <cell r="AYT32">
            <v>0</v>
          </cell>
          <cell r="AYU32">
            <v>0</v>
          </cell>
          <cell r="AYV32">
            <v>0</v>
          </cell>
          <cell r="AYW32">
            <v>0</v>
          </cell>
          <cell r="AYX32">
            <v>0</v>
          </cell>
          <cell r="AYY32">
            <v>0</v>
          </cell>
          <cell r="AYZ32">
            <v>0</v>
          </cell>
          <cell r="AZA32">
            <v>0</v>
          </cell>
          <cell r="AZB32">
            <v>0</v>
          </cell>
          <cell r="AZC32">
            <v>0</v>
          </cell>
          <cell r="AZD32">
            <v>0</v>
          </cell>
          <cell r="AZE32">
            <v>0</v>
          </cell>
          <cell r="AZF32">
            <v>0</v>
          </cell>
          <cell r="AZG32">
            <v>0</v>
          </cell>
          <cell r="AZH32">
            <v>0</v>
          </cell>
          <cell r="AZI32">
            <v>0</v>
          </cell>
          <cell r="AZJ32">
            <v>0</v>
          </cell>
          <cell r="AZK32">
            <v>0</v>
          </cell>
          <cell r="AZL32">
            <v>0</v>
          </cell>
          <cell r="AZM32">
            <v>0</v>
          </cell>
          <cell r="AZN32">
            <v>0</v>
          </cell>
          <cell r="AZO32">
            <v>0</v>
          </cell>
          <cell r="AZP32">
            <v>0</v>
          </cell>
          <cell r="AZQ32">
            <v>0</v>
          </cell>
          <cell r="AZR32">
            <v>0</v>
          </cell>
          <cell r="AZS32">
            <v>0</v>
          </cell>
          <cell r="AZT32">
            <v>0</v>
          </cell>
          <cell r="AZU32">
            <v>0</v>
          </cell>
          <cell r="AZV32">
            <v>0</v>
          </cell>
          <cell r="AZW32">
            <v>0</v>
          </cell>
          <cell r="AZX32">
            <v>0</v>
          </cell>
          <cell r="AZY32">
            <v>0</v>
          </cell>
          <cell r="AZZ32">
            <v>0</v>
          </cell>
          <cell r="BAA32">
            <v>0</v>
          </cell>
          <cell r="BAB32">
            <v>0</v>
          </cell>
          <cell r="BAC32">
            <v>0</v>
          </cell>
          <cell r="BAD32">
            <v>0</v>
          </cell>
          <cell r="BAE32">
            <v>0</v>
          </cell>
          <cell r="BAF32">
            <v>0</v>
          </cell>
          <cell r="BAG32">
            <v>0</v>
          </cell>
          <cell r="BAH32">
            <v>0</v>
          </cell>
          <cell r="BAI32">
            <v>0</v>
          </cell>
          <cell r="BAJ32">
            <v>0</v>
          </cell>
          <cell r="BAK32">
            <v>0</v>
          </cell>
          <cell r="BAL32">
            <v>0</v>
          </cell>
          <cell r="BAM32">
            <v>0</v>
          </cell>
          <cell r="BAN32">
            <v>0</v>
          </cell>
          <cell r="BAO32">
            <v>0</v>
          </cell>
          <cell r="BAP32">
            <v>0</v>
          </cell>
          <cell r="BAQ32">
            <v>0</v>
          </cell>
          <cell r="BAR32">
            <v>0</v>
          </cell>
          <cell r="BAS32">
            <v>0</v>
          </cell>
          <cell r="BAT32">
            <v>0</v>
          </cell>
          <cell r="BAU32">
            <v>0</v>
          </cell>
          <cell r="BAV32">
            <v>0</v>
          </cell>
          <cell r="BAW32">
            <v>0</v>
          </cell>
          <cell r="BAX32">
            <v>0</v>
          </cell>
          <cell r="BAY32">
            <v>0</v>
          </cell>
          <cell r="BAZ32">
            <v>0</v>
          </cell>
          <cell r="BBA32">
            <v>0</v>
          </cell>
          <cell r="BBB32">
            <v>0</v>
          </cell>
        </row>
        <row r="33">
          <cell r="A33">
            <v>53693</v>
          </cell>
          <cell r="D33">
            <v>929780800</v>
          </cell>
          <cell r="E33">
            <v>0</v>
          </cell>
          <cell r="F33">
            <v>931822016</v>
          </cell>
          <cell r="G33">
            <v>933346816</v>
          </cell>
          <cell r="H33">
            <v>933346816</v>
          </cell>
          <cell r="I33">
            <v>912336000</v>
          </cell>
          <cell r="J33">
            <v>954267520</v>
          </cell>
          <cell r="K33">
            <v>929780800</v>
          </cell>
          <cell r="L33">
            <v>945359104</v>
          </cell>
          <cell r="M33">
            <v>958594240</v>
          </cell>
          <cell r="N33">
            <v>972220288</v>
          </cell>
          <cell r="O33">
            <v>976821248</v>
          </cell>
          <cell r="P33">
            <v>931822016</v>
          </cell>
          <cell r="Q33">
            <v>932051136</v>
          </cell>
          <cell r="R33">
            <v>1021239552</v>
          </cell>
          <cell r="S33">
            <v>979831104</v>
          </cell>
          <cell r="T33">
            <v>904880768</v>
          </cell>
          <cell r="U33">
            <v>982488704</v>
          </cell>
          <cell r="V33">
            <v>897893888</v>
          </cell>
          <cell r="W33">
            <v>930698560</v>
          </cell>
          <cell r="X33">
            <v>953701504</v>
          </cell>
          <cell r="Y33">
            <v>965333504</v>
          </cell>
          <cell r="Z33">
            <v>959512192</v>
          </cell>
          <cell r="AA33">
            <v>929792128</v>
          </cell>
          <cell r="AB33">
            <v>970780480</v>
          </cell>
          <cell r="AC33">
            <v>930232768</v>
          </cell>
          <cell r="AD33">
            <v>959159040</v>
          </cell>
          <cell r="AE33">
            <v>938267328</v>
          </cell>
          <cell r="AF33">
            <v>955686592</v>
          </cell>
          <cell r="AG33">
            <v>965477504</v>
          </cell>
          <cell r="AH33">
            <v>983469760</v>
          </cell>
          <cell r="AI33">
            <v>986033280</v>
          </cell>
          <cell r="AJ33">
            <v>933346816</v>
          </cell>
          <cell r="AK33">
            <v>945940224</v>
          </cell>
          <cell r="AL33">
            <v>1044958464</v>
          </cell>
          <cell r="AM33">
            <v>994856896</v>
          </cell>
          <cell r="AN33">
            <v>914504960</v>
          </cell>
          <cell r="AO33">
            <v>1003098496</v>
          </cell>
          <cell r="AP33">
            <v>920388480</v>
          </cell>
          <cell r="AQ33">
            <v>941615744</v>
          </cell>
          <cell r="AR33">
            <v>965335232</v>
          </cell>
          <cell r="AS33">
            <v>981298816</v>
          </cell>
          <cell r="AT33">
            <v>969120640</v>
          </cell>
          <cell r="AU33">
            <v>940535552</v>
          </cell>
          <cell r="AV33">
            <v>984497984</v>
          </cell>
          <cell r="AW33">
            <v>958303360</v>
          </cell>
          <cell r="AX33">
            <v>1008893888</v>
          </cell>
          <cell r="AY33">
            <v>983738560</v>
          </cell>
          <cell r="AZ33">
            <v>994795456</v>
          </cell>
          <cell r="BA33">
            <v>1006502016</v>
          </cell>
          <cell r="BB33">
            <v>1032470336</v>
          </cell>
          <cell r="BC33">
            <v>1018978816</v>
          </cell>
          <cell r="BD33">
            <v>933346816</v>
          </cell>
          <cell r="BE33">
            <v>1000974144</v>
          </cell>
          <cell r="BF33">
            <v>1085655296</v>
          </cell>
          <cell r="BG33">
            <v>1028607616</v>
          </cell>
          <cell r="BH33">
            <v>946332864</v>
          </cell>
          <cell r="BI33">
            <v>1061011456</v>
          </cell>
          <cell r="BJ33">
            <v>961263680</v>
          </cell>
          <cell r="BK33">
            <v>997904960</v>
          </cell>
          <cell r="BL33">
            <v>1005134784</v>
          </cell>
          <cell r="BM33">
            <v>1029459136</v>
          </cell>
          <cell r="BN33">
            <v>1007289408</v>
          </cell>
          <cell r="BO33">
            <v>988202048</v>
          </cell>
          <cell r="BP33">
            <v>1037742080</v>
          </cell>
          <cell r="BQ33">
            <v>998955264</v>
          </cell>
          <cell r="BR33">
            <v>934539392</v>
          </cell>
          <cell r="BS33">
            <v>917090752</v>
          </cell>
          <cell r="BT33">
            <v>1012574848</v>
          </cell>
          <cell r="BU33">
            <v>944206528</v>
          </cell>
          <cell r="BV33">
            <v>937362048</v>
          </cell>
          <cell r="BW33">
            <v>1057577088</v>
          </cell>
          <cell r="BX33">
            <v>997104192</v>
          </cell>
          <cell r="BY33">
            <v>964851456</v>
          </cell>
          <cell r="BZ33">
            <v>937675264</v>
          </cell>
          <cell r="CA33">
            <v>929152000</v>
          </cell>
          <cell r="CB33">
            <v>986415872</v>
          </cell>
          <cell r="CC33">
            <v>995150336</v>
          </cell>
          <cell r="CD33">
            <v>951639040</v>
          </cell>
          <cell r="CE33">
            <v>972030656</v>
          </cell>
          <cell r="CF33">
            <v>967395328</v>
          </cell>
          <cell r="CG33">
            <v>956108736</v>
          </cell>
          <cell r="CH33">
            <v>1045869440</v>
          </cell>
          <cell r="CI33">
            <v>964775296</v>
          </cell>
          <cell r="CJ33">
            <v>941416768</v>
          </cell>
          <cell r="CK33">
            <v>921541376</v>
          </cell>
          <cell r="CL33">
            <v>1013721856</v>
          </cell>
          <cell r="CM33">
            <v>948446528</v>
          </cell>
          <cell r="CN33">
            <v>939905344</v>
          </cell>
          <cell r="CO33">
            <v>981494528</v>
          </cell>
          <cell r="CP33">
            <v>984350720</v>
          </cell>
          <cell r="CQ33">
            <v>943791232</v>
          </cell>
          <cell r="CR33">
            <v>941259072</v>
          </cell>
          <cell r="CS33">
            <v>1003073920</v>
          </cell>
          <cell r="CT33">
            <v>962320192</v>
          </cell>
          <cell r="CU33">
            <v>959572608</v>
          </cell>
          <cell r="CV33">
            <v>1016346688</v>
          </cell>
          <cell r="CW33">
            <v>1026915008</v>
          </cell>
          <cell r="CX33">
            <v>983722048</v>
          </cell>
          <cell r="CY33">
            <v>1015956352</v>
          </cell>
          <cell r="CZ33">
            <v>1010624640</v>
          </cell>
          <cell r="DA33">
            <v>1006066624</v>
          </cell>
          <cell r="DB33">
            <v>1094686848</v>
          </cell>
          <cell r="DC33">
            <v>1015271872</v>
          </cell>
          <cell r="DD33">
            <v>992313472</v>
          </cell>
          <cell r="DE33">
            <v>968783040</v>
          </cell>
          <cell r="DF33">
            <v>1068769216</v>
          </cell>
          <cell r="DG33">
            <v>1004757312</v>
          </cell>
          <cell r="DH33">
            <v>990079744</v>
          </cell>
          <cell r="DI33">
            <v>1046620800</v>
          </cell>
          <cell r="DJ33">
            <v>1040093760</v>
          </cell>
          <cell r="DK33">
            <v>1001191168</v>
          </cell>
          <cell r="DL33">
            <v>1001125440</v>
          </cell>
          <cell r="DM33">
            <v>1066052736</v>
          </cell>
          <cell r="DN33">
            <v>937675264</v>
          </cell>
          <cell r="DO33">
            <v>0</v>
          </cell>
          <cell r="DP33">
            <v>985816000</v>
          </cell>
          <cell r="DQ33">
            <v>995132480</v>
          </cell>
          <cell r="DR33">
            <v>951725184</v>
          </cell>
          <cell r="DS33">
            <v>972030656</v>
          </cell>
          <cell r="DT33">
            <v>967395328</v>
          </cell>
          <cell r="DU33">
            <v>956108736</v>
          </cell>
          <cell r="DV33">
            <v>1045869440</v>
          </cell>
          <cell r="DW33">
            <v>964775296</v>
          </cell>
          <cell r="DX33">
            <v>941426688</v>
          </cell>
          <cell r="DY33">
            <v>921541376</v>
          </cell>
          <cell r="DZ33">
            <v>1013721856</v>
          </cell>
          <cell r="EA33">
            <v>948446528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962320192</v>
          </cell>
          <cell r="EI33">
            <v>959572608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1006066624</v>
          </cell>
          <cell r="EP33">
            <v>1094686848</v>
          </cell>
          <cell r="EQ33">
            <v>1015271872</v>
          </cell>
          <cell r="ER33">
            <v>0</v>
          </cell>
          <cell r="ES33">
            <v>0</v>
          </cell>
          <cell r="ET33">
            <v>1068769216</v>
          </cell>
          <cell r="EU33">
            <v>1004757312</v>
          </cell>
          <cell r="EV33">
            <v>990079744</v>
          </cell>
          <cell r="EW33">
            <v>0</v>
          </cell>
          <cell r="EX33">
            <v>0</v>
          </cell>
          <cell r="EY33">
            <v>1001191168</v>
          </cell>
          <cell r="EZ33">
            <v>1001125440</v>
          </cell>
          <cell r="FA33">
            <v>1066052736</v>
          </cell>
          <cell r="FB33">
            <v>961457856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959259968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  <cell r="GK33">
            <v>0</v>
          </cell>
          <cell r="GL33">
            <v>0</v>
          </cell>
          <cell r="GM33">
            <v>0</v>
          </cell>
          <cell r="GN33">
            <v>0</v>
          </cell>
          <cell r="GO33">
            <v>0</v>
          </cell>
          <cell r="GP33">
            <v>909177280</v>
          </cell>
          <cell r="GQ33">
            <v>909518208</v>
          </cell>
          <cell r="GR33">
            <v>902737728</v>
          </cell>
          <cell r="GS33">
            <v>868520000</v>
          </cell>
          <cell r="GT33">
            <v>868495360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0</v>
          </cell>
          <cell r="HA33">
            <v>0</v>
          </cell>
          <cell r="HB33">
            <v>0</v>
          </cell>
          <cell r="HC33">
            <v>0</v>
          </cell>
          <cell r="HD33">
            <v>0</v>
          </cell>
          <cell r="HE33">
            <v>0</v>
          </cell>
          <cell r="HF33">
            <v>0</v>
          </cell>
          <cell r="HG33">
            <v>0</v>
          </cell>
          <cell r="HH33">
            <v>0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0</v>
          </cell>
          <cell r="HQ33">
            <v>0</v>
          </cell>
          <cell r="HR33">
            <v>0</v>
          </cell>
          <cell r="HS33">
            <v>0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0</v>
          </cell>
          <cell r="IJ33">
            <v>0</v>
          </cell>
          <cell r="IK33">
            <v>0</v>
          </cell>
          <cell r="IL33">
            <v>0</v>
          </cell>
          <cell r="IM33">
            <v>0</v>
          </cell>
          <cell r="IN33">
            <v>0</v>
          </cell>
          <cell r="IO33">
            <v>0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0</v>
          </cell>
          <cell r="IU33">
            <v>0</v>
          </cell>
          <cell r="IV33">
            <v>0</v>
          </cell>
          <cell r="IW33">
            <v>0</v>
          </cell>
          <cell r="IX33">
            <v>0</v>
          </cell>
          <cell r="IY33">
            <v>0</v>
          </cell>
          <cell r="IZ33">
            <v>0</v>
          </cell>
          <cell r="JA33">
            <v>0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0</v>
          </cell>
          <cell r="JG33">
            <v>0</v>
          </cell>
          <cell r="JH33">
            <v>0</v>
          </cell>
          <cell r="JI33">
            <v>0</v>
          </cell>
          <cell r="JJ33">
            <v>0</v>
          </cell>
          <cell r="JK33">
            <v>0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0</v>
          </cell>
          <cell r="JS33">
            <v>0</v>
          </cell>
          <cell r="JT33">
            <v>0</v>
          </cell>
          <cell r="JU33">
            <v>0</v>
          </cell>
          <cell r="JV33">
            <v>0</v>
          </cell>
          <cell r="JW33">
            <v>0</v>
          </cell>
          <cell r="JX33">
            <v>0</v>
          </cell>
          <cell r="JY33">
            <v>0</v>
          </cell>
          <cell r="JZ33">
            <v>0</v>
          </cell>
          <cell r="KA33">
            <v>0</v>
          </cell>
          <cell r="KB33">
            <v>0</v>
          </cell>
          <cell r="KC33">
            <v>0</v>
          </cell>
          <cell r="KD33">
            <v>0</v>
          </cell>
          <cell r="KE33">
            <v>0</v>
          </cell>
          <cell r="KF33">
            <v>0</v>
          </cell>
          <cell r="KG33">
            <v>0</v>
          </cell>
          <cell r="KH33">
            <v>0</v>
          </cell>
          <cell r="KI33">
            <v>0</v>
          </cell>
          <cell r="KJ33">
            <v>0</v>
          </cell>
          <cell r="KK33">
            <v>0</v>
          </cell>
          <cell r="KL33">
            <v>0</v>
          </cell>
          <cell r="KM33">
            <v>0</v>
          </cell>
          <cell r="KN33">
            <v>0</v>
          </cell>
          <cell r="KO33">
            <v>0</v>
          </cell>
          <cell r="KP33">
            <v>0</v>
          </cell>
          <cell r="KQ33">
            <v>0</v>
          </cell>
          <cell r="KR33">
            <v>0</v>
          </cell>
          <cell r="KS33">
            <v>0</v>
          </cell>
          <cell r="KT33">
            <v>0</v>
          </cell>
          <cell r="KU33">
            <v>0</v>
          </cell>
          <cell r="KV33">
            <v>0</v>
          </cell>
          <cell r="KW33">
            <v>0</v>
          </cell>
          <cell r="KX33">
            <v>0</v>
          </cell>
          <cell r="KY33">
            <v>0</v>
          </cell>
          <cell r="KZ33">
            <v>0</v>
          </cell>
          <cell r="LA33">
            <v>0</v>
          </cell>
          <cell r="LB33">
            <v>0</v>
          </cell>
          <cell r="LC33">
            <v>0</v>
          </cell>
          <cell r="LD33">
            <v>0</v>
          </cell>
          <cell r="LE33">
            <v>0</v>
          </cell>
          <cell r="LF33">
            <v>0</v>
          </cell>
          <cell r="LG33">
            <v>0</v>
          </cell>
          <cell r="LH33">
            <v>0</v>
          </cell>
          <cell r="LI33">
            <v>0</v>
          </cell>
          <cell r="LJ33">
            <v>0</v>
          </cell>
          <cell r="LK33">
            <v>0</v>
          </cell>
          <cell r="LL33">
            <v>0</v>
          </cell>
          <cell r="LM33">
            <v>0</v>
          </cell>
          <cell r="LN33">
            <v>0</v>
          </cell>
          <cell r="LO33">
            <v>0</v>
          </cell>
          <cell r="LP33">
            <v>0</v>
          </cell>
          <cell r="LQ33">
            <v>0</v>
          </cell>
          <cell r="LR33">
            <v>0</v>
          </cell>
          <cell r="LS33">
            <v>0</v>
          </cell>
          <cell r="LT33">
            <v>0</v>
          </cell>
          <cell r="LU33">
            <v>0</v>
          </cell>
          <cell r="LV33">
            <v>0</v>
          </cell>
          <cell r="LW33">
            <v>0</v>
          </cell>
          <cell r="LX33">
            <v>0</v>
          </cell>
          <cell r="LY33">
            <v>0</v>
          </cell>
          <cell r="LZ33">
            <v>0</v>
          </cell>
          <cell r="MA33">
            <v>0</v>
          </cell>
          <cell r="MB33">
            <v>0</v>
          </cell>
          <cell r="MC33">
            <v>0</v>
          </cell>
          <cell r="MD33">
            <v>0</v>
          </cell>
          <cell r="ME33">
            <v>0</v>
          </cell>
          <cell r="MF33">
            <v>0</v>
          </cell>
          <cell r="MG33">
            <v>0</v>
          </cell>
          <cell r="MH33">
            <v>0</v>
          </cell>
          <cell r="MI33">
            <v>0</v>
          </cell>
          <cell r="MJ33">
            <v>0</v>
          </cell>
          <cell r="MK33">
            <v>0</v>
          </cell>
          <cell r="ML33">
            <v>0</v>
          </cell>
          <cell r="MM33">
            <v>0</v>
          </cell>
          <cell r="MN33">
            <v>0</v>
          </cell>
          <cell r="MO33">
            <v>0</v>
          </cell>
          <cell r="MP33">
            <v>0</v>
          </cell>
          <cell r="MQ33">
            <v>0</v>
          </cell>
          <cell r="MR33">
            <v>0</v>
          </cell>
          <cell r="MS33">
            <v>0</v>
          </cell>
          <cell r="MT33">
            <v>0</v>
          </cell>
          <cell r="MU33">
            <v>0</v>
          </cell>
          <cell r="MV33">
            <v>0</v>
          </cell>
          <cell r="MW33">
            <v>0</v>
          </cell>
          <cell r="MX33">
            <v>0</v>
          </cell>
          <cell r="MY33">
            <v>0</v>
          </cell>
          <cell r="MZ33">
            <v>0</v>
          </cell>
          <cell r="NA33">
            <v>0</v>
          </cell>
          <cell r="NB33">
            <v>0</v>
          </cell>
          <cell r="NC33">
            <v>0</v>
          </cell>
          <cell r="ND33">
            <v>0</v>
          </cell>
          <cell r="NE33">
            <v>0</v>
          </cell>
          <cell r="NF33">
            <v>0</v>
          </cell>
          <cell r="NG33">
            <v>0</v>
          </cell>
          <cell r="NH33">
            <v>0</v>
          </cell>
          <cell r="NI33">
            <v>0</v>
          </cell>
          <cell r="NJ33">
            <v>0</v>
          </cell>
          <cell r="NK33">
            <v>0</v>
          </cell>
          <cell r="NL33">
            <v>0</v>
          </cell>
          <cell r="NM33">
            <v>0</v>
          </cell>
          <cell r="NN33">
            <v>0</v>
          </cell>
          <cell r="NO33">
            <v>0</v>
          </cell>
          <cell r="NP33">
            <v>0</v>
          </cell>
          <cell r="NQ33">
            <v>0</v>
          </cell>
          <cell r="NR33">
            <v>0</v>
          </cell>
          <cell r="NS33">
            <v>0</v>
          </cell>
          <cell r="NT33">
            <v>0</v>
          </cell>
          <cell r="NU33">
            <v>0</v>
          </cell>
          <cell r="NV33">
            <v>0</v>
          </cell>
          <cell r="NW33">
            <v>0</v>
          </cell>
          <cell r="NX33">
            <v>0</v>
          </cell>
          <cell r="NY33">
            <v>0</v>
          </cell>
          <cell r="NZ33">
            <v>0</v>
          </cell>
          <cell r="OA33">
            <v>0</v>
          </cell>
          <cell r="OB33">
            <v>0</v>
          </cell>
          <cell r="OC33">
            <v>0</v>
          </cell>
          <cell r="OD33">
            <v>0</v>
          </cell>
          <cell r="OE33">
            <v>0</v>
          </cell>
          <cell r="OF33">
            <v>0</v>
          </cell>
          <cell r="OG33">
            <v>0</v>
          </cell>
          <cell r="OH33">
            <v>0</v>
          </cell>
          <cell r="OI33">
            <v>0</v>
          </cell>
          <cell r="OJ33">
            <v>0</v>
          </cell>
          <cell r="OK33">
            <v>0</v>
          </cell>
          <cell r="OL33">
            <v>0</v>
          </cell>
          <cell r="OM33">
            <v>0</v>
          </cell>
          <cell r="ON33">
            <v>0</v>
          </cell>
          <cell r="OO33">
            <v>0</v>
          </cell>
          <cell r="OP33">
            <v>0</v>
          </cell>
          <cell r="OQ33">
            <v>0</v>
          </cell>
          <cell r="OR33">
            <v>0</v>
          </cell>
          <cell r="OS33">
            <v>0</v>
          </cell>
          <cell r="OT33">
            <v>0</v>
          </cell>
          <cell r="OU33">
            <v>0</v>
          </cell>
          <cell r="OV33">
            <v>0</v>
          </cell>
          <cell r="OW33">
            <v>0</v>
          </cell>
          <cell r="OX33">
            <v>0</v>
          </cell>
          <cell r="OY33">
            <v>0</v>
          </cell>
          <cell r="OZ33">
            <v>0</v>
          </cell>
          <cell r="PA33">
            <v>0</v>
          </cell>
          <cell r="PB33">
            <v>0</v>
          </cell>
          <cell r="PC33">
            <v>0</v>
          </cell>
          <cell r="PD33">
            <v>0</v>
          </cell>
          <cell r="PE33">
            <v>0</v>
          </cell>
          <cell r="PF33">
            <v>0</v>
          </cell>
          <cell r="PG33">
            <v>0</v>
          </cell>
          <cell r="PH33">
            <v>0</v>
          </cell>
          <cell r="PI33">
            <v>0</v>
          </cell>
          <cell r="PJ33">
            <v>0</v>
          </cell>
          <cell r="PK33">
            <v>0</v>
          </cell>
          <cell r="PL33">
            <v>0</v>
          </cell>
          <cell r="PM33">
            <v>0</v>
          </cell>
          <cell r="PN33">
            <v>0</v>
          </cell>
          <cell r="PO33">
            <v>0</v>
          </cell>
          <cell r="PP33">
            <v>0</v>
          </cell>
          <cell r="PQ33">
            <v>0</v>
          </cell>
          <cell r="PR33">
            <v>0</v>
          </cell>
          <cell r="PS33">
            <v>0</v>
          </cell>
          <cell r="PT33">
            <v>0</v>
          </cell>
          <cell r="PU33">
            <v>0</v>
          </cell>
          <cell r="PV33">
            <v>0</v>
          </cell>
          <cell r="PW33">
            <v>0</v>
          </cell>
          <cell r="PX33">
            <v>0</v>
          </cell>
          <cell r="PY33">
            <v>0</v>
          </cell>
          <cell r="PZ33">
            <v>0</v>
          </cell>
          <cell r="QA33">
            <v>0</v>
          </cell>
          <cell r="QB33">
            <v>0</v>
          </cell>
          <cell r="QC33">
            <v>0</v>
          </cell>
          <cell r="QD33">
            <v>0</v>
          </cell>
          <cell r="QE33">
            <v>0</v>
          </cell>
          <cell r="QF33">
            <v>0</v>
          </cell>
          <cell r="QG33">
            <v>0</v>
          </cell>
          <cell r="QH33">
            <v>0</v>
          </cell>
          <cell r="QI33">
            <v>0</v>
          </cell>
          <cell r="QJ33">
            <v>0</v>
          </cell>
          <cell r="QK33">
            <v>0</v>
          </cell>
          <cell r="QL33">
            <v>0</v>
          </cell>
          <cell r="QM33">
            <v>0</v>
          </cell>
          <cell r="QN33">
            <v>0</v>
          </cell>
          <cell r="QO33">
            <v>0</v>
          </cell>
          <cell r="QP33">
            <v>0</v>
          </cell>
          <cell r="QQ33">
            <v>0</v>
          </cell>
          <cell r="QR33">
            <v>0</v>
          </cell>
          <cell r="QS33">
            <v>0</v>
          </cell>
          <cell r="QT33">
            <v>0</v>
          </cell>
          <cell r="QU33">
            <v>0</v>
          </cell>
          <cell r="QV33">
            <v>0</v>
          </cell>
          <cell r="QW33">
            <v>0</v>
          </cell>
          <cell r="QX33">
            <v>0</v>
          </cell>
          <cell r="QY33">
            <v>0</v>
          </cell>
          <cell r="QZ33">
            <v>0</v>
          </cell>
          <cell r="RA33">
            <v>0</v>
          </cell>
          <cell r="RB33">
            <v>0</v>
          </cell>
          <cell r="RC33">
            <v>0</v>
          </cell>
          <cell r="RD33">
            <v>0</v>
          </cell>
          <cell r="RE33">
            <v>0</v>
          </cell>
          <cell r="RF33">
            <v>0</v>
          </cell>
          <cell r="RG33">
            <v>0</v>
          </cell>
          <cell r="RH33">
            <v>0</v>
          </cell>
          <cell r="RI33">
            <v>0</v>
          </cell>
          <cell r="RJ33">
            <v>0</v>
          </cell>
          <cell r="RK33">
            <v>0</v>
          </cell>
          <cell r="RL33">
            <v>0</v>
          </cell>
          <cell r="RM33">
            <v>0</v>
          </cell>
          <cell r="RN33">
            <v>0</v>
          </cell>
          <cell r="RO33">
            <v>0</v>
          </cell>
          <cell r="RP33">
            <v>0</v>
          </cell>
          <cell r="RQ33">
            <v>0</v>
          </cell>
          <cell r="RR33">
            <v>0</v>
          </cell>
          <cell r="RS33">
            <v>0</v>
          </cell>
          <cell r="RT33">
            <v>0</v>
          </cell>
          <cell r="RU33">
            <v>0</v>
          </cell>
          <cell r="RV33">
            <v>0</v>
          </cell>
          <cell r="RW33">
            <v>0</v>
          </cell>
          <cell r="RX33">
            <v>0</v>
          </cell>
          <cell r="RY33">
            <v>0</v>
          </cell>
          <cell r="RZ33">
            <v>0</v>
          </cell>
          <cell r="SA33">
            <v>0</v>
          </cell>
          <cell r="SB33">
            <v>0</v>
          </cell>
          <cell r="SC33">
            <v>0</v>
          </cell>
          <cell r="SD33">
            <v>0</v>
          </cell>
          <cell r="SE33">
            <v>0</v>
          </cell>
          <cell r="SF33">
            <v>0</v>
          </cell>
          <cell r="SG33">
            <v>0</v>
          </cell>
          <cell r="SH33">
            <v>0</v>
          </cell>
          <cell r="SI33">
            <v>0</v>
          </cell>
          <cell r="SJ33">
            <v>0</v>
          </cell>
          <cell r="SK33">
            <v>0</v>
          </cell>
          <cell r="SL33">
            <v>0</v>
          </cell>
          <cell r="SM33">
            <v>0</v>
          </cell>
          <cell r="SN33">
            <v>0</v>
          </cell>
          <cell r="SO33">
            <v>0</v>
          </cell>
          <cell r="SP33">
            <v>0</v>
          </cell>
          <cell r="SQ33">
            <v>0</v>
          </cell>
          <cell r="SR33">
            <v>0</v>
          </cell>
          <cell r="SS33">
            <v>0</v>
          </cell>
          <cell r="ST33">
            <v>0</v>
          </cell>
          <cell r="SU33">
            <v>0</v>
          </cell>
          <cell r="SV33">
            <v>0</v>
          </cell>
          <cell r="SW33">
            <v>0</v>
          </cell>
          <cell r="SX33">
            <v>0</v>
          </cell>
          <cell r="SY33">
            <v>0</v>
          </cell>
          <cell r="SZ33">
            <v>0</v>
          </cell>
          <cell r="TA33">
            <v>0</v>
          </cell>
          <cell r="TB33">
            <v>0</v>
          </cell>
          <cell r="TC33">
            <v>0</v>
          </cell>
          <cell r="TD33">
            <v>0</v>
          </cell>
          <cell r="TE33">
            <v>0</v>
          </cell>
          <cell r="TF33">
            <v>0</v>
          </cell>
          <cell r="TG33">
            <v>0</v>
          </cell>
          <cell r="TH33">
            <v>0</v>
          </cell>
          <cell r="TI33">
            <v>0</v>
          </cell>
          <cell r="TJ33">
            <v>0</v>
          </cell>
          <cell r="TK33">
            <v>0</v>
          </cell>
          <cell r="TL33">
            <v>0</v>
          </cell>
          <cell r="TM33">
            <v>0</v>
          </cell>
          <cell r="TN33">
            <v>0</v>
          </cell>
          <cell r="TO33">
            <v>0</v>
          </cell>
          <cell r="TP33">
            <v>0</v>
          </cell>
          <cell r="TQ33">
            <v>0</v>
          </cell>
          <cell r="TR33">
            <v>0</v>
          </cell>
          <cell r="TS33">
            <v>0</v>
          </cell>
          <cell r="TT33">
            <v>0</v>
          </cell>
          <cell r="TU33">
            <v>0</v>
          </cell>
          <cell r="TV33">
            <v>0</v>
          </cell>
          <cell r="TW33">
            <v>0</v>
          </cell>
          <cell r="TX33">
            <v>0</v>
          </cell>
          <cell r="TY33">
            <v>0</v>
          </cell>
          <cell r="TZ33">
            <v>0</v>
          </cell>
          <cell r="UA33">
            <v>0</v>
          </cell>
          <cell r="UB33">
            <v>0</v>
          </cell>
          <cell r="UC33">
            <v>0</v>
          </cell>
          <cell r="UD33">
            <v>0</v>
          </cell>
          <cell r="UE33">
            <v>0</v>
          </cell>
          <cell r="UF33">
            <v>0</v>
          </cell>
          <cell r="UG33">
            <v>0</v>
          </cell>
          <cell r="UH33">
            <v>0</v>
          </cell>
          <cell r="UI33">
            <v>0</v>
          </cell>
          <cell r="UJ33">
            <v>0</v>
          </cell>
          <cell r="UK33">
            <v>0</v>
          </cell>
          <cell r="UL33">
            <v>0</v>
          </cell>
          <cell r="UM33">
            <v>0</v>
          </cell>
          <cell r="UN33">
            <v>0</v>
          </cell>
          <cell r="UO33">
            <v>0</v>
          </cell>
          <cell r="UP33">
            <v>0</v>
          </cell>
          <cell r="UQ33">
            <v>0</v>
          </cell>
          <cell r="UR33">
            <v>0</v>
          </cell>
          <cell r="US33">
            <v>0</v>
          </cell>
          <cell r="UT33">
            <v>0</v>
          </cell>
          <cell r="UU33">
            <v>0</v>
          </cell>
          <cell r="UV33">
            <v>0</v>
          </cell>
          <cell r="UW33">
            <v>0</v>
          </cell>
          <cell r="UX33">
            <v>0</v>
          </cell>
          <cell r="UY33">
            <v>0</v>
          </cell>
          <cell r="UZ33">
            <v>0</v>
          </cell>
          <cell r="VA33">
            <v>0</v>
          </cell>
          <cell r="VB33">
            <v>0</v>
          </cell>
          <cell r="VC33">
            <v>0</v>
          </cell>
          <cell r="VD33">
            <v>0</v>
          </cell>
          <cell r="VE33">
            <v>0</v>
          </cell>
          <cell r="VF33">
            <v>0</v>
          </cell>
          <cell r="VG33">
            <v>0</v>
          </cell>
          <cell r="VH33">
            <v>0</v>
          </cell>
          <cell r="VI33">
            <v>0</v>
          </cell>
          <cell r="VJ33">
            <v>0</v>
          </cell>
          <cell r="VK33">
            <v>0</v>
          </cell>
          <cell r="VL33">
            <v>0</v>
          </cell>
          <cell r="VM33">
            <v>0</v>
          </cell>
          <cell r="VN33">
            <v>0</v>
          </cell>
          <cell r="VO33">
            <v>0</v>
          </cell>
          <cell r="VP33">
            <v>0</v>
          </cell>
          <cell r="VQ33">
            <v>0</v>
          </cell>
          <cell r="VR33">
            <v>0</v>
          </cell>
          <cell r="VS33">
            <v>0</v>
          </cell>
          <cell r="VT33">
            <v>0</v>
          </cell>
          <cell r="VU33">
            <v>0</v>
          </cell>
          <cell r="VV33">
            <v>0</v>
          </cell>
          <cell r="VW33">
            <v>0</v>
          </cell>
          <cell r="VX33">
            <v>0</v>
          </cell>
          <cell r="VY33">
            <v>0</v>
          </cell>
          <cell r="VZ33">
            <v>0</v>
          </cell>
          <cell r="WA33">
            <v>0</v>
          </cell>
          <cell r="WB33">
            <v>0</v>
          </cell>
          <cell r="WC33">
            <v>0</v>
          </cell>
          <cell r="WD33">
            <v>0</v>
          </cell>
          <cell r="WE33">
            <v>0</v>
          </cell>
          <cell r="WF33">
            <v>0</v>
          </cell>
          <cell r="WG33">
            <v>0</v>
          </cell>
          <cell r="WH33">
            <v>0</v>
          </cell>
          <cell r="WI33">
            <v>0</v>
          </cell>
          <cell r="WJ33">
            <v>0</v>
          </cell>
          <cell r="WK33">
            <v>0</v>
          </cell>
          <cell r="WL33">
            <v>0</v>
          </cell>
          <cell r="WM33">
            <v>0</v>
          </cell>
          <cell r="WN33">
            <v>0</v>
          </cell>
          <cell r="WO33">
            <v>0</v>
          </cell>
          <cell r="WP33">
            <v>0</v>
          </cell>
          <cell r="WQ33">
            <v>0</v>
          </cell>
          <cell r="WR33">
            <v>0</v>
          </cell>
          <cell r="WS33">
            <v>0</v>
          </cell>
          <cell r="WT33">
            <v>0</v>
          </cell>
          <cell r="WU33">
            <v>0</v>
          </cell>
          <cell r="WV33">
            <v>0</v>
          </cell>
          <cell r="WW33">
            <v>0</v>
          </cell>
          <cell r="WX33">
            <v>0</v>
          </cell>
          <cell r="WY33">
            <v>0</v>
          </cell>
          <cell r="WZ33">
            <v>0</v>
          </cell>
          <cell r="XA33">
            <v>0</v>
          </cell>
          <cell r="XB33">
            <v>0</v>
          </cell>
          <cell r="XC33">
            <v>0</v>
          </cell>
          <cell r="XD33">
            <v>0</v>
          </cell>
          <cell r="XE33">
            <v>0</v>
          </cell>
          <cell r="XF33">
            <v>0</v>
          </cell>
          <cell r="XG33">
            <v>0</v>
          </cell>
          <cell r="XH33">
            <v>0</v>
          </cell>
          <cell r="XI33">
            <v>0</v>
          </cell>
          <cell r="XJ33">
            <v>0</v>
          </cell>
          <cell r="XK33">
            <v>0</v>
          </cell>
          <cell r="XL33">
            <v>0</v>
          </cell>
          <cell r="XM33">
            <v>0</v>
          </cell>
          <cell r="XN33">
            <v>0</v>
          </cell>
          <cell r="XO33">
            <v>0</v>
          </cell>
          <cell r="XP33">
            <v>0</v>
          </cell>
          <cell r="XQ33">
            <v>0</v>
          </cell>
          <cell r="XR33">
            <v>0</v>
          </cell>
          <cell r="XS33">
            <v>0</v>
          </cell>
          <cell r="XT33">
            <v>0</v>
          </cell>
          <cell r="XU33">
            <v>0</v>
          </cell>
          <cell r="XV33">
            <v>0</v>
          </cell>
          <cell r="XW33">
            <v>0</v>
          </cell>
          <cell r="XX33">
            <v>0</v>
          </cell>
          <cell r="XY33">
            <v>0</v>
          </cell>
          <cell r="XZ33">
            <v>0</v>
          </cell>
          <cell r="YA33">
            <v>0</v>
          </cell>
          <cell r="YB33">
            <v>0</v>
          </cell>
          <cell r="YC33">
            <v>0</v>
          </cell>
          <cell r="YD33">
            <v>0</v>
          </cell>
          <cell r="YE33">
            <v>0</v>
          </cell>
          <cell r="YF33">
            <v>0</v>
          </cell>
          <cell r="YG33">
            <v>0</v>
          </cell>
          <cell r="YH33">
            <v>0</v>
          </cell>
          <cell r="YI33">
            <v>0</v>
          </cell>
          <cell r="YJ33">
            <v>0</v>
          </cell>
          <cell r="YK33">
            <v>0</v>
          </cell>
          <cell r="YL33">
            <v>0</v>
          </cell>
          <cell r="YM33">
            <v>0</v>
          </cell>
          <cell r="YN33">
            <v>0</v>
          </cell>
          <cell r="YO33">
            <v>0</v>
          </cell>
          <cell r="YP33">
            <v>0</v>
          </cell>
          <cell r="YQ33">
            <v>0</v>
          </cell>
          <cell r="YR33">
            <v>0</v>
          </cell>
          <cell r="YS33">
            <v>0</v>
          </cell>
          <cell r="YT33">
            <v>0</v>
          </cell>
          <cell r="YU33">
            <v>0</v>
          </cell>
          <cell r="YV33">
            <v>0</v>
          </cell>
          <cell r="YW33">
            <v>0</v>
          </cell>
          <cell r="YX33">
            <v>0</v>
          </cell>
          <cell r="YY33">
            <v>0</v>
          </cell>
          <cell r="YZ33">
            <v>0</v>
          </cell>
          <cell r="ZA33">
            <v>0</v>
          </cell>
          <cell r="ZB33">
            <v>0</v>
          </cell>
          <cell r="ZC33">
            <v>0</v>
          </cell>
          <cell r="ZD33">
            <v>0</v>
          </cell>
          <cell r="ZE33">
            <v>0</v>
          </cell>
          <cell r="ZF33">
            <v>0</v>
          </cell>
          <cell r="ZG33">
            <v>0</v>
          </cell>
          <cell r="ZH33">
            <v>0</v>
          </cell>
          <cell r="ZI33">
            <v>0</v>
          </cell>
          <cell r="ZJ33">
            <v>0</v>
          </cell>
          <cell r="ZK33">
            <v>0</v>
          </cell>
          <cell r="ZL33">
            <v>0</v>
          </cell>
          <cell r="ZM33">
            <v>0</v>
          </cell>
          <cell r="ZN33">
            <v>0</v>
          </cell>
          <cell r="ZO33">
            <v>0</v>
          </cell>
          <cell r="ZP33">
            <v>0</v>
          </cell>
          <cell r="ZQ33">
            <v>0</v>
          </cell>
          <cell r="ZR33">
            <v>0</v>
          </cell>
          <cell r="ZS33">
            <v>0</v>
          </cell>
          <cell r="ZT33">
            <v>0</v>
          </cell>
          <cell r="ZU33">
            <v>0</v>
          </cell>
          <cell r="ZV33">
            <v>0</v>
          </cell>
          <cell r="ZW33">
            <v>0</v>
          </cell>
          <cell r="ZX33">
            <v>0</v>
          </cell>
          <cell r="ZY33">
            <v>0</v>
          </cell>
          <cell r="ZZ33">
            <v>0</v>
          </cell>
          <cell r="AAA33">
            <v>0</v>
          </cell>
          <cell r="AAB33">
            <v>0</v>
          </cell>
          <cell r="AAC33">
            <v>0</v>
          </cell>
          <cell r="AAD33">
            <v>0</v>
          </cell>
          <cell r="AAE33">
            <v>0</v>
          </cell>
          <cell r="AAF33">
            <v>0</v>
          </cell>
          <cell r="AAG33">
            <v>0</v>
          </cell>
          <cell r="AAH33">
            <v>0</v>
          </cell>
          <cell r="AAI33">
            <v>0</v>
          </cell>
          <cell r="AAJ33">
            <v>0</v>
          </cell>
          <cell r="AAK33">
            <v>0</v>
          </cell>
          <cell r="AAL33">
            <v>0</v>
          </cell>
          <cell r="AAM33">
            <v>0</v>
          </cell>
          <cell r="AAN33">
            <v>0</v>
          </cell>
          <cell r="AAO33">
            <v>0</v>
          </cell>
          <cell r="AAP33">
            <v>0</v>
          </cell>
          <cell r="AAQ33">
            <v>0</v>
          </cell>
          <cell r="AAR33">
            <v>0</v>
          </cell>
          <cell r="AAS33">
            <v>0</v>
          </cell>
          <cell r="AAT33">
            <v>0</v>
          </cell>
          <cell r="AAU33">
            <v>0</v>
          </cell>
          <cell r="AAV33">
            <v>0</v>
          </cell>
          <cell r="AAW33">
            <v>0</v>
          </cell>
          <cell r="AAX33">
            <v>0</v>
          </cell>
          <cell r="AAY33">
            <v>0</v>
          </cell>
          <cell r="AAZ33">
            <v>0</v>
          </cell>
          <cell r="ABA33">
            <v>0</v>
          </cell>
          <cell r="ABB33">
            <v>0</v>
          </cell>
          <cell r="ABC33">
            <v>0</v>
          </cell>
          <cell r="ABD33">
            <v>0</v>
          </cell>
          <cell r="ABE33">
            <v>0</v>
          </cell>
          <cell r="ABF33">
            <v>0</v>
          </cell>
          <cell r="ABG33">
            <v>0</v>
          </cell>
          <cell r="ABH33">
            <v>0</v>
          </cell>
          <cell r="ABI33">
            <v>0</v>
          </cell>
          <cell r="ABJ33">
            <v>0</v>
          </cell>
          <cell r="ABK33">
            <v>0</v>
          </cell>
          <cell r="ABL33">
            <v>0</v>
          </cell>
          <cell r="ABM33">
            <v>0</v>
          </cell>
          <cell r="ABN33">
            <v>0</v>
          </cell>
          <cell r="ABO33">
            <v>0</v>
          </cell>
          <cell r="ABP33">
            <v>0</v>
          </cell>
          <cell r="ABQ33">
            <v>0</v>
          </cell>
          <cell r="ABR33">
            <v>0</v>
          </cell>
          <cell r="ABS33">
            <v>0</v>
          </cell>
          <cell r="ABT33">
            <v>0</v>
          </cell>
          <cell r="ABU33">
            <v>0</v>
          </cell>
          <cell r="ABV33">
            <v>0</v>
          </cell>
          <cell r="ABW33">
            <v>0</v>
          </cell>
          <cell r="ABX33">
            <v>0</v>
          </cell>
          <cell r="ABY33">
            <v>0</v>
          </cell>
          <cell r="ABZ33">
            <v>0</v>
          </cell>
          <cell r="ACA33">
            <v>0</v>
          </cell>
          <cell r="ACB33">
            <v>0</v>
          </cell>
          <cell r="ACC33">
            <v>0</v>
          </cell>
          <cell r="ACD33">
            <v>0</v>
          </cell>
          <cell r="ACE33">
            <v>0</v>
          </cell>
          <cell r="ACF33">
            <v>0</v>
          </cell>
          <cell r="ACG33">
            <v>0</v>
          </cell>
          <cell r="ACH33">
            <v>0</v>
          </cell>
          <cell r="ACI33">
            <v>0</v>
          </cell>
          <cell r="ACJ33">
            <v>0</v>
          </cell>
          <cell r="ACK33">
            <v>0</v>
          </cell>
          <cell r="ACL33">
            <v>0</v>
          </cell>
          <cell r="ACM33">
            <v>0</v>
          </cell>
          <cell r="ACN33">
            <v>0</v>
          </cell>
          <cell r="ACO33">
            <v>0</v>
          </cell>
          <cell r="ACP33">
            <v>0</v>
          </cell>
          <cell r="ACQ33">
            <v>0</v>
          </cell>
          <cell r="ACR33">
            <v>0</v>
          </cell>
          <cell r="ACS33">
            <v>0</v>
          </cell>
          <cell r="ACT33">
            <v>0</v>
          </cell>
          <cell r="ACU33">
            <v>0</v>
          </cell>
          <cell r="ACV33">
            <v>0</v>
          </cell>
          <cell r="ACW33">
            <v>0</v>
          </cell>
          <cell r="ACX33">
            <v>0</v>
          </cell>
          <cell r="ACY33">
            <v>0</v>
          </cell>
          <cell r="ACZ33">
            <v>0</v>
          </cell>
          <cell r="ADA33">
            <v>0</v>
          </cell>
          <cell r="ADB33">
            <v>0</v>
          </cell>
          <cell r="ADC33">
            <v>0</v>
          </cell>
          <cell r="ADD33">
            <v>0</v>
          </cell>
          <cell r="ADE33">
            <v>0</v>
          </cell>
          <cell r="ADF33">
            <v>0</v>
          </cell>
          <cell r="ADG33">
            <v>0</v>
          </cell>
          <cell r="ADH33">
            <v>0</v>
          </cell>
          <cell r="ADI33">
            <v>0</v>
          </cell>
          <cell r="ADJ33">
            <v>0</v>
          </cell>
          <cell r="ADK33">
            <v>0</v>
          </cell>
          <cell r="ADL33">
            <v>0</v>
          </cell>
          <cell r="ADM33">
            <v>0</v>
          </cell>
          <cell r="ADN33">
            <v>0</v>
          </cell>
          <cell r="ADO33">
            <v>0</v>
          </cell>
          <cell r="ADP33">
            <v>0</v>
          </cell>
          <cell r="ADQ33">
            <v>0</v>
          </cell>
          <cell r="ADR33">
            <v>0</v>
          </cell>
          <cell r="ADS33">
            <v>0</v>
          </cell>
          <cell r="ADT33">
            <v>0</v>
          </cell>
          <cell r="ADU33">
            <v>0</v>
          </cell>
          <cell r="ADV33">
            <v>0</v>
          </cell>
          <cell r="ADW33">
            <v>0</v>
          </cell>
          <cell r="ADX33">
            <v>0</v>
          </cell>
          <cell r="ADY33">
            <v>0</v>
          </cell>
          <cell r="ADZ33">
            <v>0</v>
          </cell>
          <cell r="AEA33">
            <v>0</v>
          </cell>
          <cell r="AEB33">
            <v>0</v>
          </cell>
          <cell r="AEC33">
            <v>0</v>
          </cell>
          <cell r="AED33">
            <v>0</v>
          </cell>
          <cell r="AEE33">
            <v>0</v>
          </cell>
          <cell r="AEF33">
            <v>0</v>
          </cell>
          <cell r="AEG33">
            <v>0</v>
          </cell>
          <cell r="AEH33">
            <v>0</v>
          </cell>
          <cell r="AEI33">
            <v>0</v>
          </cell>
          <cell r="AEJ33">
            <v>0</v>
          </cell>
          <cell r="AEK33">
            <v>0</v>
          </cell>
          <cell r="AEL33">
            <v>0</v>
          </cell>
          <cell r="AEM33">
            <v>0</v>
          </cell>
          <cell r="AEN33">
            <v>0</v>
          </cell>
          <cell r="AEO33">
            <v>0</v>
          </cell>
          <cell r="AEP33">
            <v>0</v>
          </cell>
          <cell r="AEQ33">
            <v>0</v>
          </cell>
          <cell r="AER33">
            <v>0</v>
          </cell>
          <cell r="AES33">
            <v>0</v>
          </cell>
          <cell r="AET33">
            <v>0</v>
          </cell>
          <cell r="AEU33">
            <v>0</v>
          </cell>
          <cell r="AEV33">
            <v>0</v>
          </cell>
          <cell r="AEW33">
            <v>0</v>
          </cell>
          <cell r="AEX33">
            <v>0</v>
          </cell>
          <cell r="AEY33">
            <v>0</v>
          </cell>
          <cell r="AEZ33">
            <v>0</v>
          </cell>
          <cell r="AFA33">
            <v>0</v>
          </cell>
          <cell r="AFB33">
            <v>0</v>
          </cell>
          <cell r="AFC33">
            <v>0</v>
          </cell>
          <cell r="AFD33">
            <v>0</v>
          </cell>
          <cell r="AFE33">
            <v>0</v>
          </cell>
          <cell r="AFF33">
            <v>0</v>
          </cell>
          <cell r="AFG33">
            <v>0</v>
          </cell>
          <cell r="AFH33">
            <v>0</v>
          </cell>
          <cell r="AFI33">
            <v>0</v>
          </cell>
          <cell r="AFJ33">
            <v>0</v>
          </cell>
          <cell r="AFK33">
            <v>0</v>
          </cell>
          <cell r="AFL33">
            <v>0</v>
          </cell>
          <cell r="AFM33">
            <v>0</v>
          </cell>
          <cell r="AFN33">
            <v>0</v>
          </cell>
          <cell r="AFO33">
            <v>0</v>
          </cell>
          <cell r="AFP33">
            <v>0</v>
          </cell>
          <cell r="AFQ33">
            <v>0</v>
          </cell>
          <cell r="AFR33">
            <v>0</v>
          </cell>
          <cell r="AFS33">
            <v>0</v>
          </cell>
          <cell r="AFT33">
            <v>0</v>
          </cell>
          <cell r="AFU33">
            <v>0</v>
          </cell>
          <cell r="AFV33">
            <v>0</v>
          </cell>
          <cell r="AFW33">
            <v>0</v>
          </cell>
          <cell r="AFX33">
            <v>0</v>
          </cell>
          <cell r="AFY33">
            <v>0</v>
          </cell>
          <cell r="AFZ33">
            <v>0</v>
          </cell>
          <cell r="AGA33">
            <v>0</v>
          </cell>
          <cell r="AGB33">
            <v>0</v>
          </cell>
          <cell r="AGC33">
            <v>0</v>
          </cell>
          <cell r="AGD33">
            <v>0</v>
          </cell>
          <cell r="AGE33">
            <v>0</v>
          </cell>
          <cell r="AGF33">
            <v>0</v>
          </cell>
          <cell r="AGG33">
            <v>0</v>
          </cell>
          <cell r="AGH33">
            <v>0</v>
          </cell>
          <cell r="AGI33">
            <v>0</v>
          </cell>
          <cell r="AGJ33">
            <v>0</v>
          </cell>
          <cell r="AGK33">
            <v>0</v>
          </cell>
          <cell r="AGL33">
            <v>0</v>
          </cell>
          <cell r="AGM33">
            <v>0</v>
          </cell>
          <cell r="AGN33">
            <v>0</v>
          </cell>
          <cell r="AGO33">
            <v>0</v>
          </cell>
          <cell r="AGP33">
            <v>0</v>
          </cell>
          <cell r="AGQ33">
            <v>0</v>
          </cell>
          <cell r="AGR33">
            <v>0</v>
          </cell>
          <cell r="AGS33">
            <v>0</v>
          </cell>
          <cell r="AGT33">
            <v>0</v>
          </cell>
          <cell r="AGU33">
            <v>0</v>
          </cell>
          <cell r="AGV33">
            <v>0</v>
          </cell>
          <cell r="AGW33">
            <v>0</v>
          </cell>
          <cell r="AGX33">
            <v>0</v>
          </cell>
          <cell r="AGY33">
            <v>0</v>
          </cell>
          <cell r="AGZ33">
            <v>0</v>
          </cell>
          <cell r="AHA33">
            <v>0</v>
          </cell>
          <cell r="AHB33">
            <v>0</v>
          </cell>
          <cell r="AHC33">
            <v>0</v>
          </cell>
          <cell r="AHD33">
            <v>0</v>
          </cell>
          <cell r="AHE33">
            <v>0</v>
          </cell>
          <cell r="AHF33">
            <v>0</v>
          </cell>
          <cell r="AHG33">
            <v>0</v>
          </cell>
          <cell r="AHH33">
            <v>0</v>
          </cell>
          <cell r="AHI33">
            <v>0</v>
          </cell>
          <cell r="AHJ33">
            <v>0</v>
          </cell>
          <cell r="AHK33">
            <v>0</v>
          </cell>
          <cell r="AHL33">
            <v>0</v>
          </cell>
          <cell r="AHM33">
            <v>0</v>
          </cell>
          <cell r="AHN33">
            <v>0</v>
          </cell>
          <cell r="AHO33">
            <v>0</v>
          </cell>
          <cell r="AHP33">
            <v>0</v>
          </cell>
          <cell r="AHQ33">
            <v>0</v>
          </cell>
          <cell r="AHR33">
            <v>0</v>
          </cell>
          <cell r="AHS33">
            <v>0</v>
          </cell>
          <cell r="AHT33">
            <v>0</v>
          </cell>
          <cell r="AHU33">
            <v>0</v>
          </cell>
          <cell r="AHV33">
            <v>0</v>
          </cell>
          <cell r="AHW33">
            <v>0</v>
          </cell>
          <cell r="AHX33">
            <v>0</v>
          </cell>
          <cell r="AHY33">
            <v>0</v>
          </cell>
          <cell r="AHZ33">
            <v>0</v>
          </cell>
          <cell r="AIA33">
            <v>0</v>
          </cell>
          <cell r="AIB33">
            <v>0</v>
          </cell>
          <cell r="AIC33">
            <v>0</v>
          </cell>
          <cell r="AID33">
            <v>0</v>
          </cell>
          <cell r="AIE33">
            <v>0</v>
          </cell>
          <cell r="AIF33">
            <v>0</v>
          </cell>
          <cell r="AIG33">
            <v>0</v>
          </cell>
          <cell r="AIH33">
            <v>0</v>
          </cell>
          <cell r="AII33">
            <v>0</v>
          </cell>
          <cell r="AIJ33">
            <v>0</v>
          </cell>
          <cell r="AIK33">
            <v>0</v>
          </cell>
          <cell r="AIL33">
            <v>0</v>
          </cell>
          <cell r="AIM33">
            <v>0</v>
          </cell>
          <cell r="AIN33">
            <v>0</v>
          </cell>
          <cell r="AIO33">
            <v>0</v>
          </cell>
          <cell r="AIP33">
            <v>0</v>
          </cell>
          <cell r="AIQ33">
            <v>0</v>
          </cell>
          <cell r="AIR33">
            <v>0</v>
          </cell>
          <cell r="AIS33">
            <v>0</v>
          </cell>
          <cell r="AIT33">
            <v>0</v>
          </cell>
          <cell r="AIU33">
            <v>0</v>
          </cell>
          <cell r="AIV33">
            <v>0</v>
          </cell>
          <cell r="AIW33">
            <v>0</v>
          </cell>
          <cell r="AIX33">
            <v>0</v>
          </cell>
          <cell r="AIY33">
            <v>0</v>
          </cell>
          <cell r="AIZ33">
            <v>0</v>
          </cell>
          <cell r="AJA33">
            <v>0</v>
          </cell>
          <cell r="AJB33">
            <v>0</v>
          </cell>
          <cell r="AJC33">
            <v>0</v>
          </cell>
          <cell r="AJD33">
            <v>0</v>
          </cell>
          <cell r="AJE33">
            <v>0</v>
          </cell>
          <cell r="AJF33">
            <v>0</v>
          </cell>
          <cell r="AJG33">
            <v>0</v>
          </cell>
          <cell r="AJH33">
            <v>0</v>
          </cell>
          <cell r="AJI33">
            <v>0</v>
          </cell>
          <cell r="AJJ33">
            <v>0</v>
          </cell>
          <cell r="AJK33">
            <v>0</v>
          </cell>
          <cell r="AJL33">
            <v>0</v>
          </cell>
          <cell r="AJM33">
            <v>0</v>
          </cell>
          <cell r="AJN33">
            <v>0</v>
          </cell>
          <cell r="AJO33">
            <v>0</v>
          </cell>
          <cell r="AJP33">
            <v>0</v>
          </cell>
          <cell r="AJQ33">
            <v>0</v>
          </cell>
          <cell r="AJR33">
            <v>0</v>
          </cell>
          <cell r="AJS33">
            <v>0</v>
          </cell>
          <cell r="AJT33">
            <v>0</v>
          </cell>
          <cell r="AJU33">
            <v>0</v>
          </cell>
          <cell r="AJV33">
            <v>0</v>
          </cell>
          <cell r="AJW33">
            <v>0</v>
          </cell>
          <cell r="AJX33">
            <v>0</v>
          </cell>
          <cell r="AJY33">
            <v>0</v>
          </cell>
          <cell r="AJZ33">
            <v>0</v>
          </cell>
          <cell r="AKA33">
            <v>0</v>
          </cell>
          <cell r="AKB33">
            <v>0</v>
          </cell>
          <cell r="AKC33">
            <v>0</v>
          </cell>
          <cell r="AKD33">
            <v>0</v>
          </cell>
          <cell r="AKE33">
            <v>0</v>
          </cell>
          <cell r="AKF33">
            <v>0</v>
          </cell>
          <cell r="AKG33">
            <v>0</v>
          </cell>
          <cell r="AKH33">
            <v>0</v>
          </cell>
          <cell r="AKI33">
            <v>0</v>
          </cell>
          <cell r="AKJ33">
            <v>0</v>
          </cell>
          <cell r="AKK33">
            <v>0</v>
          </cell>
          <cell r="AKL33">
            <v>0</v>
          </cell>
          <cell r="AKM33">
            <v>0</v>
          </cell>
          <cell r="AKN33">
            <v>0</v>
          </cell>
          <cell r="AKO33">
            <v>0</v>
          </cell>
          <cell r="AKP33">
            <v>0</v>
          </cell>
          <cell r="AKQ33">
            <v>0</v>
          </cell>
          <cell r="AKR33">
            <v>0</v>
          </cell>
          <cell r="AKS33">
            <v>0</v>
          </cell>
          <cell r="AKT33">
            <v>0</v>
          </cell>
          <cell r="AKU33">
            <v>0</v>
          </cell>
          <cell r="AKV33">
            <v>0</v>
          </cell>
          <cell r="AKW33">
            <v>0</v>
          </cell>
          <cell r="AKX33">
            <v>0</v>
          </cell>
          <cell r="AKY33">
            <v>0</v>
          </cell>
          <cell r="AKZ33">
            <v>0</v>
          </cell>
          <cell r="ALA33">
            <v>0</v>
          </cell>
          <cell r="ALB33">
            <v>0</v>
          </cell>
          <cell r="ALC33">
            <v>0</v>
          </cell>
          <cell r="ALD33">
            <v>0</v>
          </cell>
          <cell r="ALE33">
            <v>0</v>
          </cell>
          <cell r="ALF33">
            <v>0</v>
          </cell>
          <cell r="ALG33">
            <v>0</v>
          </cell>
          <cell r="ALH33">
            <v>0</v>
          </cell>
          <cell r="ALI33">
            <v>0</v>
          </cell>
          <cell r="ALJ33">
            <v>0</v>
          </cell>
          <cell r="ALK33">
            <v>0</v>
          </cell>
          <cell r="ALL33">
            <v>0</v>
          </cell>
          <cell r="ALM33">
            <v>0</v>
          </cell>
          <cell r="ALN33">
            <v>0</v>
          </cell>
          <cell r="ALO33">
            <v>0</v>
          </cell>
          <cell r="ALP33">
            <v>0</v>
          </cell>
          <cell r="ALQ33">
            <v>0</v>
          </cell>
          <cell r="ALR33">
            <v>0</v>
          </cell>
          <cell r="ALS33">
            <v>0</v>
          </cell>
          <cell r="ALT33">
            <v>0</v>
          </cell>
          <cell r="ALU33">
            <v>0</v>
          </cell>
          <cell r="ALV33">
            <v>0</v>
          </cell>
          <cell r="ALW33">
            <v>0</v>
          </cell>
          <cell r="ALX33">
            <v>0</v>
          </cell>
          <cell r="ALY33">
            <v>0</v>
          </cell>
          <cell r="ALZ33">
            <v>0</v>
          </cell>
          <cell r="AMA33">
            <v>0</v>
          </cell>
          <cell r="AMB33">
            <v>0</v>
          </cell>
          <cell r="AMC33">
            <v>0</v>
          </cell>
          <cell r="AMD33">
            <v>0</v>
          </cell>
          <cell r="AME33">
            <v>0</v>
          </cell>
          <cell r="AMF33">
            <v>0</v>
          </cell>
          <cell r="AMG33">
            <v>0</v>
          </cell>
          <cell r="AMH33">
            <v>0</v>
          </cell>
          <cell r="AMI33">
            <v>0</v>
          </cell>
          <cell r="AMJ33">
            <v>0</v>
          </cell>
          <cell r="AMK33">
            <v>0</v>
          </cell>
          <cell r="AML33">
            <v>0</v>
          </cell>
          <cell r="AMM33">
            <v>0</v>
          </cell>
          <cell r="AMN33">
            <v>0</v>
          </cell>
          <cell r="AMO33">
            <v>0</v>
          </cell>
          <cell r="AMP33">
            <v>0</v>
          </cell>
          <cell r="AMQ33">
            <v>0</v>
          </cell>
          <cell r="AMR33">
            <v>0</v>
          </cell>
          <cell r="AMS33">
            <v>0</v>
          </cell>
          <cell r="AMT33">
            <v>0</v>
          </cell>
          <cell r="AMU33">
            <v>0</v>
          </cell>
          <cell r="AMV33">
            <v>0</v>
          </cell>
          <cell r="AMW33">
            <v>0</v>
          </cell>
          <cell r="AMX33">
            <v>0</v>
          </cell>
          <cell r="AMY33">
            <v>0</v>
          </cell>
          <cell r="AMZ33">
            <v>0</v>
          </cell>
          <cell r="ANA33">
            <v>0</v>
          </cell>
          <cell r="ANB33">
            <v>0</v>
          </cell>
          <cell r="ANC33">
            <v>0</v>
          </cell>
          <cell r="AND33">
            <v>0</v>
          </cell>
          <cell r="ANE33">
            <v>0</v>
          </cell>
          <cell r="ANF33">
            <v>0</v>
          </cell>
          <cell r="ANG33">
            <v>0</v>
          </cell>
          <cell r="ANH33">
            <v>0</v>
          </cell>
          <cell r="ANI33">
            <v>0</v>
          </cell>
          <cell r="ANJ33">
            <v>0</v>
          </cell>
          <cell r="ANK33">
            <v>0</v>
          </cell>
          <cell r="ANL33">
            <v>0</v>
          </cell>
          <cell r="ANM33">
            <v>0</v>
          </cell>
          <cell r="ANN33">
            <v>0</v>
          </cell>
          <cell r="ANO33">
            <v>0</v>
          </cell>
          <cell r="ANP33">
            <v>0</v>
          </cell>
          <cell r="ANQ33">
            <v>0</v>
          </cell>
          <cell r="ANR33">
            <v>0</v>
          </cell>
          <cell r="ANS33">
            <v>0</v>
          </cell>
          <cell r="ANT33">
            <v>0</v>
          </cell>
          <cell r="ANU33">
            <v>0</v>
          </cell>
          <cell r="ANV33">
            <v>0</v>
          </cell>
          <cell r="ANW33">
            <v>0</v>
          </cell>
          <cell r="ANX33">
            <v>0</v>
          </cell>
          <cell r="ANY33">
            <v>0</v>
          </cell>
          <cell r="ANZ33">
            <v>0</v>
          </cell>
          <cell r="AOA33">
            <v>0</v>
          </cell>
          <cell r="AOB33">
            <v>0</v>
          </cell>
          <cell r="AOC33">
            <v>0</v>
          </cell>
          <cell r="AOD33">
            <v>0</v>
          </cell>
          <cell r="AOE33">
            <v>0</v>
          </cell>
          <cell r="AOF33">
            <v>0</v>
          </cell>
          <cell r="AOG33">
            <v>0</v>
          </cell>
          <cell r="AOH33">
            <v>0</v>
          </cell>
          <cell r="AOI33">
            <v>0</v>
          </cell>
          <cell r="AOJ33">
            <v>0</v>
          </cell>
          <cell r="AOK33">
            <v>0</v>
          </cell>
          <cell r="AOL33">
            <v>0</v>
          </cell>
          <cell r="AOM33">
            <v>0</v>
          </cell>
          <cell r="AON33">
            <v>0</v>
          </cell>
          <cell r="AOO33">
            <v>0</v>
          </cell>
          <cell r="AOP33">
            <v>0</v>
          </cell>
          <cell r="AOQ33">
            <v>0</v>
          </cell>
          <cell r="AOR33">
            <v>0</v>
          </cell>
          <cell r="AOS33">
            <v>0</v>
          </cell>
          <cell r="AOT33">
            <v>0</v>
          </cell>
          <cell r="AOU33">
            <v>0</v>
          </cell>
          <cell r="AOV33">
            <v>0</v>
          </cell>
          <cell r="AOW33">
            <v>0</v>
          </cell>
          <cell r="AOX33">
            <v>0</v>
          </cell>
          <cell r="AOY33">
            <v>0</v>
          </cell>
          <cell r="AOZ33">
            <v>0</v>
          </cell>
          <cell r="APA33">
            <v>0</v>
          </cell>
          <cell r="APB33">
            <v>0</v>
          </cell>
          <cell r="APC33">
            <v>0</v>
          </cell>
          <cell r="APD33">
            <v>0</v>
          </cell>
          <cell r="APE33">
            <v>0</v>
          </cell>
          <cell r="APF33">
            <v>0</v>
          </cell>
          <cell r="APG33">
            <v>0</v>
          </cell>
          <cell r="APH33">
            <v>0</v>
          </cell>
          <cell r="API33">
            <v>0</v>
          </cell>
          <cell r="APJ33">
            <v>0</v>
          </cell>
          <cell r="APK33">
            <v>0</v>
          </cell>
          <cell r="APL33">
            <v>0</v>
          </cell>
          <cell r="APM33">
            <v>0</v>
          </cell>
          <cell r="APN33">
            <v>0</v>
          </cell>
          <cell r="APO33">
            <v>0</v>
          </cell>
          <cell r="APP33">
            <v>0</v>
          </cell>
          <cell r="APQ33">
            <v>0</v>
          </cell>
          <cell r="APR33">
            <v>0</v>
          </cell>
          <cell r="APS33">
            <v>0</v>
          </cell>
          <cell r="APT33">
            <v>0</v>
          </cell>
          <cell r="APU33">
            <v>0</v>
          </cell>
          <cell r="APV33">
            <v>0</v>
          </cell>
          <cell r="APW33">
            <v>0</v>
          </cell>
          <cell r="APX33">
            <v>0</v>
          </cell>
          <cell r="APY33">
            <v>0</v>
          </cell>
          <cell r="APZ33">
            <v>0</v>
          </cell>
          <cell r="AQA33">
            <v>0</v>
          </cell>
          <cell r="AQB33">
            <v>0</v>
          </cell>
          <cell r="AQC33">
            <v>0</v>
          </cell>
          <cell r="AQD33">
            <v>0</v>
          </cell>
          <cell r="AQE33">
            <v>0</v>
          </cell>
          <cell r="AQF33">
            <v>0</v>
          </cell>
          <cell r="AQG33">
            <v>0</v>
          </cell>
          <cell r="AQH33">
            <v>0</v>
          </cell>
          <cell r="AQI33">
            <v>0</v>
          </cell>
          <cell r="AQJ33">
            <v>0</v>
          </cell>
          <cell r="AQK33">
            <v>0</v>
          </cell>
          <cell r="AQL33">
            <v>0</v>
          </cell>
          <cell r="AQM33">
            <v>0</v>
          </cell>
          <cell r="AQN33">
            <v>0</v>
          </cell>
          <cell r="AQO33">
            <v>0</v>
          </cell>
          <cell r="AQP33">
            <v>0</v>
          </cell>
          <cell r="AQQ33">
            <v>0</v>
          </cell>
          <cell r="AQR33">
            <v>0</v>
          </cell>
          <cell r="AQS33">
            <v>0</v>
          </cell>
          <cell r="AQT33">
            <v>0</v>
          </cell>
          <cell r="AQU33">
            <v>0</v>
          </cell>
          <cell r="AQV33">
            <v>0</v>
          </cell>
          <cell r="AQW33">
            <v>0</v>
          </cell>
          <cell r="AQX33">
            <v>0</v>
          </cell>
          <cell r="AQY33">
            <v>0</v>
          </cell>
          <cell r="AQZ33">
            <v>0</v>
          </cell>
          <cell r="ARA33">
            <v>0</v>
          </cell>
          <cell r="ARB33">
            <v>0</v>
          </cell>
          <cell r="ARC33">
            <v>0</v>
          </cell>
          <cell r="ARD33">
            <v>0</v>
          </cell>
          <cell r="ARE33">
            <v>0</v>
          </cell>
          <cell r="ARF33">
            <v>0</v>
          </cell>
          <cell r="ARG33">
            <v>0</v>
          </cell>
          <cell r="ARH33">
            <v>0</v>
          </cell>
          <cell r="ARI33">
            <v>0</v>
          </cell>
          <cell r="ARJ33">
            <v>0</v>
          </cell>
          <cell r="ARK33">
            <v>0</v>
          </cell>
          <cell r="ARL33">
            <v>0</v>
          </cell>
          <cell r="ARM33">
            <v>0</v>
          </cell>
          <cell r="ARN33">
            <v>0</v>
          </cell>
          <cell r="ARO33">
            <v>0</v>
          </cell>
          <cell r="ARP33">
            <v>0</v>
          </cell>
          <cell r="ARQ33">
            <v>0</v>
          </cell>
          <cell r="ARR33">
            <v>0</v>
          </cell>
          <cell r="ARS33">
            <v>0</v>
          </cell>
          <cell r="ART33">
            <v>0</v>
          </cell>
          <cell r="ARU33">
            <v>0</v>
          </cell>
          <cell r="ARV33">
            <v>0</v>
          </cell>
          <cell r="ARW33">
            <v>0</v>
          </cell>
          <cell r="ARX33">
            <v>0</v>
          </cell>
          <cell r="ARY33">
            <v>0</v>
          </cell>
          <cell r="ARZ33">
            <v>0</v>
          </cell>
          <cell r="ASA33">
            <v>0</v>
          </cell>
          <cell r="ASB33">
            <v>0</v>
          </cell>
          <cell r="ASC33">
            <v>0</v>
          </cell>
          <cell r="ASD33">
            <v>0</v>
          </cell>
          <cell r="ASE33">
            <v>0</v>
          </cell>
          <cell r="ASF33">
            <v>0</v>
          </cell>
          <cell r="ASG33">
            <v>0</v>
          </cell>
          <cell r="ASH33">
            <v>0</v>
          </cell>
          <cell r="ASI33">
            <v>0</v>
          </cell>
          <cell r="ASJ33">
            <v>0</v>
          </cell>
          <cell r="ASK33">
            <v>0</v>
          </cell>
          <cell r="ASL33">
            <v>0</v>
          </cell>
          <cell r="ASM33">
            <v>0</v>
          </cell>
          <cell r="ASN33">
            <v>0</v>
          </cell>
          <cell r="ASO33">
            <v>0</v>
          </cell>
          <cell r="ASP33">
            <v>0</v>
          </cell>
          <cell r="ASQ33">
            <v>0</v>
          </cell>
          <cell r="ASR33">
            <v>0</v>
          </cell>
          <cell r="ASS33">
            <v>0</v>
          </cell>
          <cell r="AST33">
            <v>0</v>
          </cell>
          <cell r="ASU33">
            <v>0</v>
          </cell>
          <cell r="ASV33">
            <v>0</v>
          </cell>
          <cell r="ASW33">
            <v>0</v>
          </cell>
          <cell r="ASX33">
            <v>0</v>
          </cell>
          <cell r="ASY33">
            <v>0</v>
          </cell>
          <cell r="ASZ33">
            <v>0</v>
          </cell>
          <cell r="ATA33">
            <v>0</v>
          </cell>
          <cell r="ATB33">
            <v>0</v>
          </cell>
          <cell r="ATC33">
            <v>0</v>
          </cell>
          <cell r="ATD33">
            <v>0</v>
          </cell>
          <cell r="ATE33">
            <v>0</v>
          </cell>
          <cell r="ATF33">
            <v>0</v>
          </cell>
          <cell r="ATG33">
            <v>0</v>
          </cell>
          <cell r="ATH33">
            <v>0</v>
          </cell>
          <cell r="ATI33">
            <v>0</v>
          </cell>
          <cell r="ATJ33">
            <v>0</v>
          </cell>
          <cell r="ATK33">
            <v>0</v>
          </cell>
          <cell r="ATL33">
            <v>0</v>
          </cell>
          <cell r="ATM33">
            <v>0</v>
          </cell>
          <cell r="ATN33">
            <v>0</v>
          </cell>
          <cell r="ATO33">
            <v>0</v>
          </cell>
          <cell r="ATP33">
            <v>0</v>
          </cell>
          <cell r="ATQ33">
            <v>0</v>
          </cell>
          <cell r="ATR33">
            <v>0</v>
          </cell>
          <cell r="ATS33">
            <v>0</v>
          </cell>
          <cell r="ATT33">
            <v>0</v>
          </cell>
          <cell r="ATU33">
            <v>0</v>
          </cell>
          <cell r="ATV33">
            <v>0</v>
          </cell>
          <cell r="ATW33">
            <v>0</v>
          </cell>
          <cell r="ATX33">
            <v>0</v>
          </cell>
          <cell r="ATY33">
            <v>0</v>
          </cell>
          <cell r="ATZ33">
            <v>0</v>
          </cell>
          <cell r="AUA33">
            <v>0</v>
          </cell>
          <cell r="AUB33">
            <v>0</v>
          </cell>
          <cell r="AUC33">
            <v>0</v>
          </cell>
          <cell r="AUD33">
            <v>0</v>
          </cell>
          <cell r="AUE33">
            <v>0</v>
          </cell>
          <cell r="AUF33">
            <v>0</v>
          </cell>
          <cell r="AUG33">
            <v>0</v>
          </cell>
          <cell r="AUH33">
            <v>0</v>
          </cell>
          <cell r="AUI33">
            <v>0</v>
          </cell>
          <cell r="AUJ33">
            <v>0</v>
          </cell>
          <cell r="AUK33">
            <v>0</v>
          </cell>
          <cell r="AUL33">
            <v>0</v>
          </cell>
          <cell r="AUM33">
            <v>0</v>
          </cell>
          <cell r="AUN33">
            <v>0</v>
          </cell>
          <cell r="AUO33">
            <v>0</v>
          </cell>
          <cell r="AUP33">
            <v>0</v>
          </cell>
          <cell r="AUQ33">
            <v>0</v>
          </cell>
          <cell r="AUR33">
            <v>0</v>
          </cell>
          <cell r="AUS33">
            <v>0</v>
          </cell>
          <cell r="AUT33">
            <v>0</v>
          </cell>
          <cell r="AUU33">
            <v>0</v>
          </cell>
          <cell r="AUV33">
            <v>0</v>
          </cell>
          <cell r="AUW33">
            <v>0</v>
          </cell>
          <cell r="AUX33">
            <v>0</v>
          </cell>
          <cell r="AUY33">
            <v>0</v>
          </cell>
          <cell r="AUZ33">
            <v>0</v>
          </cell>
          <cell r="AVA33">
            <v>0</v>
          </cell>
          <cell r="AVB33">
            <v>0</v>
          </cell>
          <cell r="AVC33">
            <v>0</v>
          </cell>
          <cell r="AVD33">
            <v>0</v>
          </cell>
          <cell r="AVE33">
            <v>0</v>
          </cell>
          <cell r="AVF33">
            <v>0</v>
          </cell>
          <cell r="AVG33">
            <v>0</v>
          </cell>
          <cell r="AVH33">
            <v>0</v>
          </cell>
          <cell r="AVI33">
            <v>0</v>
          </cell>
          <cell r="AVJ33">
            <v>0</v>
          </cell>
          <cell r="AVK33">
            <v>0</v>
          </cell>
          <cell r="AVL33">
            <v>0</v>
          </cell>
          <cell r="AVM33">
            <v>0</v>
          </cell>
          <cell r="AVN33">
            <v>0</v>
          </cell>
          <cell r="AVO33">
            <v>0</v>
          </cell>
          <cell r="AVP33">
            <v>0</v>
          </cell>
          <cell r="AVQ33">
            <v>0</v>
          </cell>
          <cell r="AVR33">
            <v>0</v>
          </cell>
          <cell r="AVS33">
            <v>0</v>
          </cell>
          <cell r="AVT33">
            <v>0</v>
          </cell>
          <cell r="AVU33">
            <v>0</v>
          </cell>
          <cell r="AVV33">
            <v>0</v>
          </cell>
          <cell r="AVW33">
            <v>0</v>
          </cell>
          <cell r="AVX33">
            <v>0</v>
          </cell>
          <cell r="AVY33">
            <v>0</v>
          </cell>
          <cell r="AVZ33">
            <v>0</v>
          </cell>
          <cell r="AWA33">
            <v>0</v>
          </cell>
          <cell r="AWB33">
            <v>0</v>
          </cell>
          <cell r="AWC33">
            <v>0</v>
          </cell>
          <cell r="AWD33">
            <v>0</v>
          </cell>
          <cell r="AWE33">
            <v>0</v>
          </cell>
          <cell r="AWF33">
            <v>0</v>
          </cell>
          <cell r="AWG33">
            <v>0</v>
          </cell>
          <cell r="AWH33">
            <v>0</v>
          </cell>
          <cell r="AWI33">
            <v>0</v>
          </cell>
          <cell r="AWJ33">
            <v>0</v>
          </cell>
          <cell r="AWK33">
            <v>0</v>
          </cell>
          <cell r="AWL33">
            <v>0</v>
          </cell>
          <cell r="AWM33">
            <v>0</v>
          </cell>
          <cell r="AWN33">
            <v>0</v>
          </cell>
          <cell r="AWO33">
            <v>0</v>
          </cell>
          <cell r="AWP33">
            <v>0</v>
          </cell>
          <cell r="AWQ33">
            <v>0</v>
          </cell>
          <cell r="AWR33">
            <v>0</v>
          </cell>
          <cell r="AWS33">
            <v>0</v>
          </cell>
          <cell r="AWT33">
            <v>0</v>
          </cell>
          <cell r="AWU33">
            <v>0</v>
          </cell>
          <cell r="AWV33">
            <v>0</v>
          </cell>
          <cell r="AWW33">
            <v>0</v>
          </cell>
          <cell r="AWX33">
            <v>0</v>
          </cell>
          <cell r="AWY33">
            <v>0</v>
          </cell>
          <cell r="AWZ33">
            <v>0</v>
          </cell>
          <cell r="AXA33">
            <v>0</v>
          </cell>
          <cell r="AXB33">
            <v>0</v>
          </cell>
          <cell r="AXC33">
            <v>0</v>
          </cell>
          <cell r="AXD33">
            <v>0</v>
          </cell>
          <cell r="AXE33">
            <v>0</v>
          </cell>
          <cell r="AXF33">
            <v>0</v>
          </cell>
          <cell r="AXG33">
            <v>0</v>
          </cell>
          <cell r="AXH33">
            <v>0</v>
          </cell>
          <cell r="AXI33">
            <v>0</v>
          </cell>
          <cell r="AXJ33">
            <v>0</v>
          </cell>
          <cell r="AXK33">
            <v>0</v>
          </cell>
          <cell r="AXL33">
            <v>0</v>
          </cell>
          <cell r="AXM33">
            <v>0</v>
          </cell>
          <cell r="AXN33">
            <v>0</v>
          </cell>
          <cell r="AXO33">
            <v>0</v>
          </cell>
          <cell r="AXP33">
            <v>0</v>
          </cell>
          <cell r="AXQ33">
            <v>0</v>
          </cell>
          <cell r="AXR33">
            <v>0</v>
          </cell>
          <cell r="AXS33">
            <v>0</v>
          </cell>
          <cell r="AXT33">
            <v>0</v>
          </cell>
          <cell r="AXU33">
            <v>0</v>
          </cell>
          <cell r="AXV33">
            <v>0</v>
          </cell>
          <cell r="AXW33">
            <v>0</v>
          </cell>
          <cell r="AXX33">
            <v>0</v>
          </cell>
          <cell r="AXY33">
            <v>0</v>
          </cell>
          <cell r="AXZ33">
            <v>0</v>
          </cell>
          <cell r="AYA33">
            <v>0</v>
          </cell>
          <cell r="AYB33">
            <v>0</v>
          </cell>
          <cell r="AYC33">
            <v>0</v>
          </cell>
          <cell r="AYD33">
            <v>0</v>
          </cell>
          <cell r="AYE33">
            <v>0</v>
          </cell>
          <cell r="AYF33">
            <v>0</v>
          </cell>
          <cell r="AYG33">
            <v>0</v>
          </cell>
          <cell r="AYH33">
            <v>0</v>
          </cell>
          <cell r="AYI33">
            <v>0</v>
          </cell>
          <cell r="AYJ33">
            <v>0</v>
          </cell>
          <cell r="AYK33">
            <v>0</v>
          </cell>
          <cell r="AYL33">
            <v>0</v>
          </cell>
          <cell r="AYM33">
            <v>0</v>
          </cell>
          <cell r="AYN33">
            <v>0</v>
          </cell>
          <cell r="AYO33">
            <v>0</v>
          </cell>
          <cell r="AYP33">
            <v>0</v>
          </cell>
          <cell r="AYQ33">
            <v>0</v>
          </cell>
          <cell r="AYR33">
            <v>0</v>
          </cell>
          <cell r="AYS33">
            <v>0</v>
          </cell>
          <cell r="AYT33">
            <v>0</v>
          </cell>
          <cell r="AYU33">
            <v>0</v>
          </cell>
          <cell r="AYV33">
            <v>0</v>
          </cell>
          <cell r="AYW33">
            <v>0</v>
          </cell>
          <cell r="AYX33">
            <v>0</v>
          </cell>
          <cell r="AYY33">
            <v>0</v>
          </cell>
          <cell r="AYZ33">
            <v>0</v>
          </cell>
          <cell r="AZA33">
            <v>0</v>
          </cell>
          <cell r="AZB33">
            <v>0</v>
          </cell>
          <cell r="AZC33">
            <v>0</v>
          </cell>
          <cell r="AZD33">
            <v>0</v>
          </cell>
          <cell r="AZE33">
            <v>0</v>
          </cell>
          <cell r="AZF33">
            <v>0</v>
          </cell>
          <cell r="AZG33">
            <v>0</v>
          </cell>
          <cell r="AZH33">
            <v>0</v>
          </cell>
          <cell r="AZI33">
            <v>0</v>
          </cell>
          <cell r="AZJ33">
            <v>0</v>
          </cell>
          <cell r="AZK33">
            <v>0</v>
          </cell>
          <cell r="AZL33">
            <v>0</v>
          </cell>
          <cell r="AZM33">
            <v>0</v>
          </cell>
          <cell r="AZN33">
            <v>0</v>
          </cell>
          <cell r="AZO33">
            <v>0</v>
          </cell>
          <cell r="AZP33">
            <v>0</v>
          </cell>
          <cell r="AZQ33">
            <v>0</v>
          </cell>
          <cell r="AZR33">
            <v>0</v>
          </cell>
          <cell r="AZS33">
            <v>0</v>
          </cell>
          <cell r="AZT33">
            <v>0</v>
          </cell>
          <cell r="AZU33">
            <v>0</v>
          </cell>
          <cell r="AZV33">
            <v>0</v>
          </cell>
          <cell r="AZW33">
            <v>0</v>
          </cell>
          <cell r="AZX33">
            <v>0</v>
          </cell>
          <cell r="AZY33">
            <v>0</v>
          </cell>
          <cell r="AZZ33">
            <v>0</v>
          </cell>
          <cell r="BAA33">
            <v>0</v>
          </cell>
          <cell r="BAB33">
            <v>0</v>
          </cell>
          <cell r="BAC33">
            <v>0</v>
          </cell>
          <cell r="BAD33">
            <v>0</v>
          </cell>
          <cell r="BAE33">
            <v>0</v>
          </cell>
          <cell r="BAF33">
            <v>0</v>
          </cell>
          <cell r="BAG33">
            <v>0</v>
          </cell>
          <cell r="BAH33">
            <v>0</v>
          </cell>
          <cell r="BAI33">
            <v>0</v>
          </cell>
          <cell r="BAJ33">
            <v>0</v>
          </cell>
          <cell r="BAK33">
            <v>0</v>
          </cell>
          <cell r="BAL33">
            <v>0</v>
          </cell>
          <cell r="BAM33">
            <v>0</v>
          </cell>
          <cell r="BAN33">
            <v>0</v>
          </cell>
          <cell r="BAO33">
            <v>0</v>
          </cell>
          <cell r="BAP33">
            <v>0</v>
          </cell>
          <cell r="BAQ33">
            <v>0</v>
          </cell>
          <cell r="BAR33">
            <v>0</v>
          </cell>
          <cell r="BAS33">
            <v>0</v>
          </cell>
          <cell r="BAT33">
            <v>0</v>
          </cell>
          <cell r="BAU33">
            <v>0</v>
          </cell>
          <cell r="BAV33">
            <v>0</v>
          </cell>
          <cell r="BAW33">
            <v>0</v>
          </cell>
          <cell r="BAX33">
            <v>0</v>
          </cell>
          <cell r="BAY33">
            <v>0</v>
          </cell>
          <cell r="BAZ33">
            <v>0</v>
          </cell>
          <cell r="BBA33">
            <v>0</v>
          </cell>
          <cell r="BBB33">
            <v>0</v>
          </cell>
        </row>
        <row r="34">
          <cell r="A34">
            <v>54058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0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>
            <v>0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>
            <v>0</v>
          </cell>
          <cell r="GR34">
            <v>0</v>
          </cell>
          <cell r="GS34">
            <v>0</v>
          </cell>
          <cell r="GT34">
            <v>0</v>
          </cell>
          <cell r="GU34">
            <v>0</v>
          </cell>
          <cell r="GV34">
            <v>0</v>
          </cell>
          <cell r="GW34">
            <v>0</v>
          </cell>
          <cell r="GX34">
            <v>0</v>
          </cell>
          <cell r="GY34">
            <v>0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>
            <v>0</v>
          </cell>
          <cell r="HG34">
            <v>0</v>
          </cell>
          <cell r="HH34">
            <v>0</v>
          </cell>
          <cell r="HI34">
            <v>0</v>
          </cell>
          <cell r="HJ34">
            <v>0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0</v>
          </cell>
          <cell r="HQ34">
            <v>0</v>
          </cell>
          <cell r="HR34">
            <v>0</v>
          </cell>
          <cell r="HS34">
            <v>0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0</v>
          </cell>
          <cell r="IJ34">
            <v>0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0</v>
          </cell>
          <cell r="IR34">
            <v>0</v>
          </cell>
          <cell r="IS34">
            <v>0</v>
          </cell>
          <cell r="IT34">
            <v>0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0</v>
          </cell>
          <cell r="IZ34">
            <v>0</v>
          </cell>
          <cell r="JA34">
            <v>0</v>
          </cell>
          <cell r="JB34">
            <v>0</v>
          </cell>
          <cell r="JC34">
            <v>0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0</v>
          </cell>
          <cell r="JI34">
            <v>0</v>
          </cell>
          <cell r="JJ34">
            <v>0</v>
          </cell>
          <cell r="JK34">
            <v>0</v>
          </cell>
          <cell r="JL34">
            <v>0</v>
          </cell>
          <cell r="JM34">
            <v>0</v>
          </cell>
          <cell r="JN34">
            <v>0</v>
          </cell>
          <cell r="JO34">
            <v>0</v>
          </cell>
          <cell r="JP34">
            <v>0</v>
          </cell>
          <cell r="JQ34">
            <v>0</v>
          </cell>
          <cell r="JR34">
            <v>0</v>
          </cell>
          <cell r="JS34">
            <v>0</v>
          </cell>
          <cell r="JT34">
            <v>0</v>
          </cell>
          <cell r="JU34">
            <v>0</v>
          </cell>
          <cell r="JV34">
            <v>0</v>
          </cell>
          <cell r="JW34">
            <v>0</v>
          </cell>
          <cell r="JX34">
            <v>0</v>
          </cell>
          <cell r="JY34">
            <v>0</v>
          </cell>
          <cell r="JZ34">
            <v>0</v>
          </cell>
          <cell r="KA34">
            <v>0</v>
          </cell>
          <cell r="KB34">
            <v>0</v>
          </cell>
          <cell r="KC34">
            <v>0</v>
          </cell>
          <cell r="KD34">
            <v>0</v>
          </cell>
          <cell r="KE34">
            <v>0</v>
          </cell>
          <cell r="KF34">
            <v>0</v>
          </cell>
          <cell r="KG34">
            <v>0</v>
          </cell>
          <cell r="KH34">
            <v>0</v>
          </cell>
          <cell r="KI34">
            <v>0</v>
          </cell>
          <cell r="KJ34">
            <v>0</v>
          </cell>
          <cell r="KK34">
            <v>0</v>
          </cell>
          <cell r="KL34">
            <v>0</v>
          </cell>
          <cell r="KM34">
            <v>0</v>
          </cell>
          <cell r="KN34">
            <v>0</v>
          </cell>
          <cell r="KO34">
            <v>0</v>
          </cell>
          <cell r="KP34">
            <v>0</v>
          </cell>
          <cell r="KQ34">
            <v>0</v>
          </cell>
          <cell r="KR34">
            <v>0</v>
          </cell>
          <cell r="KS34">
            <v>0</v>
          </cell>
          <cell r="KT34">
            <v>0</v>
          </cell>
          <cell r="KU34">
            <v>0</v>
          </cell>
          <cell r="KV34">
            <v>0</v>
          </cell>
          <cell r="KW34">
            <v>0</v>
          </cell>
          <cell r="KX34">
            <v>0</v>
          </cell>
          <cell r="KY34">
            <v>0</v>
          </cell>
          <cell r="KZ34">
            <v>0</v>
          </cell>
          <cell r="LA34">
            <v>0</v>
          </cell>
          <cell r="LB34">
            <v>0</v>
          </cell>
          <cell r="LC34">
            <v>0</v>
          </cell>
          <cell r="LD34">
            <v>0</v>
          </cell>
          <cell r="LE34">
            <v>0</v>
          </cell>
          <cell r="LF34">
            <v>0</v>
          </cell>
          <cell r="LG34">
            <v>0</v>
          </cell>
          <cell r="LH34">
            <v>0</v>
          </cell>
          <cell r="LI34">
            <v>0</v>
          </cell>
          <cell r="LJ34">
            <v>0</v>
          </cell>
          <cell r="LK34">
            <v>0</v>
          </cell>
          <cell r="LL34">
            <v>0</v>
          </cell>
          <cell r="LM34">
            <v>0</v>
          </cell>
          <cell r="LN34">
            <v>0</v>
          </cell>
          <cell r="LO34">
            <v>0</v>
          </cell>
          <cell r="LP34">
            <v>0</v>
          </cell>
          <cell r="LQ34">
            <v>0</v>
          </cell>
          <cell r="LR34">
            <v>0</v>
          </cell>
          <cell r="LS34">
            <v>0</v>
          </cell>
          <cell r="LT34">
            <v>0</v>
          </cell>
          <cell r="LU34">
            <v>0</v>
          </cell>
          <cell r="LV34">
            <v>0</v>
          </cell>
          <cell r="LW34">
            <v>0</v>
          </cell>
          <cell r="LX34">
            <v>0</v>
          </cell>
          <cell r="LY34">
            <v>0</v>
          </cell>
          <cell r="LZ34">
            <v>0</v>
          </cell>
          <cell r="MA34">
            <v>0</v>
          </cell>
          <cell r="MB34">
            <v>0</v>
          </cell>
          <cell r="MC34">
            <v>0</v>
          </cell>
          <cell r="MD34">
            <v>0</v>
          </cell>
          <cell r="ME34">
            <v>0</v>
          </cell>
          <cell r="MF34">
            <v>0</v>
          </cell>
          <cell r="MG34">
            <v>0</v>
          </cell>
          <cell r="MH34">
            <v>0</v>
          </cell>
          <cell r="MI34">
            <v>0</v>
          </cell>
          <cell r="MJ34">
            <v>0</v>
          </cell>
          <cell r="MK34">
            <v>0</v>
          </cell>
          <cell r="ML34">
            <v>0</v>
          </cell>
          <cell r="MM34">
            <v>0</v>
          </cell>
          <cell r="MN34">
            <v>0</v>
          </cell>
          <cell r="MO34">
            <v>0</v>
          </cell>
          <cell r="MP34">
            <v>0</v>
          </cell>
          <cell r="MQ34">
            <v>0</v>
          </cell>
          <cell r="MR34">
            <v>0</v>
          </cell>
          <cell r="MS34">
            <v>0</v>
          </cell>
          <cell r="MT34">
            <v>0</v>
          </cell>
          <cell r="MU34">
            <v>0</v>
          </cell>
          <cell r="MV34">
            <v>0</v>
          </cell>
          <cell r="MW34">
            <v>0</v>
          </cell>
          <cell r="MX34">
            <v>0</v>
          </cell>
          <cell r="MY34">
            <v>0</v>
          </cell>
          <cell r="MZ34">
            <v>0</v>
          </cell>
          <cell r="NA34">
            <v>0</v>
          </cell>
          <cell r="NB34">
            <v>0</v>
          </cell>
          <cell r="NC34">
            <v>0</v>
          </cell>
          <cell r="ND34">
            <v>0</v>
          </cell>
          <cell r="NE34">
            <v>0</v>
          </cell>
          <cell r="NF34">
            <v>0</v>
          </cell>
          <cell r="NG34">
            <v>0</v>
          </cell>
          <cell r="NH34">
            <v>0</v>
          </cell>
          <cell r="NI34">
            <v>0</v>
          </cell>
          <cell r="NJ34">
            <v>0</v>
          </cell>
          <cell r="NK34">
            <v>0</v>
          </cell>
          <cell r="NL34">
            <v>0</v>
          </cell>
          <cell r="NM34">
            <v>0</v>
          </cell>
          <cell r="NN34">
            <v>0</v>
          </cell>
          <cell r="NO34">
            <v>0</v>
          </cell>
          <cell r="NP34">
            <v>0</v>
          </cell>
          <cell r="NQ34">
            <v>0</v>
          </cell>
          <cell r="NR34">
            <v>0</v>
          </cell>
          <cell r="NS34">
            <v>0</v>
          </cell>
          <cell r="NT34">
            <v>0</v>
          </cell>
          <cell r="NU34">
            <v>0</v>
          </cell>
          <cell r="NV34">
            <v>0</v>
          </cell>
          <cell r="NW34">
            <v>0</v>
          </cell>
          <cell r="NX34">
            <v>0</v>
          </cell>
          <cell r="NY34">
            <v>0</v>
          </cell>
          <cell r="NZ34">
            <v>0</v>
          </cell>
          <cell r="OA34">
            <v>0</v>
          </cell>
          <cell r="OB34">
            <v>0</v>
          </cell>
          <cell r="OC34">
            <v>0</v>
          </cell>
          <cell r="OD34">
            <v>0</v>
          </cell>
          <cell r="OE34">
            <v>0</v>
          </cell>
          <cell r="OF34">
            <v>0</v>
          </cell>
          <cell r="OG34">
            <v>0</v>
          </cell>
          <cell r="OH34">
            <v>0</v>
          </cell>
          <cell r="OI34">
            <v>0</v>
          </cell>
          <cell r="OJ34">
            <v>0</v>
          </cell>
          <cell r="OK34">
            <v>0</v>
          </cell>
          <cell r="OL34">
            <v>0</v>
          </cell>
          <cell r="OM34">
            <v>0</v>
          </cell>
          <cell r="ON34">
            <v>0</v>
          </cell>
          <cell r="OO34">
            <v>0</v>
          </cell>
          <cell r="OP34">
            <v>0</v>
          </cell>
          <cell r="OQ34">
            <v>0</v>
          </cell>
          <cell r="OR34">
            <v>0</v>
          </cell>
          <cell r="OS34">
            <v>0</v>
          </cell>
          <cell r="OT34">
            <v>0</v>
          </cell>
          <cell r="OU34">
            <v>0</v>
          </cell>
          <cell r="OV34">
            <v>0</v>
          </cell>
          <cell r="OW34">
            <v>0</v>
          </cell>
          <cell r="OX34">
            <v>0</v>
          </cell>
          <cell r="OY34">
            <v>0</v>
          </cell>
          <cell r="OZ34">
            <v>0</v>
          </cell>
          <cell r="PA34">
            <v>0</v>
          </cell>
          <cell r="PB34">
            <v>0</v>
          </cell>
          <cell r="PC34">
            <v>0</v>
          </cell>
          <cell r="PD34">
            <v>0</v>
          </cell>
          <cell r="PE34">
            <v>0</v>
          </cell>
          <cell r="PF34">
            <v>0</v>
          </cell>
          <cell r="PG34">
            <v>0</v>
          </cell>
          <cell r="PH34">
            <v>0</v>
          </cell>
          <cell r="PI34">
            <v>0</v>
          </cell>
          <cell r="PJ34">
            <v>0</v>
          </cell>
          <cell r="PK34">
            <v>0</v>
          </cell>
          <cell r="PL34">
            <v>0</v>
          </cell>
          <cell r="PM34">
            <v>0</v>
          </cell>
          <cell r="PN34">
            <v>0</v>
          </cell>
          <cell r="PO34">
            <v>0</v>
          </cell>
          <cell r="PP34">
            <v>0</v>
          </cell>
          <cell r="PQ34">
            <v>0</v>
          </cell>
          <cell r="PR34">
            <v>0</v>
          </cell>
          <cell r="PS34">
            <v>0</v>
          </cell>
          <cell r="PT34">
            <v>0</v>
          </cell>
          <cell r="PU34">
            <v>0</v>
          </cell>
          <cell r="PV34">
            <v>0</v>
          </cell>
          <cell r="PW34">
            <v>0</v>
          </cell>
          <cell r="PX34">
            <v>0</v>
          </cell>
          <cell r="PY34">
            <v>0</v>
          </cell>
          <cell r="PZ34">
            <v>0</v>
          </cell>
          <cell r="QA34">
            <v>0</v>
          </cell>
          <cell r="QB34">
            <v>0</v>
          </cell>
          <cell r="QC34">
            <v>0</v>
          </cell>
          <cell r="QD34">
            <v>0</v>
          </cell>
          <cell r="QE34">
            <v>0</v>
          </cell>
          <cell r="QF34">
            <v>0</v>
          </cell>
          <cell r="QG34">
            <v>0</v>
          </cell>
          <cell r="QH34">
            <v>0</v>
          </cell>
          <cell r="QI34">
            <v>0</v>
          </cell>
          <cell r="QJ34">
            <v>0</v>
          </cell>
          <cell r="QK34">
            <v>0</v>
          </cell>
          <cell r="QL34">
            <v>0</v>
          </cell>
          <cell r="QM34">
            <v>0</v>
          </cell>
          <cell r="QN34">
            <v>0</v>
          </cell>
          <cell r="QO34">
            <v>0</v>
          </cell>
          <cell r="QP34">
            <v>0</v>
          </cell>
          <cell r="QQ34">
            <v>0</v>
          </cell>
          <cell r="QR34">
            <v>0</v>
          </cell>
          <cell r="QS34">
            <v>0</v>
          </cell>
          <cell r="QT34">
            <v>0</v>
          </cell>
          <cell r="QU34">
            <v>0</v>
          </cell>
          <cell r="QV34">
            <v>0</v>
          </cell>
          <cell r="QW34">
            <v>0</v>
          </cell>
          <cell r="QX34">
            <v>0</v>
          </cell>
          <cell r="QY34">
            <v>0</v>
          </cell>
          <cell r="QZ34">
            <v>0</v>
          </cell>
          <cell r="RA34">
            <v>0</v>
          </cell>
          <cell r="RB34">
            <v>0</v>
          </cell>
          <cell r="RC34">
            <v>0</v>
          </cell>
          <cell r="RD34">
            <v>0</v>
          </cell>
          <cell r="RE34">
            <v>0</v>
          </cell>
          <cell r="RF34">
            <v>0</v>
          </cell>
          <cell r="RG34">
            <v>0</v>
          </cell>
          <cell r="RH34">
            <v>0</v>
          </cell>
          <cell r="RI34">
            <v>0</v>
          </cell>
          <cell r="RJ34">
            <v>0</v>
          </cell>
          <cell r="RK34">
            <v>0</v>
          </cell>
          <cell r="RL34">
            <v>0</v>
          </cell>
          <cell r="RM34">
            <v>0</v>
          </cell>
          <cell r="RN34">
            <v>0</v>
          </cell>
          <cell r="RO34">
            <v>0</v>
          </cell>
          <cell r="RP34">
            <v>0</v>
          </cell>
          <cell r="RQ34">
            <v>0</v>
          </cell>
          <cell r="RR34">
            <v>0</v>
          </cell>
          <cell r="RS34">
            <v>0</v>
          </cell>
          <cell r="RT34">
            <v>0</v>
          </cell>
          <cell r="RU34">
            <v>0</v>
          </cell>
          <cell r="RV34">
            <v>0</v>
          </cell>
          <cell r="RW34">
            <v>0</v>
          </cell>
          <cell r="RX34">
            <v>0</v>
          </cell>
          <cell r="RY34">
            <v>0</v>
          </cell>
          <cell r="RZ34">
            <v>0</v>
          </cell>
          <cell r="SA34">
            <v>0</v>
          </cell>
          <cell r="SB34">
            <v>0</v>
          </cell>
          <cell r="SC34">
            <v>0</v>
          </cell>
          <cell r="SD34">
            <v>0</v>
          </cell>
          <cell r="SE34">
            <v>0</v>
          </cell>
          <cell r="SF34">
            <v>0</v>
          </cell>
          <cell r="SG34">
            <v>0</v>
          </cell>
          <cell r="SH34">
            <v>0</v>
          </cell>
          <cell r="SI34">
            <v>0</v>
          </cell>
          <cell r="SJ34">
            <v>0</v>
          </cell>
          <cell r="SK34">
            <v>0</v>
          </cell>
          <cell r="SL34">
            <v>0</v>
          </cell>
          <cell r="SM34">
            <v>0</v>
          </cell>
          <cell r="SN34">
            <v>0</v>
          </cell>
          <cell r="SO34">
            <v>0</v>
          </cell>
          <cell r="SP34">
            <v>0</v>
          </cell>
          <cell r="SQ34">
            <v>0</v>
          </cell>
          <cell r="SR34">
            <v>0</v>
          </cell>
          <cell r="SS34">
            <v>0</v>
          </cell>
          <cell r="ST34">
            <v>0</v>
          </cell>
          <cell r="SU34">
            <v>0</v>
          </cell>
          <cell r="SV34">
            <v>0</v>
          </cell>
          <cell r="SW34">
            <v>0</v>
          </cell>
          <cell r="SX34">
            <v>0</v>
          </cell>
          <cell r="SY34">
            <v>0</v>
          </cell>
          <cell r="SZ34">
            <v>0</v>
          </cell>
          <cell r="TA34">
            <v>0</v>
          </cell>
          <cell r="TB34">
            <v>0</v>
          </cell>
          <cell r="TC34">
            <v>0</v>
          </cell>
          <cell r="TD34">
            <v>0</v>
          </cell>
          <cell r="TE34">
            <v>0</v>
          </cell>
          <cell r="TF34">
            <v>0</v>
          </cell>
          <cell r="TG34">
            <v>0</v>
          </cell>
          <cell r="TH34">
            <v>0</v>
          </cell>
          <cell r="TI34">
            <v>0</v>
          </cell>
          <cell r="TJ34">
            <v>0</v>
          </cell>
          <cell r="TK34">
            <v>0</v>
          </cell>
          <cell r="TL34">
            <v>0</v>
          </cell>
          <cell r="TM34">
            <v>0</v>
          </cell>
          <cell r="TN34">
            <v>0</v>
          </cell>
          <cell r="TO34">
            <v>0</v>
          </cell>
          <cell r="TP34">
            <v>0</v>
          </cell>
          <cell r="TQ34">
            <v>0</v>
          </cell>
          <cell r="TR34">
            <v>0</v>
          </cell>
          <cell r="TS34">
            <v>0</v>
          </cell>
          <cell r="TT34">
            <v>0</v>
          </cell>
          <cell r="TU34">
            <v>0</v>
          </cell>
          <cell r="TV34">
            <v>0</v>
          </cell>
          <cell r="TW34">
            <v>0</v>
          </cell>
          <cell r="TX34">
            <v>0</v>
          </cell>
          <cell r="TY34">
            <v>0</v>
          </cell>
          <cell r="TZ34">
            <v>0</v>
          </cell>
          <cell r="UA34">
            <v>0</v>
          </cell>
          <cell r="UB34">
            <v>0</v>
          </cell>
          <cell r="UC34">
            <v>0</v>
          </cell>
          <cell r="UD34">
            <v>0</v>
          </cell>
          <cell r="UE34">
            <v>0</v>
          </cell>
          <cell r="UF34">
            <v>0</v>
          </cell>
          <cell r="UG34">
            <v>0</v>
          </cell>
          <cell r="UH34">
            <v>0</v>
          </cell>
          <cell r="UI34">
            <v>0</v>
          </cell>
          <cell r="UJ34">
            <v>0</v>
          </cell>
          <cell r="UK34">
            <v>0</v>
          </cell>
          <cell r="UL34">
            <v>0</v>
          </cell>
          <cell r="UM34">
            <v>0</v>
          </cell>
          <cell r="UN34">
            <v>0</v>
          </cell>
          <cell r="UO34">
            <v>0</v>
          </cell>
          <cell r="UP34">
            <v>0</v>
          </cell>
          <cell r="UQ34">
            <v>0</v>
          </cell>
          <cell r="UR34">
            <v>0</v>
          </cell>
          <cell r="US34">
            <v>0</v>
          </cell>
          <cell r="UT34">
            <v>0</v>
          </cell>
          <cell r="UU34">
            <v>0</v>
          </cell>
          <cell r="UV34">
            <v>0</v>
          </cell>
          <cell r="UW34">
            <v>0</v>
          </cell>
          <cell r="UX34">
            <v>0</v>
          </cell>
          <cell r="UY34">
            <v>0</v>
          </cell>
          <cell r="UZ34">
            <v>0</v>
          </cell>
          <cell r="VA34">
            <v>0</v>
          </cell>
          <cell r="VB34">
            <v>0</v>
          </cell>
          <cell r="VC34">
            <v>0</v>
          </cell>
          <cell r="VD34">
            <v>0</v>
          </cell>
          <cell r="VE34">
            <v>0</v>
          </cell>
          <cell r="VF34">
            <v>0</v>
          </cell>
          <cell r="VG34">
            <v>0</v>
          </cell>
          <cell r="VH34">
            <v>0</v>
          </cell>
          <cell r="VI34">
            <v>0</v>
          </cell>
          <cell r="VJ34">
            <v>0</v>
          </cell>
          <cell r="VK34">
            <v>0</v>
          </cell>
          <cell r="VL34">
            <v>0</v>
          </cell>
          <cell r="VM34">
            <v>0</v>
          </cell>
          <cell r="VN34">
            <v>0</v>
          </cell>
          <cell r="VO34">
            <v>0</v>
          </cell>
          <cell r="VP34">
            <v>0</v>
          </cell>
          <cell r="VQ34">
            <v>0</v>
          </cell>
          <cell r="VR34">
            <v>0</v>
          </cell>
          <cell r="VS34">
            <v>0</v>
          </cell>
          <cell r="VT34">
            <v>0</v>
          </cell>
          <cell r="VU34">
            <v>0</v>
          </cell>
          <cell r="VV34">
            <v>0</v>
          </cell>
          <cell r="VW34">
            <v>0</v>
          </cell>
          <cell r="VX34">
            <v>0</v>
          </cell>
          <cell r="VY34">
            <v>0</v>
          </cell>
          <cell r="VZ34">
            <v>0</v>
          </cell>
          <cell r="WA34">
            <v>0</v>
          </cell>
          <cell r="WB34">
            <v>0</v>
          </cell>
          <cell r="WC34">
            <v>0</v>
          </cell>
          <cell r="WD34">
            <v>0</v>
          </cell>
          <cell r="WE34">
            <v>0</v>
          </cell>
          <cell r="WF34">
            <v>0</v>
          </cell>
          <cell r="WG34">
            <v>0</v>
          </cell>
          <cell r="WH34">
            <v>0</v>
          </cell>
          <cell r="WI34">
            <v>0</v>
          </cell>
          <cell r="WJ34">
            <v>0</v>
          </cell>
          <cell r="WK34">
            <v>0</v>
          </cell>
          <cell r="WL34">
            <v>0</v>
          </cell>
          <cell r="WM34">
            <v>0</v>
          </cell>
          <cell r="WN34">
            <v>0</v>
          </cell>
          <cell r="WO34">
            <v>0</v>
          </cell>
          <cell r="WP34">
            <v>0</v>
          </cell>
          <cell r="WQ34">
            <v>0</v>
          </cell>
          <cell r="WR34">
            <v>0</v>
          </cell>
          <cell r="WS34">
            <v>0</v>
          </cell>
          <cell r="WT34">
            <v>0</v>
          </cell>
          <cell r="WU34">
            <v>0</v>
          </cell>
          <cell r="WV34">
            <v>0</v>
          </cell>
          <cell r="WW34">
            <v>0</v>
          </cell>
          <cell r="WX34">
            <v>0</v>
          </cell>
          <cell r="WY34">
            <v>0</v>
          </cell>
          <cell r="WZ34">
            <v>0</v>
          </cell>
          <cell r="XA34">
            <v>0</v>
          </cell>
          <cell r="XB34">
            <v>0</v>
          </cell>
          <cell r="XC34">
            <v>0</v>
          </cell>
          <cell r="XD34">
            <v>0</v>
          </cell>
          <cell r="XE34">
            <v>0</v>
          </cell>
          <cell r="XF34">
            <v>0</v>
          </cell>
          <cell r="XG34">
            <v>0</v>
          </cell>
          <cell r="XH34">
            <v>0</v>
          </cell>
          <cell r="XI34">
            <v>0</v>
          </cell>
          <cell r="XJ34">
            <v>0</v>
          </cell>
          <cell r="XK34">
            <v>0</v>
          </cell>
          <cell r="XL34">
            <v>0</v>
          </cell>
          <cell r="XM34">
            <v>0</v>
          </cell>
          <cell r="XN34">
            <v>0</v>
          </cell>
          <cell r="XO34">
            <v>0</v>
          </cell>
          <cell r="XP34">
            <v>0</v>
          </cell>
          <cell r="XQ34">
            <v>0</v>
          </cell>
          <cell r="XR34">
            <v>0</v>
          </cell>
          <cell r="XS34">
            <v>0</v>
          </cell>
          <cell r="XT34">
            <v>0</v>
          </cell>
          <cell r="XU34">
            <v>0</v>
          </cell>
          <cell r="XV34">
            <v>0</v>
          </cell>
          <cell r="XW34">
            <v>0</v>
          </cell>
          <cell r="XX34">
            <v>0</v>
          </cell>
          <cell r="XY34">
            <v>0</v>
          </cell>
          <cell r="XZ34">
            <v>0</v>
          </cell>
          <cell r="YA34">
            <v>0</v>
          </cell>
          <cell r="YB34">
            <v>0</v>
          </cell>
          <cell r="YC34">
            <v>0</v>
          </cell>
          <cell r="YD34">
            <v>0</v>
          </cell>
          <cell r="YE34">
            <v>0</v>
          </cell>
          <cell r="YF34">
            <v>0</v>
          </cell>
          <cell r="YG34">
            <v>0</v>
          </cell>
          <cell r="YH34">
            <v>0</v>
          </cell>
          <cell r="YI34">
            <v>0</v>
          </cell>
          <cell r="YJ34">
            <v>0</v>
          </cell>
          <cell r="YK34">
            <v>0</v>
          </cell>
          <cell r="YL34">
            <v>0</v>
          </cell>
          <cell r="YM34">
            <v>0</v>
          </cell>
          <cell r="YN34">
            <v>0</v>
          </cell>
          <cell r="YO34">
            <v>0</v>
          </cell>
          <cell r="YP34">
            <v>0</v>
          </cell>
          <cell r="YQ34">
            <v>0</v>
          </cell>
          <cell r="YR34">
            <v>0</v>
          </cell>
          <cell r="YS34">
            <v>0</v>
          </cell>
          <cell r="YT34">
            <v>0</v>
          </cell>
          <cell r="YU34">
            <v>0</v>
          </cell>
          <cell r="YV34">
            <v>0</v>
          </cell>
          <cell r="YW34">
            <v>0</v>
          </cell>
          <cell r="YX34">
            <v>0</v>
          </cell>
          <cell r="YY34">
            <v>0</v>
          </cell>
          <cell r="YZ34">
            <v>0</v>
          </cell>
          <cell r="ZA34">
            <v>0</v>
          </cell>
          <cell r="ZB34">
            <v>0</v>
          </cell>
          <cell r="ZC34">
            <v>0</v>
          </cell>
          <cell r="ZD34">
            <v>0</v>
          </cell>
          <cell r="ZE34">
            <v>0</v>
          </cell>
          <cell r="ZF34">
            <v>0</v>
          </cell>
          <cell r="ZG34">
            <v>0</v>
          </cell>
          <cell r="ZH34">
            <v>0</v>
          </cell>
          <cell r="ZI34">
            <v>0</v>
          </cell>
          <cell r="ZJ34">
            <v>0</v>
          </cell>
          <cell r="ZK34">
            <v>0</v>
          </cell>
          <cell r="ZL34">
            <v>0</v>
          </cell>
          <cell r="ZM34">
            <v>0</v>
          </cell>
          <cell r="ZN34">
            <v>0</v>
          </cell>
          <cell r="ZO34">
            <v>0</v>
          </cell>
          <cell r="ZP34">
            <v>0</v>
          </cell>
          <cell r="ZQ34">
            <v>0</v>
          </cell>
          <cell r="ZR34">
            <v>0</v>
          </cell>
          <cell r="ZS34">
            <v>0</v>
          </cell>
          <cell r="ZT34">
            <v>0</v>
          </cell>
          <cell r="ZU34">
            <v>0</v>
          </cell>
          <cell r="ZV34">
            <v>0</v>
          </cell>
          <cell r="ZW34">
            <v>0</v>
          </cell>
          <cell r="ZX34">
            <v>0</v>
          </cell>
          <cell r="ZY34">
            <v>0</v>
          </cell>
          <cell r="ZZ34">
            <v>0</v>
          </cell>
          <cell r="AAA34">
            <v>0</v>
          </cell>
          <cell r="AAB34">
            <v>0</v>
          </cell>
          <cell r="AAC34">
            <v>0</v>
          </cell>
          <cell r="AAD34">
            <v>0</v>
          </cell>
          <cell r="AAE34">
            <v>0</v>
          </cell>
          <cell r="AAF34">
            <v>0</v>
          </cell>
          <cell r="AAG34">
            <v>0</v>
          </cell>
          <cell r="AAH34">
            <v>0</v>
          </cell>
          <cell r="AAI34">
            <v>0</v>
          </cell>
          <cell r="AAJ34">
            <v>0</v>
          </cell>
          <cell r="AAK34">
            <v>0</v>
          </cell>
          <cell r="AAL34">
            <v>0</v>
          </cell>
          <cell r="AAM34">
            <v>0</v>
          </cell>
          <cell r="AAN34">
            <v>0</v>
          </cell>
          <cell r="AAO34">
            <v>0</v>
          </cell>
          <cell r="AAP34">
            <v>0</v>
          </cell>
          <cell r="AAQ34">
            <v>0</v>
          </cell>
          <cell r="AAR34">
            <v>0</v>
          </cell>
          <cell r="AAS34">
            <v>0</v>
          </cell>
          <cell r="AAT34">
            <v>0</v>
          </cell>
          <cell r="AAU34">
            <v>0</v>
          </cell>
          <cell r="AAV34">
            <v>0</v>
          </cell>
          <cell r="AAW34">
            <v>0</v>
          </cell>
          <cell r="AAX34">
            <v>0</v>
          </cell>
          <cell r="AAY34">
            <v>0</v>
          </cell>
          <cell r="AAZ34">
            <v>0</v>
          </cell>
          <cell r="ABA34">
            <v>0</v>
          </cell>
          <cell r="ABB34">
            <v>0</v>
          </cell>
          <cell r="ABC34">
            <v>0</v>
          </cell>
          <cell r="ABD34">
            <v>0</v>
          </cell>
          <cell r="ABE34">
            <v>0</v>
          </cell>
          <cell r="ABF34">
            <v>0</v>
          </cell>
          <cell r="ABG34">
            <v>0</v>
          </cell>
          <cell r="ABH34">
            <v>0</v>
          </cell>
          <cell r="ABI34">
            <v>0</v>
          </cell>
          <cell r="ABJ34">
            <v>0</v>
          </cell>
          <cell r="ABK34">
            <v>0</v>
          </cell>
          <cell r="ABL34">
            <v>0</v>
          </cell>
          <cell r="ABM34">
            <v>0</v>
          </cell>
          <cell r="ABN34">
            <v>0</v>
          </cell>
          <cell r="ABO34">
            <v>0</v>
          </cell>
          <cell r="ABP34">
            <v>0</v>
          </cell>
          <cell r="ABQ34">
            <v>0</v>
          </cell>
          <cell r="ABR34">
            <v>0</v>
          </cell>
          <cell r="ABS34">
            <v>0</v>
          </cell>
          <cell r="ABT34">
            <v>0</v>
          </cell>
          <cell r="ABU34">
            <v>0</v>
          </cell>
          <cell r="ABV34">
            <v>0</v>
          </cell>
          <cell r="ABW34">
            <v>0</v>
          </cell>
          <cell r="ABX34">
            <v>0</v>
          </cell>
          <cell r="ABY34">
            <v>0</v>
          </cell>
          <cell r="ABZ34">
            <v>0</v>
          </cell>
          <cell r="ACA34">
            <v>0</v>
          </cell>
          <cell r="ACB34">
            <v>0</v>
          </cell>
          <cell r="ACC34">
            <v>0</v>
          </cell>
          <cell r="ACD34">
            <v>0</v>
          </cell>
          <cell r="ACE34">
            <v>0</v>
          </cell>
          <cell r="ACF34">
            <v>0</v>
          </cell>
          <cell r="ACG34">
            <v>0</v>
          </cell>
          <cell r="ACH34">
            <v>0</v>
          </cell>
          <cell r="ACI34">
            <v>0</v>
          </cell>
          <cell r="ACJ34">
            <v>0</v>
          </cell>
          <cell r="ACK34">
            <v>0</v>
          </cell>
          <cell r="ACL34">
            <v>0</v>
          </cell>
          <cell r="ACM34">
            <v>0</v>
          </cell>
          <cell r="ACN34">
            <v>0</v>
          </cell>
          <cell r="ACO34">
            <v>0</v>
          </cell>
          <cell r="ACP34">
            <v>0</v>
          </cell>
          <cell r="ACQ34">
            <v>0</v>
          </cell>
          <cell r="ACR34">
            <v>0</v>
          </cell>
          <cell r="ACS34">
            <v>0</v>
          </cell>
          <cell r="ACT34">
            <v>0</v>
          </cell>
          <cell r="ACU34">
            <v>0</v>
          </cell>
          <cell r="ACV34">
            <v>0</v>
          </cell>
          <cell r="ACW34">
            <v>0</v>
          </cell>
          <cell r="ACX34">
            <v>0</v>
          </cell>
          <cell r="ACY34">
            <v>0</v>
          </cell>
          <cell r="ACZ34">
            <v>0</v>
          </cell>
          <cell r="ADA34">
            <v>0</v>
          </cell>
          <cell r="ADB34">
            <v>0</v>
          </cell>
          <cell r="ADC34">
            <v>0</v>
          </cell>
          <cell r="ADD34">
            <v>0</v>
          </cell>
          <cell r="ADE34">
            <v>0</v>
          </cell>
          <cell r="ADF34">
            <v>0</v>
          </cell>
          <cell r="ADG34">
            <v>0</v>
          </cell>
          <cell r="ADH34">
            <v>0</v>
          </cell>
          <cell r="ADI34">
            <v>0</v>
          </cell>
          <cell r="ADJ34">
            <v>0</v>
          </cell>
          <cell r="ADK34">
            <v>0</v>
          </cell>
          <cell r="ADL34">
            <v>0</v>
          </cell>
          <cell r="ADM34">
            <v>0</v>
          </cell>
          <cell r="ADN34">
            <v>0</v>
          </cell>
          <cell r="ADO34">
            <v>0</v>
          </cell>
          <cell r="ADP34">
            <v>0</v>
          </cell>
          <cell r="ADQ34">
            <v>0</v>
          </cell>
          <cell r="ADR34">
            <v>0</v>
          </cell>
          <cell r="ADS34">
            <v>0</v>
          </cell>
          <cell r="ADT34">
            <v>0</v>
          </cell>
          <cell r="ADU34">
            <v>0</v>
          </cell>
          <cell r="ADV34">
            <v>0</v>
          </cell>
          <cell r="ADW34">
            <v>0</v>
          </cell>
          <cell r="ADX34">
            <v>0</v>
          </cell>
          <cell r="ADY34">
            <v>0</v>
          </cell>
          <cell r="ADZ34">
            <v>0</v>
          </cell>
          <cell r="AEA34">
            <v>0</v>
          </cell>
          <cell r="AEB34">
            <v>0</v>
          </cell>
          <cell r="AEC34">
            <v>0</v>
          </cell>
          <cell r="AED34">
            <v>0</v>
          </cell>
          <cell r="AEE34">
            <v>0</v>
          </cell>
          <cell r="AEF34">
            <v>0</v>
          </cell>
          <cell r="AEG34">
            <v>0</v>
          </cell>
          <cell r="AEH34">
            <v>0</v>
          </cell>
          <cell r="AEI34">
            <v>0</v>
          </cell>
          <cell r="AEJ34">
            <v>0</v>
          </cell>
          <cell r="AEK34">
            <v>0</v>
          </cell>
          <cell r="AEL34">
            <v>0</v>
          </cell>
          <cell r="AEM34">
            <v>0</v>
          </cell>
          <cell r="AEN34">
            <v>0</v>
          </cell>
          <cell r="AEO34">
            <v>0</v>
          </cell>
          <cell r="AEP34">
            <v>0</v>
          </cell>
          <cell r="AEQ34">
            <v>0</v>
          </cell>
          <cell r="AER34">
            <v>0</v>
          </cell>
          <cell r="AES34">
            <v>0</v>
          </cell>
          <cell r="AET34">
            <v>0</v>
          </cell>
          <cell r="AEU34">
            <v>0</v>
          </cell>
          <cell r="AEV34">
            <v>0</v>
          </cell>
          <cell r="AEW34">
            <v>0</v>
          </cell>
          <cell r="AEX34">
            <v>0</v>
          </cell>
          <cell r="AEY34">
            <v>0</v>
          </cell>
          <cell r="AEZ34">
            <v>0</v>
          </cell>
          <cell r="AFA34">
            <v>0</v>
          </cell>
          <cell r="AFB34">
            <v>0</v>
          </cell>
          <cell r="AFC34">
            <v>0</v>
          </cell>
          <cell r="AFD34">
            <v>0</v>
          </cell>
          <cell r="AFE34">
            <v>0</v>
          </cell>
          <cell r="AFF34">
            <v>0</v>
          </cell>
          <cell r="AFG34">
            <v>0</v>
          </cell>
          <cell r="AFH34">
            <v>0</v>
          </cell>
          <cell r="AFI34">
            <v>0</v>
          </cell>
          <cell r="AFJ34">
            <v>0</v>
          </cell>
          <cell r="AFK34">
            <v>0</v>
          </cell>
          <cell r="AFL34">
            <v>0</v>
          </cell>
          <cell r="AFM34">
            <v>0</v>
          </cell>
          <cell r="AFN34">
            <v>0</v>
          </cell>
          <cell r="AFO34">
            <v>0</v>
          </cell>
          <cell r="AFP34">
            <v>0</v>
          </cell>
          <cell r="AFQ34">
            <v>0</v>
          </cell>
          <cell r="AFR34">
            <v>0</v>
          </cell>
          <cell r="AFS34">
            <v>0</v>
          </cell>
          <cell r="AFT34">
            <v>0</v>
          </cell>
          <cell r="AFU34">
            <v>0</v>
          </cell>
          <cell r="AFV34">
            <v>0</v>
          </cell>
          <cell r="AFW34">
            <v>0</v>
          </cell>
          <cell r="AFX34">
            <v>0</v>
          </cell>
          <cell r="AFY34">
            <v>0</v>
          </cell>
          <cell r="AFZ34">
            <v>0</v>
          </cell>
          <cell r="AGA34">
            <v>0</v>
          </cell>
          <cell r="AGB34">
            <v>0</v>
          </cell>
          <cell r="AGC34">
            <v>0</v>
          </cell>
          <cell r="AGD34">
            <v>0</v>
          </cell>
          <cell r="AGE34">
            <v>0</v>
          </cell>
          <cell r="AGF34">
            <v>0</v>
          </cell>
          <cell r="AGG34">
            <v>0</v>
          </cell>
          <cell r="AGH34">
            <v>0</v>
          </cell>
          <cell r="AGI34">
            <v>0</v>
          </cell>
          <cell r="AGJ34">
            <v>0</v>
          </cell>
          <cell r="AGK34">
            <v>0</v>
          </cell>
          <cell r="AGL34">
            <v>0</v>
          </cell>
          <cell r="AGM34">
            <v>0</v>
          </cell>
          <cell r="AGN34">
            <v>0</v>
          </cell>
          <cell r="AGO34">
            <v>0</v>
          </cell>
          <cell r="AGP34">
            <v>0</v>
          </cell>
          <cell r="AGQ34">
            <v>0</v>
          </cell>
          <cell r="AGR34">
            <v>0</v>
          </cell>
          <cell r="AGS34">
            <v>0</v>
          </cell>
          <cell r="AGT34">
            <v>0</v>
          </cell>
          <cell r="AGU34">
            <v>0</v>
          </cell>
          <cell r="AGV34">
            <v>0</v>
          </cell>
          <cell r="AGW34">
            <v>0</v>
          </cell>
          <cell r="AGX34">
            <v>0</v>
          </cell>
          <cell r="AGY34">
            <v>0</v>
          </cell>
          <cell r="AGZ34">
            <v>0</v>
          </cell>
          <cell r="AHA34">
            <v>0</v>
          </cell>
          <cell r="AHB34">
            <v>0</v>
          </cell>
          <cell r="AHC34">
            <v>0</v>
          </cell>
          <cell r="AHD34">
            <v>0</v>
          </cell>
          <cell r="AHE34">
            <v>0</v>
          </cell>
          <cell r="AHF34">
            <v>0</v>
          </cell>
          <cell r="AHG34">
            <v>0</v>
          </cell>
          <cell r="AHH34">
            <v>0</v>
          </cell>
          <cell r="AHI34">
            <v>0</v>
          </cell>
          <cell r="AHJ34">
            <v>0</v>
          </cell>
          <cell r="AHK34">
            <v>0</v>
          </cell>
          <cell r="AHL34">
            <v>0</v>
          </cell>
          <cell r="AHM34">
            <v>0</v>
          </cell>
          <cell r="AHN34">
            <v>0</v>
          </cell>
          <cell r="AHO34">
            <v>0</v>
          </cell>
          <cell r="AHP34">
            <v>0</v>
          </cell>
          <cell r="AHQ34">
            <v>0</v>
          </cell>
          <cell r="AHR34">
            <v>0</v>
          </cell>
          <cell r="AHS34">
            <v>0</v>
          </cell>
          <cell r="AHT34">
            <v>0</v>
          </cell>
          <cell r="AHU34">
            <v>0</v>
          </cell>
          <cell r="AHV34">
            <v>0</v>
          </cell>
          <cell r="AHW34">
            <v>0</v>
          </cell>
          <cell r="AHX34">
            <v>0</v>
          </cell>
          <cell r="AHY34">
            <v>0</v>
          </cell>
          <cell r="AHZ34">
            <v>0</v>
          </cell>
          <cell r="AIA34">
            <v>0</v>
          </cell>
          <cell r="AIB34">
            <v>0</v>
          </cell>
          <cell r="AIC34">
            <v>0</v>
          </cell>
          <cell r="AID34">
            <v>0</v>
          </cell>
          <cell r="AIE34">
            <v>0</v>
          </cell>
          <cell r="AIF34">
            <v>0</v>
          </cell>
          <cell r="AIG34">
            <v>0</v>
          </cell>
          <cell r="AIH34">
            <v>0</v>
          </cell>
          <cell r="AII34">
            <v>0</v>
          </cell>
          <cell r="AIJ34">
            <v>0</v>
          </cell>
          <cell r="AIK34">
            <v>0</v>
          </cell>
          <cell r="AIL34">
            <v>0</v>
          </cell>
          <cell r="AIM34">
            <v>0</v>
          </cell>
          <cell r="AIN34">
            <v>0</v>
          </cell>
          <cell r="AIO34">
            <v>0</v>
          </cell>
          <cell r="AIP34">
            <v>0</v>
          </cell>
          <cell r="AIQ34">
            <v>0</v>
          </cell>
          <cell r="AIR34">
            <v>0</v>
          </cell>
          <cell r="AIS34">
            <v>0</v>
          </cell>
          <cell r="AIT34">
            <v>0</v>
          </cell>
          <cell r="AIU34">
            <v>0</v>
          </cell>
          <cell r="AIV34">
            <v>0</v>
          </cell>
          <cell r="AIW34">
            <v>0</v>
          </cell>
          <cell r="AIX34">
            <v>0</v>
          </cell>
          <cell r="AIY34">
            <v>0</v>
          </cell>
          <cell r="AIZ34">
            <v>0</v>
          </cell>
          <cell r="AJA34">
            <v>0</v>
          </cell>
          <cell r="AJB34">
            <v>0</v>
          </cell>
          <cell r="AJC34">
            <v>0</v>
          </cell>
          <cell r="AJD34">
            <v>0</v>
          </cell>
          <cell r="AJE34">
            <v>0</v>
          </cell>
          <cell r="AJF34">
            <v>0</v>
          </cell>
          <cell r="AJG34">
            <v>0</v>
          </cell>
          <cell r="AJH34">
            <v>0</v>
          </cell>
          <cell r="AJI34">
            <v>0</v>
          </cell>
          <cell r="AJJ34">
            <v>0</v>
          </cell>
          <cell r="AJK34">
            <v>0</v>
          </cell>
          <cell r="AJL34">
            <v>0</v>
          </cell>
          <cell r="AJM34">
            <v>0</v>
          </cell>
          <cell r="AJN34">
            <v>0</v>
          </cell>
          <cell r="AJO34">
            <v>0</v>
          </cell>
          <cell r="AJP34">
            <v>0</v>
          </cell>
          <cell r="AJQ34">
            <v>0</v>
          </cell>
          <cell r="AJR34">
            <v>0</v>
          </cell>
          <cell r="AJS34">
            <v>0</v>
          </cell>
          <cell r="AJT34">
            <v>0</v>
          </cell>
          <cell r="AJU34">
            <v>0</v>
          </cell>
          <cell r="AJV34">
            <v>0</v>
          </cell>
          <cell r="AJW34">
            <v>0</v>
          </cell>
          <cell r="AJX34">
            <v>0</v>
          </cell>
          <cell r="AJY34">
            <v>0</v>
          </cell>
          <cell r="AJZ34">
            <v>0</v>
          </cell>
          <cell r="AKA34">
            <v>0</v>
          </cell>
          <cell r="AKB34">
            <v>0</v>
          </cell>
          <cell r="AKC34">
            <v>0</v>
          </cell>
          <cell r="AKD34">
            <v>0</v>
          </cell>
          <cell r="AKE34">
            <v>0</v>
          </cell>
          <cell r="AKF34">
            <v>0</v>
          </cell>
          <cell r="AKG34">
            <v>0</v>
          </cell>
          <cell r="AKH34">
            <v>0</v>
          </cell>
          <cell r="AKI34">
            <v>0</v>
          </cell>
          <cell r="AKJ34">
            <v>0</v>
          </cell>
          <cell r="AKK34">
            <v>0</v>
          </cell>
          <cell r="AKL34">
            <v>0</v>
          </cell>
          <cell r="AKM34">
            <v>0</v>
          </cell>
          <cell r="AKN34">
            <v>0</v>
          </cell>
          <cell r="AKO34">
            <v>0</v>
          </cell>
          <cell r="AKP34">
            <v>0</v>
          </cell>
          <cell r="AKQ34">
            <v>0</v>
          </cell>
          <cell r="AKR34">
            <v>0</v>
          </cell>
          <cell r="AKS34">
            <v>0</v>
          </cell>
          <cell r="AKT34">
            <v>0</v>
          </cell>
          <cell r="AKU34">
            <v>0</v>
          </cell>
          <cell r="AKV34">
            <v>0</v>
          </cell>
          <cell r="AKW34">
            <v>0</v>
          </cell>
          <cell r="AKX34">
            <v>0</v>
          </cell>
          <cell r="AKY34">
            <v>0</v>
          </cell>
          <cell r="AKZ34">
            <v>0</v>
          </cell>
          <cell r="ALA34">
            <v>0</v>
          </cell>
          <cell r="ALB34">
            <v>0</v>
          </cell>
          <cell r="ALC34">
            <v>0</v>
          </cell>
          <cell r="ALD34">
            <v>0</v>
          </cell>
          <cell r="ALE34">
            <v>0</v>
          </cell>
          <cell r="ALF34">
            <v>0</v>
          </cell>
          <cell r="ALG34">
            <v>0</v>
          </cell>
          <cell r="ALH34">
            <v>0</v>
          </cell>
          <cell r="ALI34">
            <v>0</v>
          </cell>
          <cell r="ALJ34">
            <v>0</v>
          </cell>
          <cell r="ALK34">
            <v>0</v>
          </cell>
          <cell r="ALL34">
            <v>0</v>
          </cell>
          <cell r="ALM34">
            <v>0</v>
          </cell>
          <cell r="ALN34">
            <v>0</v>
          </cell>
          <cell r="ALO34">
            <v>0</v>
          </cell>
          <cell r="ALP34">
            <v>0</v>
          </cell>
          <cell r="ALQ34">
            <v>0</v>
          </cell>
          <cell r="ALR34">
            <v>0</v>
          </cell>
          <cell r="ALS34">
            <v>0</v>
          </cell>
          <cell r="ALT34">
            <v>0</v>
          </cell>
          <cell r="ALU34">
            <v>0</v>
          </cell>
          <cell r="ALV34">
            <v>0</v>
          </cell>
          <cell r="ALW34">
            <v>0</v>
          </cell>
          <cell r="ALX34">
            <v>0</v>
          </cell>
          <cell r="ALY34">
            <v>0</v>
          </cell>
          <cell r="ALZ34">
            <v>0</v>
          </cell>
          <cell r="AMA34">
            <v>0</v>
          </cell>
          <cell r="AMB34">
            <v>0</v>
          </cell>
          <cell r="AMC34">
            <v>0</v>
          </cell>
          <cell r="AMD34">
            <v>0</v>
          </cell>
          <cell r="AME34">
            <v>0</v>
          </cell>
          <cell r="AMF34">
            <v>0</v>
          </cell>
          <cell r="AMG34">
            <v>0</v>
          </cell>
          <cell r="AMH34">
            <v>0</v>
          </cell>
          <cell r="AMI34">
            <v>0</v>
          </cell>
          <cell r="AMJ34">
            <v>0</v>
          </cell>
          <cell r="AMK34">
            <v>0</v>
          </cell>
          <cell r="AML34">
            <v>0</v>
          </cell>
          <cell r="AMM34">
            <v>0</v>
          </cell>
          <cell r="AMN34">
            <v>0</v>
          </cell>
          <cell r="AMO34">
            <v>0</v>
          </cell>
          <cell r="AMP34">
            <v>0</v>
          </cell>
          <cell r="AMQ34">
            <v>0</v>
          </cell>
          <cell r="AMR34">
            <v>0</v>
          </cell>
          <cell r="AMS34">
            <v>0</v>
          </cell>
          <cell r="AMT34">
            <v>0</v>
          </cell>
          <cell r="AMU34">
            <v>0</v>
          </cell>
          <cell r="AMV34">
            <v>0</v>
          </cell>
          <cell r="AMW34">
            <v>0</v>
          </cell>
          <cell r="AMX34">
            <v>0</v>
          </cell>
          <cell r="AMY34">
            <v>0</v>
          </cell>
          <cell r="AMZ34">
            <v>0</v>
          </cell>
          <cell r="ANA34">
            <v>0</v>
          </cell>
          <cell r="ANB34">
            <v>0</v>
          </cell>
          <cell r="ANC34">
            <v>0</v>
          </cell>
          <cell r="AND34">
            <v>0</v>
          </cell>
          <cell r="ANE34">
            <v>0</v>
          </cell>
          <cell r="ANF34">
            <v>0</v>
          </cell>
          <cell r="ANG34">
            <v>0</v>
          </cell>
          <cell r="ANH34">
            <v>0</v>
          </cell>
          <cell r="ANI34">
            <v>0</v>
          </cell>
          <cell r="ANJ34">
            <v>0</v>
          </cell>
          <cell r="ANK34">
            <v>0</v>
          </cell>
          <cell r="ANL34">
            <v>0</v>
          </cell>
          <cell r="ANM34">
            <v>0</v>
          </cell>
          <cell r="ANN34">
            <v>0</v>
          </cell>
          <cell r="ANO34">
            <v>0</v>
          </cell>
          <cell r="ANP34">
            <v>0</v>
          </cell>
          <cell r="ANQ34">
            <v>0</v>
          </cell>
          <cell r="ANR34">
            <v>0</v>
          </cell>
          <cell r="ANS34">
            <v>0</v>
          </cell>
          <cell r="ANT34">
            <v>0</v>
          </cell>
          <cell r="ANU34">
            <v>0</v>
          </cell>
          <cell r="ANV34">
            <v>0</v>
          </cell>
          <cell r="ANW34">
            <v>0</v>
          </cell>
          <cell r="ANX34">
            <v>0</v>
          </cell>
          <cell r="ANY34">
            <v>0</v>
          </cell>
          <cell r="ANZ34">
            <v>0</v>
          </cell>
          <cell r="AOA34">
            <v>0</v>
          </cell>
          <cell r="AOB34">
            <v>0</v>
          </cell>
          <cell r="AOC34">
            <v>0</v>
          </cell>
          <cell r="AOD34">
            <v>0</v>
          </cell>
          <cell r="AOE34">
            <v>0</v>
          </cell>
          <cell r="AOF34">
            <v>0</v>
          </cell>
          <cell r="AOG34">
            <v>0</v>
          </cell>
          <cell r="AOH34">
            <v>0</v>
          </cell>
          <cell r="AOI34">
            <v>0</v>
          </cell>
          <cell r="AOJ34">
            <v>0</v>
          </cell>
          <cell r="AOK34">
            <v>0</v>
          </cell>
          <cell r="AOL34">
            <v>0</v>
          </cell>
          <cell r="AOM34">
            <v>0</v>
          </cell>
          <cell r="AON34">
            <v>0</v>
          </cell>
          <cell r="AOO34">
            <v>0</v>
          </cell>
          <cell r="AOP34">
            <v>0</v>
          </cell>
          <cell r="AOQ34">
            <v>0</v>
          </cell>
          <cell r="AOR34">
            <v>0</v>
          </cell>
          <cell r="AOS34">
            <v>0</v>
          </cell>
          <cell r="AOT34">
            <v>0</v>
          </cell>
          <cell r="AOU34">
            <v>0</v>
          </cell>
          <cell r="AOV34">
            <v>0</v>
          </cell>
          <cell r="AOW34">
            <v>0</v>
          </cell>
          <cell r="AOX34">
            <v>0</v>
          </cell>
          <cell r="AOY34">
            <v>0</v>
          </cell>
          <cell r="AOZ34">
            <v>0</v>
          </cell>
          <cell r="APA34">
            <v>0</v>
          </cell>
          <cell r="APB34">
            <v>0</v>
          </cell>
          <cell r="APC34">
            <v>0</v>
          </cell>
          <cell r="APD34">
            <v>0</v>
          </cell>
          <cell r="APE34">
            <v>0</v>
          </cell>
          <cell r="APF34">
            <v>0</v>
          </cell>
          <cell r="APG34">
            <v>0</v>
          </cell>
          <cell r="APH34">
            <v>0</v>
          </cell>
          <cell r="API34">
            <v>0</v>
          </cell>
          <cell r="APJ34">
            <v>0</v>
          </cell>
          <cell r="APK34">
            <v>0</v>
          </cell>
          <cell r="APL34">
            <v>0</v>
          </cell>
          <cell r="APM34">
            <v>0</v>
          </cell>
          <cell r="APN34">
            <v>0</v>
          </cell>
          <cell r="APO34">
            <v>0</v>
          </cell>
          <cell r="APP34">
            <v>0</v>
          </cell>
          <cell r="APQ34">
            <v>0</v>
          </cell>
          <cell r="APR34">
            <v>0</v>
          </cell>
          <cell r="APS34">
            <v>0</v>
          </cell>
          <cell r="APT34">
            <v>0</v>
          </cell>
          <cell r="APU34">
            <v>0</v>
          </cell>
          <cell r="APV34">
            <v>0</v>
          </cell>
          <cell r="APW34">
            <v>0</v>
          </cell>
          <cell r="APX34">
            <v>0</v>
          </cell>
          <cell r="APY34">
            <v>0</v>
          </cell>
          <cell r="APZ34">
            <v>0</v>
          </cell>
          <cell r="AQA34">
            <v>0</v>
          </cell>
          <cell r="AQB34">
            <v>0</v>
          </cell>
          <cell r="AQC34">
            <v>0</v>
          </cell>
          <cell r="AQD34">
            <v>0</v>
          </cell>
          <cell r="AQE34">
            <v>0</v>
          </cell>
          <cell r="AQF34">
            <v>0</v>
          </cell>
          <cell r="AQG34">
            <v>0</v>
          </cell>
          <cell r="AQH34">
            <v>0</v>
          </cell>
          <cell r="AQI34">
            <v>0</v>
          </cell>
          <cell r="AQJ34">
            <v>0</v>
          </cell>
          <cell r="AQK34">
            <v>0</v>
          </cell>
          <cell r="AQL34">
            <v>0</v>
          </cell>
          <cell r="AQM34">
            <v>0</v>
          </cell>
          <cell r="AQN34">
            <v>0</v>
          </cell>
          <cell r="AQO34">
            <v>0</v>
          </cell>
          <cell r="AQP34">
            <v>0</v>
          </cell>
          <cell r="AQQ34">
            <v>0</v>
          </cell>
          <cell r="AQR34">
            <v>0</v>
          </cell>
          <cell r="AQS34">
            <v>0</v>
          </cell>
          <cell r="AQT34">
            <v>0</v>
          </cell>
          <cell r="AQU34">
            <v>0</v>
          </cell>
          <cell r="AQV34">
            <v>0</v>
          </cell>
          <cell r="AQW34">
            <v>0</v>
          </cell>
          <cell r="AQX34">
            <v>0</v>
          </cell>
          <cell r="AQY34">
            <v>0</v>
          </cell>
          <cell r="AQZ34">
            <v>0</v>
          </cell>
          <cell r="ARA34">
            <v>0</v>
          </cell>
          <cell r="ARB34">
            <v>0</v>
          </cell>
          <cell r="ARC34">
            <v>0</v>
          </cell>
          <cell r="ARD34">
            <v>0</v>
          </cell>
          <cell r="ARE34">
            <v>0</v>
          </cell>
          <cell r="ARF34">
            <v>0</v>
          </cell>
          <cell r="ARG34">
            <v>0</v>
          </cell>
          <cell r="ARH34">
            <v>0</v>
          </cell>
          <cell r="ARI34">
            <v>0</v>
          </cell>
          <cell r="ARJ34">
            <v>0</v>
          </cell>
          <cell r="ARK34">
            <v>0</v>
          </cell>
          <cell r="ARL34">
            <v>0</v>
          </cell>
          <cell r="ARM34">
            <v>0</v>
          </cell>
          <cell r="ARN34">
            <v>0</v>
          </cell>
          <cell r="ARO34">
            <v>0</v>
          </cell>
          <cell r="ARP34">
            <v>0</v>
          </cell>
          <cell r="ARQ34">
            <v>0</v>
          </cell>
          <cell r="ARR34">
            <v>0</v>
          </cell>
          <cell r="ARS34">
            <v>0</v>
          </cell>
          <cell r="ART34">
            <v>0</v>
          </cell>
          <cell r="ARU34">
            <v>0</v>
          </cell>
          <cell r="ARV34">
            <v>0</v>
          </cell>
          <cell r="ARW34">
            <v>0</v>
          </cell>
          <cell r="ARX34">
            <v>0</v>
          </cell>
          <cell r="ARY34">
            <v>0</v>
          </cell>
          <cell r="ARZ34">
            <v>0</v>
          </cell>
          <cell r="ASA34">
            <v>0</v>
          </cell>
          <cell r="ASB34">
            <v>0</v>
          </cell>
          <cell r="ASC34">
            <v>0</v>
          </cell>
          <cell r="ASD34">
            <v>0</v>
          </cell>
          <cell r="ASE34">
            <v>0</v>
          </cell>
          <cell r="ASF34">
            <v>0</v>
          </cell>
          <cell r="ASG34">
            <v>0</v>
          </cell>
          <cell r="ASH34">
            <v>0</v>
          </cell>
          <cell r="ASI34">
            <v>0</v>
          </cell>
          <cell r="ASJ34">
            <v>0</v>
          </cell>
          <cell r="ASK34">
            <v>0</v>
          </cell>
          <cell r="ASL34">
            <v>0</v>
          </cell>
          <cell r="ASM34">
            <v>0</v>
          </cell>
          <cell r="ASN34">
            <v>0</v>
          </cell>
          <cell r="ASO34">
            <v>0</v>
          </cell>
          <cell r="ASP34">
            <v>0</v>
          </cell>
          <cell r="ASQ34">
            <v>0</v>
          </cell>
          <cell r="ASR34">
            <v>0</v>
          </cell>
          <cell r="ASS34">
            <v>0</v>
          </cell>
          <cell r="AST34">
            <v>0</v>
          </cell>
          <cell r="ASU34">
            <v>0</v>
          </cell>
          <cell r="ASV34">
            <v>0</v>
          </cell>
          <cell r="ASW34">
            <v>0</v>
          </cell>
          <cell r="ASX34">
            <v>0</v>
          </cell>
          <cell r="ASY34">
            <v>0</v>
          </cell>
          <cell r="ASZ34">
            <v>0</v>
          </cell>
          <cell r="ATA34">
            <v>0</v>
          </cell>
          <cell r="ATB34">
            <v>0</v>
          </cell>
          <cell r="ATC34">
            <v>0</v>
          </cell>
          <cell r="ATD34">
            <v>0</v>
          </cell>
          <cell r="ATE34">
            <v>0</v>
          </cell>
          <cell r="ATF34">
            <v>0</v>
          </cell>
          <cell r="ATG34">
            <v>0</v>
          </cell>
          <cell r="ATH34">
            <v>0</v>
          </cell>
          <cell r="ATI34">
            <v>0</v>
          </cell>
          <cell r="ATJ34">
            <v>0</v>
          </cell>
          <cell r="ATK34">
            <v>0</v>
          </cell>
          <cell r="ATL34">
            <v>0</v>
          </cell>
          <cell r="ATM34">
            <v>0</v>
          </cell>
          <cell r="ATN34">
            <v>0</v>
          </cell>
          <cell r="ATO34">
            <v>0</v>
          </cell>
          <cell r="ATP34">
            <v>0</v>
          </cell>
          <cell r="ATQ34">
            <v>0</v>
          </cell>
          <cell r="ATR34">
            <v>0</v>
          </cell>
          <cell r="ATS34">
            <v>0</v>
          </cell>
          <cell r="ATT34">
            <v>0</v>
          </cell>
          <cell r="ATU34">
            <v>0</v>
          </cell>
          <cell r="ATV34">
            <v>0</v>
          </cell>
          <cell r="ATW34">
            <v>0</v>
          </cell>
          <cell r="ATX34">
            <v>0</v>
          </cell>
          <cell r="ATY34">
            <v>0</v>
          </cell>
          <cell r="ATZ34">
            <v>0</v>
          </cell>
          <cell r="AUA34">
            <v>0</v>
          </cell>
          <cell r="AUB34">
            <v>0</v>
          </cell>
          <cell r="AUC34">
            <v>0</v>
          </cell>
          <cell r="AUD34">
            <v>0</v>
          </cell>
          <cell r="AUE34">
            <v>0</v>
          </cell>
          <cell r="AUF34">
            <v>0</v>
          </cell>
          <cell r="AUG34">
            <v>0</v>
          </cell>
          <cell r="AUH34">
            <v>0</v>
          </cell>
          <cell r="AUI34">
            <v>0</v>
          </cell>
          <cell r="AUJ34">
            <v>0</v>
          </cell>
          <cell r="AUK34">
            <v>0</v>
          </cell>
          <cell r="AUL34">
            <v>0</v>
          </cell>
          <cell r="AUM34">
            <v>0</v>
          </cell>
          <cell r="AUN34">
            <v>0</v>
          </cell>
          <cell r="AUO34">
            <v>0</v>
          </cell>
          <cell r="AUP34">
            <v>0</v>
          </cell>
          <cell r="AUQ34">
            <v>0</v>
          </cell>
          <cell r="AUR34">
            <v>0</v>
          </cell>
          <cell r="AUS34">
            <v>0</v>
          </cell>
          <cell r="AUT34">
            <v>0</v>
          </cell>
          <cell r="AUU34">
            <v>0</v>
          </cell>
          <cell r="AUV34">
            <v>0</v>
          </cell>
          <cell r="AUW34">
            <v>0</v>
          </cell>
          <cell r="AUX34">
            <v>0</v>
          </cell>
          <cell r="AUY34">
            <v>0</v>
          </cell>
          <cell r="AUZ34">
            <v>0</v>
          </cell>
          <cell r="AVA34">
            <v>0</v>
          </cell>
          <cell r="AVB34">
            <v>0</v>
          </cell>
          <cell r="AVC34">
            <v>0</v>
          </cell>
          <cell r="AVD34">
            <v>0</v>
          </cell>
          <cell r="AVE34">
            <v>0</v>
          </cell>
          <cell r="AVF34">
            <v>0</v>
          </cell>
          <cell r="AVG34">
            <v>0</v>
          </cell>
          <cell r="AVH34">
            <v>0</v>
          </cell>
          <cell r="AVI34">
            <v>0</v>
          </cell>
          <cell r="AVJ34">
            <v>0</v>
          </cell>
          <cell r="AVK34">
            <v>0</v>
          </cell>
          <cell r="AVL34">
            <v>0</v>
          </cell>
          <cell r="AVM34">
            <v>0</v>
          </cell>
          <cell r="AVN34">
            <v>0</v>
          </cell>
          <cell r="AVO34">
            <v>0</v>
          </cell>
          <cell r="AVP34">
            <v>0</v>
          </cell>
          <cell r="AVQ34">
            <v>0</v>
          </cell>
          <cell r="AVR34">
            <v>0</v>
          </cell>
          <cell r="AVS34">
            <v>0</v>
          </cell>
          <cell r="AVT34">
            <v>0</v>
          </cell>
          <cell r="AVU34">
            <v>0</v>
          </cell>
          <cell r="AVV34">
            <v>0</v>
          </cell>
          <cell r="AVW34">
            <v>0</v>
          </cell>
          <cell r="AVX34">
            <v>0</v>
          </cell>
          <cell r="AVY34">
            <v>0</v>
          </cell>
          <cell r="AVZ34">
            <v>0</v>
          </cell>
          <cell r="AWA34">
            <v>0</v>
          </cell>
          <cell r="AWB34">
            <v>0</v>
          </cell>
          <cell r="AWC34">
            <v>0</v>
          </cell>
          <cell r="AWD34">
            <v>0</v>
          </cell>
          <cell r="AWE34">
            <v>0</v>
          </cell>
          <cell r="AWF34">
            <v>0</v>
          </cell>
          <cell r="AWG34">
            <v>0</v>
          </cell>
          <cell r="AWH34">
            <v>0</v>
          </cell>
          <cell r="AWI34">
            <v>0</v>
          </cell>
          <cell r="AWJ34">
            <v>0</v>
          </cell>
          <cell r="AWK34">
            <v>0</v>
          </cell>
          <cell r="AWL34">
            <v>0</v>
          </cell>
          <cell r="AWM34">
            <v>0</v>
          </cell>
          <cell r="AWN34">
            <v>0</v>
          </cell>
          <cell r="AWO34">
            <v>0</v>
          </cell>
          <cell r="AWP34">
            <v>0</v>
          </cell>
          <cell r="AWQ34">
            <v>0</v>
          </cell>
          <cell r="AWR34">
            <v>0</v>
          </cell>
          <cell r="AWS34">
            <v>0</v>
          </cell>
          <cell r="AWT34">
            <v>0</v>
          </cell>
          <cell r="AWU34">
            <v>0</v>
          </cell>
          <cell r="AWV34">
            <v>0</v>
          </cell>
          <cell r="AWW34">
            <v>0</v>
          </cell>
          <cell r="AWX34">
            <v>0</v>
          </cell>
          <cell r="AWY34">
            <v>0</v>
          </cell>
          <cell r="AWZ34">
            <v>0</v>
          </cell>
          <cell r="AXA34">
            <v>0</v>
          </cell>
          <cell r="AXB34">
            <v>0</v>
          </cell>
          <cell r="AXC34">
            <v>0</v>
          </cell>
          <cell r="AXD34">
            <v>0</v>
          </cell>
          <cell r="AXE34">
            <v>0</v>
          </cell>
          <cell r="AXF34">
            <v>0</v>
          </cell>
          <cell r="AXG34">
            <v>0</v>
          </cell>
          <cell r="AXH34">
            <v>0</v>
          </cell>
          <cell r="AXI34">
            <v>0</v>
          </cell>
          <cell r="AXJ34">
            <v>0</v>
          </cell>
          <cell r="AXK34">
            <v>0</v>
          </cell>
          <cell r="AXL34">
            <v>0</v>
          </cell>
          <cell r="AXM34">
            <v>0</v>
          </cell>
          <cell r="AXN34">
            <v>0</v>
          </cell>
          <cell r="AXO34">
            <v>0</v>
          </cell>
          <cell r="AXP34">
            <v>0</v>
          </cell>
          <cell r="AXQ34">
            <v>0</v>
          </cell>
          <cell r="AXR34">
            <v>0</v>
          </cell>
          <cell r="AXS34">
            <v>0</v>
          </cell>
          <cell r="AXT34">
            <v>0</v>
          </cell>
          <cell r="AXU34">
            <v>0</v>
          </cell>
          <cell r="AXV34">
            <v>0</v>
          </cell>
          <cell r="AXW34">
            <v>0</v>
          </cell>
          <cell r="AXX34">
            <v>0</v>
          </cell>
          <cell r="AXY34">
            <v>0</v>
          </cell>
          <cell r="AXZ34">
            <v>0</v>
          </cell>
          <cell r="AYA34">
            <v>0</v>
          </cell>
          <cell r="AYB34">
            <v>0</v>
          </cell>
          <cell r="AYC34">
            <v>0</v>
          </cell>
          <cell r="AYD34">
            <v>0</v>
          </cell>
          <cell r="AYE34">
            <v>0</v>
          </cell>
          <cell r="AYF34">
            <v>0</v>
          </cell>
          <cell r="AYG34">
            <v>0</v>
          </cell>
          <cell r="AYH34">
            <v>0</v>
          </cell>
          <cell r="AYI34">
            <v>0</v>
          </cell>
          <cell r="AYJ34">
            <v>0</v>
          </cell>
          <cell r="AYK34">
            <v>0</v>
          </cell>
          <cell r="AYL34">
            <v>0</v>
          </cell>
          <cell r="AYM34">
            <v>0</v>
          </cell>
          <cell r="AYN34">
            <v>0</v>
          </cell>
          <cell r="AYO34">
            <v>0</v>
          </cell>
          <cell r="AYP34">
            <v>0</v>
          </cell>
          <cell r="AYQ34">
            <v>0</v>
          </cell>
          <cell r="AYR34">
            <v>0</v>
          </cell>
          <cell r="AYS34">
            <v>0</v>
          </cell>
          <cell r="AYT34">
            <v>0</v>
          </cell>
          <cell r="AYU34">
            <v>0</v>
          </cell>
          <cell r="AYV34">
            <v>0</v>
          </cell>
          <cell r="AYW34">
            <v>0</v>
          </cell>
          <cell r="AYX34">
            <v>0</v>
          </cell>
          <cell r="AYY34">
            <v>0</v>
          </cell>
          <cell r="AYZ34">
            <v>0</v>
          </cell>
          <cell r="AZA34">
            <v>0</v>
          </cell>
          <cell r="AZB34">
            <v>0</v>
          </cell>
          <cell r="AZC34">
            <v>0</v>
          </cell>
          <cell r="AZD34">
            <v>0</v>
          </cell>
          <cell r="AZE34">
            <v>0</v>
          </cell>
          <cell r="AZF34">
            <v>0</v>
          </cell>
          <cell r="AZG34">
            <v>0</v>
          </cell>
          <cell r="AZH34">
            <v>0</v>
          </cell>
          <cell r="AZI34">
            <v>0</v>
          </cell>
          <cell r="AZJ34">
            <v>0</v>
          </cell>
          <cell r="AZK34">
            <v>0</v>
          </cell>
          <cell r="AZL34">
            <v>0</v>
          </cell>
          <cell r="AZM34">
            <v>0</v>
          </cell>
          <cell r="AZN34">
            <v>0</v>
          </cell>
          <cell r="AZO34">
            <v>0</v>
          </cell>
          <cell r="AZP34">
            <v>0</v>
          </cell>
          <cell r="AZQ34">
            <v>0</v>
          </cell>
          <cell r="AZR34">
            <v>0</v>
          </cell>
          <cell r="AZS34">
            <v>0</v>
          </cell>
          <cell r="AZT34">
            <v>0</v>
          </cell>
          <cell r="AZU34">
            <v>0</v>
          </cell>
          <cell r="AZV34">
            <v>0</v>
          </cell>
          <cell r="AZW34">
            <v>0</v>
          </cell>
          <cell r="AZX34">
            <v>0</v>
          </cell>
          <cell r="AZY34">
            <v>0</v>
          </cell>
          <cell r="AZZ34">
            <v>0</v>
          </cell>
          <cell r="BAA34">
            <v>0</v>
          </cell>
          <cell r="BAB34">
            <v>0</v>
          </cell>
          <cell r="BAC34">
            <v>0</v>
          </cell>
          <cell r="BAD34">
            <v>0</v>
          </cell>
          <cell r="BAE34">
            <v>0</v>
          </cell>
          <cell r="BAF34">
            <v>0</v>
          </cell>
          <cell r="BAG34">
            <v>0</v>
          </cell>
          <cell r="BAH34">
            <v>0</v>
          </cell>
          <cell r="BAI34">
            <v>0</v>
          </cell>
          <cell r="BAJ34">
            <v>0</v>
          </cell>
          <cell r="BAK34">
            <v>0</v>
          </cell>
          <cell r="BAL34">
            <v>0</v>
          </cell>
          <cell r="BAM34">
            <v>0</v>
          </cell>
          <cell r="BAN34">
            <v>0</v>
          </cell>
          <cell r="BAO34">
            <v>0</v>
          </cell>
          <cell r="BAP34">
            <v>0</v>
          </cell>
          <cell r="BAQ34">
            <v>0</v>
          </cell>
          <cell r="BAR34">
            <v>0</v>
          </cell>
          <cell r="BAS34">
            <v>0</v>
          </cell>
          <cell r="BAT34">
            <v>0</v>
          </cell>
          <cell r="BAU34">
            <v>0</v>
          </cell>
          <cell r="BAV34">
            <v>0</v>
          </cell>
          <cell r="BAW34">
            <v>0</v>
          </cell>
          <cell r="BAX34">
            <v>0</v>
          </cell>
          <cell r="BAY34">
            <v>0</v>
          </cell>
          <cell r="BAZ34">
            <v>0</v>
          </cell>
          <cell r="BBA34">
            <v>0</v>
          </cell>
          <cell r="BBB34">
            <v>0</v>
          </cell>
        </row>
        <row r="35">
          <cell r="A35">
            <v>54424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0</v>
          </cell>
          <cell r="FW35">
            <v>0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0</v>
          </cell>
          <cell r="HA35">
            <v>0</v>
          </cell>
          <cell r="HB35">
            <v>0</v>
          </cell>
          <cell r="HC35">
            <v>0</v>
          </cell>
          <cell r="HD35">
            <v>0</v>
          </cell>
          <cell r="HE35">
            <v>0</v>
          </cell>
          <cell r="HF35">
            <v>0</v>
          </cell>
          <cell r="HG35">
            <v>0</v>
          </cell>
          <cell r="HH35">
            <v>0</v>
          </cell>
          <cell r="HI35">
            <v>0</v>
          </cell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0</v>
          </cell>
          <cell r="IU35">
            <v>0</v>
          </cell>
          <cell r="IV35">
            <v>0</v>
          </cell>
          <cell r="IW35">
            <v>0</v>
          </cell>
          <cell r="IX35">
            <v>0</v>
          </cell>
          <cell r="IY35">
            <v>0</v>
          </cell>
          <cell r="IZ35">
            <v>0</v>
          </cell>
          <cell r="JA35">
            <v>0</v>
          </cell>
          <cell r="JB35">
            <v>0</v>
          </cell>
          <cell r="JC35">
            <v>0</v>
          </cell>
          <cell r="JD35">
            <v>0</v>
          </cell>
          <cell r="JE35">
            <v>0</v>
          </cell>
          <cell r="JF35">
            <v>0</v>
          </cell>
          <cell r="JG35">
            <v>0</v>
          </cell>
          <cell r="JH35">
            <v>0</v>
          </cell>
          <cell r="JI35">
            <v>0</v>
          </cell>
          <cell r="JJ35">
            <v>0</v>
          </cell>
          <cell r="JK35">
            <v>0</v>
          </cell>
          <cell r="JL35">
            <v>0</v>
          </cell>
          <cell r="JM35">
            <v>0</v>
          </cell>
          <cell r="JN35">
            <v>0</v>
          </cell>
          <cell r="JO35">
            <v>0</v>
          </cell>
          <cell r="JP35">
            <v>0</v>
          </cell>
          <cell r="JQ35">
            <v>0</v>
          </cell>
          <cell r="JR35">
            <v>0</v>
          </cell>
          <cell r="JS35">
            <v>0</v>
          </cell>
          <cell r="JT35">
            <v>0</v>
          </cell>
          <cell r="JU35">
            <v>0</v>
          </cell>
          <cell r="JV35">
            <v>0</v>
          </cell>
          <cell r="JW35">
            <v>0</v>
          </cell>
          <cell r="JX35">
            <v>0</v>
          </cell>
          <cell r="JY35">
            <v>0</v>
          </cell>
          <cell r="JZ35">
            <v>0</v>
          </cell>
          <cell r="KA35">
            <v>0</v>
          </cell>
          <cell r="KB35">
            <v>0</v>
          </cell>
          <cell r="KC35">
            <v>0</v>
          </cell>
          <cell r="KD35">
            <v>0</v>
          </cell>
          <cell r="KE35">
            <v>0</v>
          </cell>
          <cell r="KF35">
            <v>0</v>
          </cell>
          <cell r="KG35">
            <v>0</v>
          </cell>
          <cell r="KH35">
            <v>0</v>
          </cell>
          <cell r="KI35">
            <v>0</v>
          </cell>
          <cell r="KJ35">
            <v>0</v>
          </cell>
          <cell r="KK35">
            <v>0</v>
          </cell>
          <cell r="KL35">
            <v>0</v>
          </cell>
          <cell r="KM35">
            <v>0</v>
          </cell>
          <cell r="KN35">
            <v>0</v>
          </cell>
          <cell r="KO35">
            <v>0</v>
          </cell>
          <cell r="KP35">
            <v>0</v>
          </cell>
          <cell r="KQ35">
            <v>0</v>
          </cell>
          <cell r="KR35">
            <v>0</v>
          </cell>
          <cell r="KS35">
            <v>0</v>
          </cell>
          <cell r="KT35">
            <v>0</v>
          </cell>
          <cell r="KU35">
            <v>0</v>
          </cell>
          <cell r="KV35">
            <v>0</v>
          </cell>
          <cell r="KW35">
            <v>0</v>
          </cell>
          <cell r="KX35">
            <v>0</v>
          </cell>
          <cell r="KY35">
            <v>0</v>
          </cell>
          <cell r="KZ35">
            <v>0</v>
          </cell>
          <cell r="LA35">
            <v>0</v>
          </cell>
          <cell r="LB35">
            <v>0</v>
          </cell>
          <cell r="LC35">
            <v>0</v>
          </cell>
          <cell r="LD35">
            <v>0</v>
          </cell>
          <cell r="LE35">
            <v>0</v>
          </cell>
          <cell r="LF35">
            <v>0</v>
          </cell>
          <cell r="LG35">
            <v>0</v>
          </cell>
          <cell r="LH35">
            <v>0</v>
          </cell>
          <cell r="LI35">
            <v>0</v>
          </cell>
          <cell r="LJ35">
            <v>0</v>
          </cell>
          <cell r="LK35">
            <v>0</v>
          </cell>
          <cell r="LL35">
            <v>0</v>
          </cell>
          <cell r="LM35">
            <v>0</v>
          </cell>
          <cell r="LN35">
            <v>0</v>
          </cell>
          <cell r="LO35">
            <v>0</v>
          </cell>
          <cell r="LP35">
            <v>0</v>
          </cell>
          <cell r="LQ35">
            <v>0</v>
          </cell>
          <cell r="LR35">
            <v>0</v>
          </cell>
          <cell r="LS35">
            <v>0</v>
          </cell>
          <cell r="LT35">
            <v>0</v>
          </cell>
          <cell r="LU35">
            <v>0</v>
          </cell>
          <cell r="LV35">
            <v>0</v>
          </cell>
          <cell r="LW35">
            <v>0</v>
          </cell>
          <cell r="LX35">
            <v>0</v>
          </cell>
          <cell r="LY35">
            <v>0</v>
          </cell>
          <cell r="LZ35">
            <v>0</v>
          </cell>
          <cell r="MA35">
            <v>0</v>
          </cell>
          <cell r="MB35">
            <v>0</v>
          </cell>
          <cell r="MC35">
            <v>0</v>
          </cell>
          <cell r="MD35">
            <v>0</v>
          </cell>
          <cell r="ME35">
            <v>0</v>
          </cell>
          <cell r="MF35">
            <v>0</v>
          </cell>
          <cell r="MG35">
            <v>0</v>
          </cell>
          <cell r="MH35">
            <v>0</v>
          </cell>
          <cell r="MI35">
            <v>0</v>
          </cell>
          <cell r="MJ35">
            <v>0</v>
          </cell>
          <cell r="MK35">
            <v>0</v>
          </cell>
          <cell r="ML35">
            <v>0</v>
          </cell>
          <cell r="MM35">
            <v>0</v>
          </cell>
          <cell r="MN35">
            <v>0</v>
          </cell>
          <cell r="MO35">
            <v>0</v>
          </cell>
          <cell r="MP35">
            <v>0</v>
          </cell>
          <cell r="MQ35">
            <v>0</v>
          </cell>
          <cell r="MR35">
            <v>0</v>
          </cell>
          <cell r="MS35">
            <v>0</v>
          </cell>
          <cell r="MT35">
            <v>0</v>
          </cell>
          <cell r="MU35">
            <v>0</v>
          </cell>
          <cell r="MV35">
            <v>0</v>
          </cell>
          <cell r="MW35">
            <v>0</v>
          </cell>
          <cell r="MX35">
            <v>0</v>
          </cell>
          <cell r="MY35">
            <v>0</v>
          </cell>
          <cell r="MZ35">
            <v>0</v>
          </cell>
          <cell r="NA35">
            <v>0</v>
          </cell>
          <cell r="NB35">
            <v>0</v>
          </cell>
          <cell r="NC35">
            <v>0</v>
          </cell>
          <cell r="ND35">
            <v>0</v>
          </cell>
          <cell r="NE35">
            <v>0</v>
          </cell>
          <cell r="NF35">
            <v>0</v>
          </cell>
          <cell r="NG35">
            <v>0</v>
          </cell>
          <cell r="NH35">
            <v>0</v>
          </cell>
          <cell r="NI35">
            <v>0</v>
          </cell>
          <cell r="NJ35">
            <v>0</v>
          </cell>
          <cell r="NK35">
            <v>0</v>
          </cell>
          <cell r="NL35">
            <v>0</v>
          </cell>
          <cell r="NM35">
            <v>0</v>
          </cell>
          <cell r="NN35">
            <v>0</v>
          </cell>
          <cell r="NO35">
            <v>0</v>
          </cell>
          <cell r="NP35">
            <v>0</v>
          </cell>
          <cell r="NQ35">
            <v>0</v>
          </cell>
          <cell r="NR35">
            <v>0</v>
          </cell>
          <cell r="NS35">
            <v>0</v>
          </cell>
          <cell r="NT35">
            <v>0</v>
          </cell>
          <cell r="NU35">
            <v>0</v>
          </cell>
          <cell r="NV35">
            <v>0</v>
          </cell>
          <cell r="NW35">
            <v>0</v>
          </cell>
          <cell r="NX35">
            <v>0</v>
          </cell>
          <cell r="NY35">
            <v>0</v>
          </cell>
          <cell r="NZ35">
            <v>0</v>
          </cell>
          <cell r="OA35">
            <v>0</v>
          </cell>
          <cell r="OB35">
            <v>0</v>
          </cell>
          <cell r="OC35">
            <v>0</v>
          </cell>
          <cell r="OD35">
            <v>0</v>
          </cell>
          <cell r="OE35">
            <v>0</v>
          </cell>
          <cell r="OF35">
            <v>0</v>
          </cell>
          <cell r="OG35">
            <v>0</v>
          </cell>
          <cell r="OH35">
            <v>0</v>
          </cell>
          <cell r="OI35">
            <v>0</v>
          </cell>
          <cell r="OJ35">
            <v>0</v>
          </cell>
          <cell r="OK35">
            <v>0</v>
          </cell>
          <cell r="OL35">
            <v>0</v>
          </cell>
          <cell r="OM35">
            <v>0</v>
          </cell>
          <cell r="ON35">
            <v>0</v>
          </cell>
          <cell r="OO35">
            <v>0</v>
          </cell>
          <cell r="OP35">
            <v>0</v>
          </cell>
          <cell r="OQ35">
            <v>0</v>
          </cell>
          <cell r="OR35">
            <v>0</v>
          </cell>
          <cell r="OS35">
            <v>0</v>
          </cell>
          <cell r="OT35">
            <v>0</v>
          </cell>
          <cell r="OU35">
            <v>0</v>
          </cell>
          <cell r="OV35">
            <v>0</v>
          </cell>
          <cell r="OW35">
            <v>0</v>
          </cell>
          <cell r="OX35">
            <v>0</v>
          </cell>
          <cell r="OY35">
            <v>0</v>
          </cell>
          <cell r="OZ35">
            <v>0</v>
          </cell>
          <cell r="PA35">
            <v>0</v>
          </cell>
          <cell r="PB35">
            <v>0</v>
          </cell>
          <cell r="PC35">
            <v>0</v>
          </cell>
          <cell r="PD35">
            <v>0</v>
          </cell>
          <cell r="PE35">
            <v>0</v>
          </cell>
          <cell r="PF35">
            <v>0</v>
          </cell>
          <cell r="PG35">
            <v>0</v>
          </cell>
          <cell r="PH35">
            <v>0</v>
          </cell>
          <cell r="PI35">
            <v>0</v>
          </cell>
          <cell r="PJ35">
            <v>0</v>
          </cell>
          <cell r="PK35">
            <v>0</v>
          </cell>
          <cell r="PL35">
            <v>0</v>
          </cell>
          <cell r="PM35">
            <v>0</v>
          </cell>
          <cell r="PN35">
            <v>0</v>
          </cell>
          <cell r="PO35">
            <v>0</v>
          </cell>
          <cell r="PP35">
            <v>0</v>
          </cell>
          <cell r="PQ35">
            <v>0</v>
          </cell>
          <cell r="PR35">
            <v>0</v>
          </cell>
          <cell r="PS35">
            <v>0</v>
          </cell>
          <cell r="PT35">
            <v>0</v>
          </cell>
          <cell r="PU35">
            <v>0</v>
          </cell>
          <cell r="PV35">
            <v>0</v>
          </cell>
          <cell r="PW35">
            <v>0</v>
          </cell>
          <cell r="PX35">
            <v>0</v>
          </cell>
          <cell r="PY35">
            <v>0</v>
          </cell>
          <cell r="PZ35">
            <v>0</v>
          </cell>
          <cell r="QA35">
            <v>0</v>
          </cell>
          <cell r="QB35">
            <v>0</v>
          </cell>
          <cell r="QC35">
            <v>0</v>
          </cell>
          <cell r="QD35">
            <v>0</v>
          </cell>
          <cell r="QE35">
            <v>0</v>
          </cell>
          <cell r="QF35">
            <v>0</v>
          </cell>
          <cell r="QG35">
            <v>0</v>
          </cell>
          <cell r="QH35">
            <v>0</v>
          </cell>
          <cell r="QI35">
            <v>0</v>
          </cell>
          <cell r="QJ35">
            <v>0</v>
          </cell>
          <cell r="QK35">
            <v>0</v>
          </cell>
          <cell r="QL35">
            <v>0</v>
          </cell>
          <cell r="QM35">
            <v>0</v>
          </cell>
          <cell r="QN35">
            <v>0</v>
          </cell>
          <cell r="QO35">
            <v>0</v>
          </cell>
          <cell r="QP35">
            <v>0</v>
          </cell>
          <cell r="QQ35">
            <v>0</v>
          </cell>
          <cell r="QR35">
            <v>0</v>
          </cell>
          <cell r="QS35">
            <v>0</v>
          </cell>
          <cell r="QT35">
            <v>0</v>
          </cell>
          <cell r="QU35">
            <v>0</v>
          </cell>
          <cell r="QV35">
            <v>0</v>
          </cell>
          <cell r="QW35">
            <v>0</v>
          </cell>
          <cell r="QX35">
            <v>0</v>
          </cell>
          <cell r="QY35">
            <v>0</v>
          </cell>
          <cell r="QZ35">
            <v>0</v>
          </cell>
          <cell r="RA35">
            <v>0</v>
          </cell>
          <cell r="RB35">
            <v>0</v>
          </cell>
          <cell r="RC35">
            <v>0</v>
          </cell>
          <cell r="RD35">
            <v>0</v>
          </cell>
          <cell r="RE35">
            <v>0</v>
          </cell>
          <cell r="RF35">
            <v>0</v>
          </cell>
          <cell r="RG35">
            <v>0</v>
          </cell>
          <cell r="RH35">
            <v>0</v>
          </cell>
          <cell r="RI35">
            <v>0</v>
          </cell>
          <cell r="RJ35">
            <v>0</v>
          </cell>
          <cell r="RK35">
            <v>0</v>
          </cell>
          <cell r="RL35">
            <v>0</v>
          </cell>
          <cell r="RM35">
            <v>0</v>
          </cell>
          <cell r="RN35">
            <v>0</v>
          </cell>
          <cell r="RO35">
            <v>0</v>
          </cell>
          <cell r="RP35">
            <v>0</v>
          </cell>
          <cell r="RQ35">
            <v>0</v>
          </cell>
          <cell r="RR35">
            <v>0</v>
          </cell>
          <cell r="RS35">
            <v>0</v>
          </cell>
          <cell r="RT35">
            <v>0</v>
          </cell>
          <cell r="RU35">
            <v>0</v>
          </cell>
          <cell r="RV35">
            <v>0</v>
          </cell>
          <cell r="RW35">
            <v>0</v>
          </cell>
          <cell r="RX35">
            <v>0</v>
          </cell>
          <cell r="RY35">
            <v>0</v>
          </cell>
          <cell r="RZ35">
            <v>0</v>
          </cell>
          <cell r="SA35">
            <v>0</v>
          </cell>
          <cell r="SB35">
            <v>0</v>
          </cell>
          <cell r="SC35">
            <v>0</v>
          </cell>
          <cell r="SD35">
            <v>0</v>
          </cell>
          <cell r="SE35">
            <v>0</v>
          </cell>
          <cell r="SF35">
            <v>0</v>
          </cell>
          <cell r="SG35">
            <v>0</v>
          </cell>
          <cell r="SH35">
            <v>0</v>
          </cell>
          <cell r="SI35">
            <v>0</v>
          </cell>
          <cell r="SJ35">
            <v>0</v>
          </cell>
          <cell r="SK35">
            <v>0</v>
          </cell>
          <cell r="SL35">
            <v>0</v>
          </cell>
          <cell r="SM35">
            <v>0</v>
          </cell>
          <cell r="SN35">
            <v>0</v>
          </cell>
          <cell r="SO35">
            <v>0</v>
          </cell>
          <cell r="SP35">
            <v>0</v>
          </cell>
          <cell r="SQ35">
            <v>0</v>
          </cell>
          <cell r="SR35">
            <v>0</v>
          </cell>
          <cell r="SS35">
            <v>0</v>
          </cell>
          <cell r="ST35">
            <v>0</v>
          </cell>
          <cell r="SU35">
            <v>0</v>
          </cell>
          <cell r="SV35">
            <v>0</v>
          </cell>
          <cell r="SW35">
            <v>0</v>
          </cell>
          <cell r="SX35">
            <v>0</v>
          </cell>
          <cell r="SY35">
            <v>0</v>
          </cell>
          <cell r="SZ35">
            <v>0</v>
          </cell>
          <cell r="TA35">
            <v>0</v>
          </cell>
          <cell r="TB35">
            <v>0</v>
          </cell>
          <cell r="TC35">
            <v>0</v>
          </cell>
          <cell r="TD35">
            <v>0</v>
          </cell>
          <cell r="TE35">
            <v>0</v>
          </cell>
          <cell r="TF35">
            <v>0</v>
          </cell>
          <cell r="TG35">
            <v>0</v>
          </cell>
          <cell r="TH35">
            <v>0</v>
          </cell>
          <cell r="TI35">
            <v>0</v>
          </cell>
          <cell r="TJ35">
            <v>0</v>
          </cell>
          <cell r="TK35">
            <v>0</v>
          </cell>
          <cell r="TL35">
            <v>0</v>
          </cell>
          <cell r="TM35">
            <v>0</v>
          </cell>
          <cell r="TN35">
            <v>0</v>
          </cell>
          <cell r="TO35">
            <v>0</v>
          </cell>
          <cell r="TP35">
            <v>0</v>
          </cell>
          <cell r="TQ35">
            <v>0</v>
          </cell>
          <cell r="TR35">
            <v>0</v>
          </cell>
          <cell r="TS35">
            <v>0</v>
          </cell>
          <cell r="TT35">
            <v>0</v>
          </cell>
          <cell r="TU35">
            <v>0</v>
          </cell>
          <cell r="TV35">
            <v>0</v>
          </cell>
          <cell r="TW35">
            <v>0</v>
          </cell>
          <cell r="TX35">
            <v>0</v>
          </cell>
          <cell r="TY35">
            <v>0</v>
          </cell>
          <cell r="TZ35">
            <v>0</v>
          </cell>
          <cell r="UA35">
            <v>0</v>
          </cell>
          <cell r="UB35">
            <v>0</v>
          </cell>
          <cell r="UC35">
            <v>0</v>
          </cell>
          <cell r="UD35">
            <v>0</v>
          </cell>
          <cell r="UE35">
            <v>0</v>
          </cell>
          <cell r="UF35">
            <v>0</v>
          </cell>
          <cell r="UG35">
            <v>0</v>
          </cell>
          <cell r="UH35">
            <v>0</v>
          </cell>
          <cell r="UI35">
            <v>0</v>
          </cell>
          <cell r="UJ35">
            <v>0</v>
          </cell>
          <cell r="UK35">
            <v>0</v>
          </cell>
          <cell r="UL35">
            <v>0</v>
          </cell>
          <cell r="UM35">
            <v>0</v>
          </cell>
          <cell r="UN35">
            <v>0</v>
          </cell>
          <cell r="UO35">
            <v>0</v>
          </cell>
          <cell r="UP35">
            <v>0</v>
          </cell>
          <cell r="UQ35">
            <v>0</v>
          </cell>
          <cell r="UR35">
            <v>0</v>
          </cell>
          <cell r="US35">
            <v>0</v>
          </cell>
          <cell r="UT35">
            <v>0</v>
          </cell>
          <cell r="UU35">
            <v>0</v>
          </cell>
          <cell r="UV35">
            <v>0</v>
          </cell>
          <cell r="UW35">
            <v>0</v>
          </cell>
          <cell r="UX35">
            <v>0</v>
          </cell>
          <cell r="UY35">
            <v>0</v>
          </cell>
          <cell r="UZ35">
            <v>0</v>
          </cell>
          <cell r="VA35">
            <v>0</v>
          </cell>
          <cell r="VB35">
            <v>0</v>
          </cell>
          <cell r="VC35">
            <v>0</v>
          </cell>
          <cell r="VD35">
            <v>0</v>
          </cell>
          <cell r="VE35">
            <v>0</v>
          </cell>
          <cell r="VF35">
            <v>0</v>
          </cell>
          <cell r="VG35">
            <v>0</v>
          </cell>
          <cell r="VH35">
            <v>0</v>
          </cell>
          <cell r="VI35">
            <v>0</v>
          </cell>
          <cell r="VJ35">
            <v>0</v>
          </cell>
          <cell r="VK35">
            <v>0</v>
          </cell>
          <cell r="VL35">
            <v>0</v>
          </cell>
          <cell r="VM35">
            <v>0</v>
          </cell>
          <cell r="VN35">
            <v>0</v>
          </cell>
          <cell r="VO35">
            <v>0</v>
          </cell>
          <cell r="VP35">
            <v>0</v>
          </cell>
          <cell r="VQ35">
            <v>0</v>
          </cell>
          <cell r="VR35">
            <v>0</v>
          </cell>
          <cell r="VS35">
            <v>0</v>
          </cell>
          <cell r="VT35">
            <v>0</v>
          </cell>
          <cell r="VU35">
            <v>0</v>
          </cell>
          <cell r="VV35">
            <v>0</v>
          </cell>
          <cell r="VW35">
            <v>0</v>
          </cell>
          <cell r="VX35">
            <v>0</v>
          </cell>
          <cell r="VY35">
            <v>0</v>
          </cell>
          <cell r="VZ35">
            <v>0</v>
          </cell>
          <cell r="WA35">
            <v>0</v>
          </cell>
          <cell r="WB35">
            <v>0</v>
          </cell>
          <cell r="WC35">
            <v>0</v>
          </cell>
          <cell r="WD35">
            <v>0</v>
          </cell>
          <cell r="WE35">
            <v>0</v>
          </cell>
          <cell r="WF35">
            <v>0</v>
          </cell>
          <cell r="WG35">
            <v>0</v>
          </cell>
          <cell r="WH35">
            <v>0</v>
          </cell>
          <cell r="WI35">
            <v>0</v>
          </cell>
          <cell r="WJ35">
            <v>0</v>
          </cell>
          <cell r="WK35">
            <v>0</v>
          </cell>
          <cell r="WL35">
            <v>0</v>
          </cell>
          <cell r="WM35">
            <v>0</v>
          </cell>
          <cell r="WN35">
            <v>0</v>
          </cell>
          <cell r="WO35">
            <v>0</v>
          </cell>
          <cell r="WP35">
            <v>0</v>
          </cell>
          <cell r="WQ35">
            <v>0</v>
          </cell>
          <cell r="WR35">
            <v>0</v>
          </cell>
          <cell r="WS35">
            <v>0</v>
          </cell>
          <cell r="WT35">
            <v>0</v>
          </cell>
          <cell r="WU35">
            <v>0</v>
          </cell>
          <cell r="WV35">
            <v>0</v>
          </cell>
          <cell r="WW35">
            <v>0</v>
          </cell>
          <cell r="WX35">
            <v>0</v>
          </cell>
          <cell r="WY35">
            <v>0</v>
          </cell>
          <cell r="WZ35">
            <v>0</v>
          </cell>
          <cell r="XA35">
            <v>0</v>
          </cell>
          <cell r="XB35">
            <v>0</v>
          </cell>
          <cell r="XC35">
            <v>0</v>
          </cell>
          <cell r="XD35">
            <v>0</v>
          </cell>
          <cell r="XE35">
            <v>0</v>
          </cell>
          <cell r="XF35">
            <v>0</v>
          </cell>
          <cell r="XG35">
            <v>0</v>
          </cell>
          <cell r="XH35">
            <v>0</v>
          </cell>
          <cell r="XI35">
            <v>0</v>
          </cell>
          <cell r="XJ35">
            <v>0</v>
          </cell>
          <cell r="XK35">
            <v>0</v>
          </cell>
          <cell r="XL35">
            <v>0</v>
          </cell>
          <cell r="XM35">
            <v>0</v>
          </cell>
          <cell r="XN35">
            <v>0</v>
          </cell>
          <cell r="XO35">
            <v>0</v>
          </cell>
          <cell r="XP35">
            <v>0</v>
          </cell>
          <cell r="XQ35">
            <v>0</v>
          </cell>
          <cell r="XR35">
            <v>0</v>
          </cell>
          <cell r="XS35">
            <v>0</v>
          </cell>
          <cell r="XT35">
            <v>0</v>
          </cell>
          <cell r="XU35">
            <v>0</v>
          </cell>
          <cell r="XV35">
            <v>0</v>
          </cell>
          <cell r="XW35">
            <v>0</v>
          </cell>
          <cell r="XX35">
            <v>0</v>
          </cell>
          <cell r="XY35">
            <v>0</v>
          </cell>
          <cell r="XZ35">
            <v>0</v>
          </cell>
          <cell r="YA35">
            <v>0</v>
          </cell>
          <cell r="YB35">
            <v>0</v>
          </cell>
          <cell r="YC35">
            <v>0</v>
          </cell>
          <cell r="YD35">
            <v>0</v>
          </cell>
          <cell r="YE35">
            <v>0</v>
          </cell>
          <cell r="YF35">
            <v>0</v>
          </cell>
          <cell r="YG35">
            <v>0</v>
          </cell>
          <cell r="YH35">
            <v>0</v>
          </cell>
          <cell r="YI35">
            <v>0</v>
          </cell>
          <cell r="YJ35">
            <v>0</v>
          </cell>
          <cell r="YK35">
            <v>0</v>
          </cell>
          <cell r="YL35">
            <v>0</v>
          </cell>
          <cell r="YM35">
            <v>0</v>
          </cell>
          <cell r="YN35">
            <v>0</v>
          </cell>
          <cell r="YO35">
            <v>0</v>
          </cell>
          <cell r="YP35">
            <v>0</v>
          </cell>
          <cell r="YQ35">
            <v>0</v>
          </cell>
          <cell r="YR35">
            <v>0</v>
          </cell>
          <cell r="YS35">
            <v>0</v>
          </cell>
          <cell r="YT35">
            <v>0</v>
          </cell>
          <cell r="YU35">
            <v>0</v>
          </cell>
          <cell r="YV35">
            <v>0</v>
          </cell>
          <cell r="YW35">
            <v>0</v>
          </cell>
          <cell r="YX35">
            <v>0</v>
          </cell>
          <cell r="YY35">
            <v>0</v>
          </cell>
          <cell r="YZ35">
            <v>0</v>
          </cell>
          <cell r="ZA35">
            <v>0</v>
          </cell>
          <cell r="ZB35">
            <v>0</v>
          </cell>
          <cell r="ZC35">
            <v>0</v>
          </cell>
          <cell r="ZD35">
            <v>0</v>
          </cell>
          <cell r="ZE35">
            <v>0</v>
          </cell>
          <cell r="ZF35">
            <v>0</v>
          </cell>
          <cell r="ZG35">
            <v>0</v>
          </cell>
          <cell r="ZH35">
            <v>0</v>
          </cell>
          <cell r="ZI35">
            <v>0</v>
          </cell>
          <cell r="ZJ35">
            <v>0</v>
          </cell>
          <cell r="ZK35">
            <v>0</v>
          </cell>
          <cell r="ZL35">
            <v>0</v>
          </cell>
          <cell r="ZM35">
            <v>0</v>
          </cell>
          <cell r="ZN35">
            <v>0</v>
          </cell>
          <cell r="ZO35">
            <v>0</v>
          </cell>
          <cell r="ZP35">
            <v>0</v>
          </cell>
          <cell r="ZQ35">
            <v>0</v>
          </cell>
          <cell r="ZR35">
            <v>0</v>
          </cell>
          <cell r="ZS35">
            <v>0</v>
          </cell>
          <cell r="ZT35">
            <v>0</v>
          </cell>
          <cell r="ZU35">
            <v>0</v>
          </cell>
          <cell r="ZV35">
            <v>0</v>
          </cell>
          <cell r="ZW35">
            <v>0</v>
          </cell>
          <cell r="ZX35">
            <v>0</v>
          </cell>
          <cell r="ZY35">
            <v>0</v>
          </cell>
          <cell r="ZZ35">
            <v>0</v>
          </cell>
          <cell r="AAA35">
            <v>0</v>
          </cell>
          <cell r="AAB35">
            <v>0</v>
          </cell>
          <cell r="AAC35">
            <v>0</v>
          </cell>
          <cell r="AAD35">
            <v>0</v>
          </cell>
          <cell r="AAE35">
            <v>0</v>
          </cell>
          <cell r="AAF35">
            <v>0</v>
          </cell>
          <cell r="AAG35">
            <v>0</v>
          </cell>
          <cell r="AAH35">
            <v>0</v>
          </cell>
          <cell r="AAI35">
            <v>0</v>
          </cell>
          <cell r="AAJ35">
            <v>0</v>
          </cell>
          <cell r="AAK35">
            <v>0</v>
          </cell>
          <cell r="AAL35">
            <v>0</v>
          </cell>
          <cell r="AAM35">
            <v>0</v>
          </cell>
          <cell r="AAN35">
            <v>0</v>
          </cell>
          <cell r="AAO35">
            <v>0</v>
          </cell>
          <cell r="AAP35">
            <v>0</v>
          </cell>
          <cell r="AAQ35">
            <v>0</v>
          </cell>
          <cell r="AAR35">
            <v>0</v>
          </cell>
          <cell r="AAS35">
            <v>0</v>
          </cell>
          <cell r="AAT35">
            <v>0</v>
          </cell>
          <cell r="AAU35">
            <v>0</v>
          </cell>
          <cell r="AAV35">
            <v>0</v>
          </cell>
          <cell r="AAW35">
            <v>0</v>
          </cell>
          <cell r="AAX35">
            <v>0</v>
          </cell>
          <cell r="AAY35">
            <v>0</v>
          </cell>
          <cell r="AAZ35">
            <v>0</v>
          </cell>
          <cell r="ABA35">
            <v>0</v>
          </cell>
          <cell r="ABB35">
            <v>0</v>
          </cell>
          <cell r="ABC35">
            <v>0</v>
          </cell>
          <cell r="ABD35">
            <v>0</v>
          </cell>
          <cell r="ABE35">
            <v>0</v>
          </cell>
          <cell r="ABF35">
            <v>0</v>
          </cell>
          <cell r="ABG35">
            <v>0</v>
          </cell>
          <cell r="ABH35">
            <v>0</v>
          </cell>
          <cell r="ABI35">
            <v>0</v>
          </cell>
          <cell r="ABJ35">
            <v>0</v>
          </cell>
          <cell r="ABK35">
            <v>0</v>
          </cell>
          <cell r="ABL35">
            <v>0</v>
          </cell>
          <cell r="ABM35">
            <v>0</v>
          </cell>
          <cell r="ABN35">
            <v>0</v>
          </cell>
          <cell r="ABO35">
            <v>0</v>
          </cell>
          <cell r="ABP35">
            <v>0</v>
          </cell>
          <cell r="ABQ35">
            <v>0</v>
          </cell>
          <cell r="ABR35">
            <v>0</v>
          </cell>
          <cell r="ABS35">
            <v>0</v>
          </cell>
          <cell r="ABT35">
            <v>0</v>
          </cell>
          <cell r="ABU35">
            <v>0</v>
          </cell>
          <cell r="ABV35">
            <v>0</v>
          </cell>
          <cell r="ABW35">
            <v>0</v>
          </cell>
          <cell r="ABX35">
            <v>0</v>
          </cell>
          <cell r="ABY35">
            <v>0</v>
          </cell>
          <cell r="ABZ35">
            <v>0</v>
          </cell>
          <cell r="ACA35">
            <v>0</v>
          </cell>
          <cell r="ACB35">
            <v>0</v>
          </cell>
          <cell r="ACC35">
            <v>0</v>
          </cell>
          <cell r="ACD35">
            <v>0</v>
          </cell>
          <cell r="ACE35">
            <v>0</v>
          </cell>
          <cell r="ACF35">
            <v>0</v>
          </cell>
          <cell r="ACG35">
            <v>0</v>
          </cell>
          <cell r="ACH35">
            <v>0</v>
          </cell>
          <cell r="ACI35">
            <v>0</v>
          </cell>
          <cell r="ACJ35">
            <v>0</v>
          </cell>
          <cell r="ACK35">
            <v>0</v>
          </cell>
          <cell r="ACL35">
            <v>0</v>
          </cell>
          <cell r="ACM35">
            <v>0</v>
          </cell>
          <cell r="ACN35">
            <v>0</v>
          </cell>
          <cell r="ACO35">
            <v>0</v>
          </cell>
          <cell r="ACP35">
            <v>0</v>
          </cell>
          <cell r="ACQ35">
            <v>0</v>
          </cell>
          <cell r="ACR35">
            <v>0</v>
          </cell>
          <cell r="ACS35">
            <v>0</v>
          </cell>
          <cell r="ACT35">
            <v>0</v>
          </cell>
          <cell r="ACU35">
            <v>0</v>
          </cell>
          <cell r="ACV35">
            <v>0</v>
          </cell>
          <cell r="ACW35">
            <v>0</v>
          </cell>
          <cell r="ACX35">
            <v>0</v>
          </cell>
          <cell r="ACY35">
            <v>0</v>
          </cell>
          <cell r="ACZ35">
            <v>0</v>
          </cell>
          <cell r="ADA35">
            <v>0</v>
          </cell>
          <cell r="ADB35">
            <v>0</v>
          </cell>
          <cell r="ADC35">
            <v>0</v>
          </cell>
          <cell r="ADD35">
            <v>0</v>
          </cell>
          <cell r="ADE35">
            <v>0</v>
          </cell>
          <cell r="ADF35">
            <v>0</v>
          </cell>
          <cell r="ADG35">
            <v>0</v>
          </cell>
          <cell r="ADH35">
            <v>0</v>
          </cell>
          <cell r="ADI35">
            <v>0</v>
          </cell>
          <cell r="ADJ35">
            <v>0</v>
          </cell>
          <cell r="ADK35">
            <v>0</v>
          </cell>
          <cell r="ADL35">
            <v>0</v>
          </cell>
          <cell r="ADM35">
            <v>0</v>
          </cell>
          <cell r="ADN35">
            <v>0</v>
          </cell>
          <cell r="ADO35">
            <v>0</v>
          </cell>
          <cell r="ADP35">
            <v>0</v>
          </cell>
          <cell r="ADQ35">
            <v>0</v>
          </cell>
          <cell r="ADR35">
            <v>0</v>
          </cell>
          <cell r="ADS35">
            <v>0</v>
          </cell>
          <cell r="ADT35">
            <v>0</v>
          </cell>
          <cell r="ADU35">
            <v>0</v>
          </cell>
          <cell r="ADV35">
            <v>0</v>
          </cell>
          <cell r="ADW35">
            <v>0</v>
          </cell>
          <cell r="ADX35">
            <v>0</v>
          </cell>
          <cell r="ADY35">
            <v>0</v>
          </cell>
          <cell r="ADZ35">
            <v>0</v>
          </cell>
          <cell r="AEA35">
            <v>0</v>
          </cell>
          <cell r="AEB35">
            <v>0</v>
          </cell>
          <cell r="AEC35">
            <v>0</v>
          </cell>
          <cell r="AED35">
            <v>0</v>
          </cell>
          <cell r="AEE35">
            <v>0</v>
          </cell>
          <cell r="AEF35">
            <v>0</v>
          </cell>
          <cell r="AEG35">
            <v>0</v>
          </cell>
          <cell r="AEH35">
            <v>0</v>
          </cell>
          <cell r="AEI35">
            <v>0</v>
          </cell>
          <cell r="AEJ35">
            <v>0</v>
          </cell>
          <cell r="AEK35">
            <v>0</v>
          </cell>
          <cell r="AEL35">
            <v>0</v>
          </cell>
          <cell r="AEM35">
            <v>0</v>
          </cell>
          <cell r="AEN35">
            <v>0</v>
          </cell>
          <cell r="AEO35">
            <v>0</v>
          </cell>
          <cell r="AEP35">
            <v>0</v>
          </cell>
          <cell r="AEQ35">
            <v>0</v>
          </cell>
          <cell r="AER35">
            <v>0</v>
          </cell>
          <cell r="AES35">
            <v>0</v>
          </cell>
          <cell r="AET35">
            <v>0</v>
          </cell>
          <cell r="AEU35">
            <v>0</v>
          </cell>
          <cell r="AEV35">
            <v>0</v>
          </cell>
          <cell r="AEW35">
            <v>0</v>
          </cell>
          <cell r="AEX35">
            <v>0</v>
          </cell>
          <cell r="AEY35">
            <v>0</v>
          </cell>
          <cell r="AEZ35">
            <v>0</v>
          </cell>
          <cell r="AFA35">
            <v>0</v>
          </cell>
          <cell r="AFB35">
            <v>0</v>
          </cell>
          <cell r="AFC35">
            <v>0</v>
          </cell>
          <cell r="AFD35">
            <v>0</v>
          </cell>
          <cell r="AFE35">
            <v>0</v>
          </cell>
          <cell r="AFF35">
            <v>0</v>
          </cell>
          <cell r="AFG35">
            <v>0</v>
          </cell>
          <cell r="AFH35">
            <v>0</v>
          </cell>
          <cell r="AFI35">
            <v>0</v>
          </cell>
          <cell r="AFJ35">
            <v>0</v>
          </cell>
          <cell r="AFK35">
            <v>0</v>
          </cell>
          <cell r="AFL35">
            <v>0</v>
          </cell>
          <cell r="AFM35">
            <v>0</v>
          </cell>
          <cell r="AFN35">
            <v>0</v>
          </cell>
          <cell r="AFO35">
            <v>0</v>
          </cell>
          <cell r="AFP35">
            <v>0</v>
          </cell>
          <cell r="AFQ35">
            <v>0</v>
          </cell>
          <cell r="AFR35">
            <v>0</v>
          </cell>
          <cell r="AFS35">
            <v>0</v>
          </cell>
          <cell r="AFT35">
            <v>0</v>
          </cell>
          <cell r="AFU35">
            <v>0</v>
          </cell>
          <cell r="AFV35">
            <v>0</v>
          </cell>
          <cell r="AFW35">
            <v>0</v>
          </cell>
          <cell r="AFX35">
            <v>0</v>
          </cell>
          <cell r="AFY35">
            <v>0</v>
          </cell>
          <cell r="AFZ35">
            <v>0</v>
          </cell>
          <cell r="AGA35">
            <v>0</v>
          </cell>
          <cell r="AGB35">
            <v>0</v>
          </cell>
          <cell r="AGC35">
            <v>0</v>
          </cell>
          <cell r="AGD35">
            <v>0</v>
          </cell>
          <cell r="AGE35">
            <v>0</v>
          </cell>
          <cell r="AGF35">
            <v>0</v>
          </cell>
          <cell r="AGG35">
            <v>0</v>
          </cell>
          <cell r="AGH35">
            <v>0</v>
          </cell>
          <cell r="AGI35">
            <v>0</v>
          </cell>
          <cell r="AGJ35">
            <v>0</v>
          </cell>
          <cell r="AGK35">
            <v>0</v>
          </cell>
          <cell r="AGL35">
            <v>0</v>
          </cell>
          <cell r="AGM35">
            <v>0</v>
          </cell>
          <cell r="AGN35">
            <v>0</v>
          </cell>
          <cell r="AGO35">
            <v>0</v>
          </cell>
          <cell r="AGP35">
            <v>0</v>
          </cell>
          <cell r="AGQ35">
            <v>0</v>
          </cell>
          <cell r="AGR35">
            <v>0</v>
          </cell>
          <cell r="AGS35">
            <v>0</v>
          </cell>
          <cell r="AGT35">
            <v>0</v>
          </cell>
          <cell r="AGU35">
            <v>0</v>
          </cell>
          <cell r="AGV35">
            <v>0</v>
          </cell>
          <cell r="AGW35">
            <v>0</v>
          </cell>
          <cell r="AGX35">
            <v>0</v>
          </cell>
          <cell r="AGY35">
            <v>0</v>
          </cell>
          <cell r="AGZ35">
            <v>0</v>
          </cell>
          <cell r="AHA35">
            <v>0</v>
          </cell>
          <cell r="AHB35">
            <v>0</v>
          </cell>
          <cell r="AHC35">
            <v>0</v>
          </cell>
          <cell r="AHD35">
            <v>0</v>
          </cell>
          <cell r="AHE35">
            <v>0</v>
          </cell>
          <cell r="AHF35">
            <v>0</v>
          </cell>
          <cell r="AHG35">
            <v>0</v>
          </cell>
          <cell r="AHH35">
            <v>0</v>
          </cell>
          <cell r="AHI35">
            <v>0</v>
          </cell>
          <cell r="AHJ35">
            <v>0</v>
          </cell>
          <cell r="AHK35">
            <v>0</v>
          </cell>
          <cell r="AHL35">
            <v>0</v>
          </cell>
          <cell r="AHM35">
            <v>0</v>
          </cell>
          <cell r="AHN35">
            <v>0</v>
          </cell>
          <cell r="AHO35">
            <v>0</v>
          </cell>
          <cell r="AHP35">
            <v>0</v>
          </cell>
          <cell r="AHQ35">
            <v>0</v>
          </cell>
          <cell r="AHR35">
            <v>0</v>
          </cell>
          <cell r="AHS35">
            <v>0</v>
          </cell>
          <cell r="AHT35">
            <v>0</v>
          </cell>
          <cell r="AHU35">
            <v>0</v>
          </cell>
          <cell r="AHV35">
            <v>0</v>
          </cell>
          <cell r="AHW35">
            <v>0</v>
          </cell>
          <cell r="AHX35">
            <v>0</v>
          </cell>
          <cell r="AHY35">
            <v>0</v>
          </cell>
          <cell r="AHZ35">
            <v>0</v>
          </cell>
          <cell r="AIA35">
            <v>0</v>
          </cell>
          <cell r="AIB35">
            <v>0</v>
          </cell>
          <cell r="AIC35">
            <v>0</v>
          </cell>
          <cell r="AID35">
            <v>0</v>
          </cell>
          <cell r="AIE35">
            <v>0</v>
          </cell>
          <cell r="AIF35">
            <v>0</v>
          </cell>
          <cell r="AIG35">
            <v>0</v>
          </cell>
          <cell r="AIH35">
            <v>0</v>
          </cell>
          <cell r="AII35">
            <v>0</v>
          </cell>
          <cell r="AIJ35">
            <v>0</v>
          </cell>
          <cell r="AIK35">
            <v>0</v>
          </cell>
          <cell r="AIL35">
            <v>0</v>
          </cell>
          <cell r="AIM35">
            <v>0</v>
          </cell>
          <cell r="AIN35">
            <v>0</v>
          </cell>
          <cell r="AIO35">
            <v>0</v>
          </cell>
          <cell r="AIP35">
            <v>0</v>
          </cell>
          <cell r="AIQ35">
            <v>0</v>
          </cell>
          <cell r="AIR35">
            <v>0</v>
          </cell>
          <cell r="AIS35">
            <v>0</v>
          </cell>
          <cell r="AIT35">
            <v>0</v>
          </cell>
          <cell r="AIU35">
            <v>0</v>
          </cell>
          <cell r="AIV35">
            <v>0</v>
          </cell>
          <cell r="AIW35">
            <v>0</v>
          </cell>
          <cell r="AIX35">
            <v>0</v>
          </cell>
          <cell r="AIY35">
            <v>0</v>
          </cell>
          <cell r="AIZ35">
            <v>0</v>
          </cell>
          <cell r="AJA35">
            <v>0</v>
          </cell>
          <cell r="AJB35">
            <v>0</v>
          </cell>
          <cell r="AJC35">
            <v>0</v>
          </cell>
          <cell r="AJD35">
            <v>0</v>
          </cell>
          <cell r="AJE35">
            <v>0</v>
          </cell>
          <cell r="AJF35">
            <v>0</v>
          </cell>
          <cell r="AJG35">
            <v>0</v>
          </cell>
          <cell r="AJH35">
            <v>0</v>
          </cell>
          <cell r="AJI35">
            <v>0</v>
          </cell>
          <cell r="AJJ35">
            <v>0</v>
          </cell>
          <cell r="AJK35">
            <v>0</v>
          </cell>
          <cell r="AJL35">
            <v>0</v>
          </cell>
          <cell r="AJM35">
            <v>0</v>
          </cell>
          <cell r="AJN35">
            <v>0</v>
          </cell>
          <cell r="AJO35">
            <v>0</v>
          </cell>
          <cell r="AJP35">
            <v>0</v>
          </cell>
          <cell r="AJQ35">
            <v>0</v>
          </cell>
          <cell r="AJR35">
            <v>0</v>
          </cell>
          <cell r="AJS35">
            <v>0</v>
          </cell>
          <cell r="AJT35">
            <v>0</v>
          </cell>
          <cell r="AJU35">
            <v>0</v>
          </cell>
          <cell r="AJV35">
            <v>0</v>
          </cell>
          <cell r="AJW35">
            <v>0</v>
          </cell>
          <cell r="AJX35">
            <v>0</v>
          </cell>
          <cell r="AJY35">
            <v>0</v>
          </cell>
          <cell r="AJZ35">
            <v>0</v>
          </cell>
          <cell r="AKA35">
            <v>0</v>
          </cell>
          <cell r="AKB35">
            <v>0</v>
          </cell>
          <cell r="AKC35">
            <v>0</v>
          </cell>
          <cell r="AKD35">
            <v>0</v>
          </cell>
          <cell r="AKE35">
            <v>0</v>
          </cell>
          <cell r="AKF35">
            <v>0</v>
          </cell>
          <cell r="AKG35">
            <v>0</v>
          </cell>
          <cell r="AKH35">
            <v>0</v>
          </cell>
          <cell r="AKI35">
            <v>0</v>
          </cell>
          <cell r="AKJ35">
            <v>0</v>
          </cell>
          <cell r="AKK35">
            <v>0</v>
          </cell>
          <cell r="AKL35">
            <v>0</v>
          </cell>
          <cell r="AKM35">
            <v>0</v>
          </cell>
          <cell r="AKN35">
            <v>0</v>
          </cell>
          <cell r="AKO35">
            <v>0</v>
          </cell>
          <cell r="AKP35">
            <v>0</v>
          </cell>
          <cell r="AKQ35">
            <v>0</v>
          </cell>
          <cell r="AKR35">
            <v>0</v>
          </cell>
          <cell r="AKS35">
            <v>0</v>
          </cell>
          <cell r="AKT35">
            <v>0</v>
          </cell>
          <cell r="AKU35">
            <v>0</v>
          </cell>
          <cell r="AKV35">
            <v>0</v>
          </cell>
          <cell r="AKW35">
            <v>0</v>
          </cell>
          <cell r="AKX35">
            <v>0</v>
          </cell>
          <cell r="AKY35">
            <v>0</v>
          </cell>
          <cell r="AKZ35">
            <v>0</v>
          </cell>
          <cell r="ALA35">
            <v>0</v>
          </cell>
          <cell r="ALB35">
            <v>0</v>
          </cell>
          <cell r="ALC35">
            <v>0</v>
          </cell>
          <cell r="ALD35">
            <v>0</v>
          </cell>
          <cell r="ALE35">
            <v>0</v>
          </cell>
          <cell r="ALF35">
            <v>0</v>
          </cell>
          <cell r="ALG35">
            <v>0</v>
          </cell>
          <cell r="ALH35">
            <v>0</v>
          </cell>
          <cell r="ALI35">
            <v>0</v>
          </cell>
          <cell r="ALJ35">
            <v>0</v>
          </cell>
          <cell r="ALK35">
            <v>0</v>
          </cell>
          <cell r="ALL35">
            <v>0</v>
          </cell>
          <cell r="ALM35">
            <v>0</v>
          </cell>
          <cell r="ALN35">
            <v>0</v>
          </cell>
          <cell r="ALO35">
            <v>0</v>
          </cell>
          <cell r="ALP35">
            <v>0</v>
          </cell>
          <cell r="ALQ35">
            <v>0</v>
          </cell>
          <cell r="ALR35">
            <v>0</v>
          </cell>
          <cell r="ALS35">
            <v>0</v>
          </cell>
          <cell r="ALT35">
            <v>0</v>
          </cell>
          <cell r="ALU35">
            <v>0</v>
          </cell>
          <cell r="ALV35">
            <v>0</v>
          </cell>
          <cell r="ALW35">
            <v>0</v>
          </cell>
          <cell r="ALX35">
            <v>0</v>
          </cell>
          <cell r="ALY35">
            <v>0</v>
          </cell>
          <cell r="ALZ35">
            <v>0</v>
          </cell>
          <cell r="AMA35">
            <v>0</v>
          </cell>
          <cell r="AMB35">
            <v>0</v>
          </cell>
          <cell r="AMC35">
            <v>0</v>
          </cell>
          <cell r="AMD35">
            <v>0</v>
          </cell>
          <cell r="AME35">
            <v>0</v>
          </cell>
          <cell r="AMF35">
            <v>0</v>
          </cell>
          <cell r="AMG35">
            <v>0</v>
          </cell>
          <cell r="AMH35">
            <v>0</v>
          </cell>
          <cell r="AMI35">
            <v>0</v>
          </cell>
          <cell r="AMJ35">
            <v>0</v>
          </cell>
          <cell r="AMK35">
            <v>0</v>
          </cell>
          <cell r="AML35">
            <v>0</v>
          </cell>
          <cell r="AMM35">
            <v>0</v>
          </cell>
          <cell r="AMN35">
            <v>0</v>
          </cell>
          <cell r="AMO35">
            <v>0</v>
          </cell>
          <cell r="AMP35">
            <v>0</v>
          </cell>
          <cell r="AMQ35">
            <v>0</v>
          </cell>
          <cell r="AMR35">
            <v>0</v>
          </cell>
          <cell r="AMS35">
            <v>0</v>
          </cell>
          <cell r="AMT35">
            <v>0</v>
          </cell>
          <cell r="AMU35">
            <v>0</v>
          </cell>
          <cell r="AMV35">
            <v>0</v>
          </cell>
          <cell r="AMW35">
            <v>0</v>
          </cell>
          <cell r="AMX35">
            <v>0</v>
          </cell>
          <cell r="AMY35">
            <v>0</v>
          </cell>
          <cell r="AMZ35">
            <v>0</v>
          </cell>
          <cell r="ANA35">
            <v>0</v>
          </cell>
          <cell r="ANB35">
            <v>0</v>
          </cell>
          <cell r="ANC35">
            <v>0</v>
          </cell>
          <cell r="AND35">
            <v>0</v>
          </cell>
          <cell r="ANE35">
            <v>0</v>
          </cell>
          <cell r="ANF35">
            <v>0</v>
          </cell>
          <cell r="ANG35">
            <v>0</v>
          </cell>
          <cell r="ANH35">
            <v>0</v>
          </cell>
          <cell r="ANI35">
            <v>0</v>
          </cell>
          <cell r="ANJ35">
            <v>0</v>
          </cell>
          <cell r="ANK35">
            <v>0</v>
          </cell>
          <cell r="ANL35">
            <v>0</v>
          </cell>
          <cell r="ANM35">
            <v>0</v>
          </cell>
          <cell r="ANN35">
            <v>0</v>
          </cell>
          <cell r="ANO35">
            <v>0</v>
          </cell>
          <cell r="ANP35">
            <v>0</v>
          </cell>
          <cell r="ANQ35">
            <v>0</v>
          </cell>
          <cell r="ANR35">
            <v>0</v>
          </cell>
          <cell r="ANS35">
            <v>0</v>
          </cell>
          <cell r="ANT35">
            <v>0</v>
          </cell>
          <cell r="ANU35">
            <v>0</v>
          </cell>
          <cell r="ANV35">
            <v>0</v>
          </cell>
          <cell r="ANW35">
            <v>0</v>
          </cell>
          <cell r="ANX35">
            <v>0</v>
          </cell>
          <cell r="ANY35">
            <v>0</v>
          </cell>
          <cell r="ANZ35">
            <v>0</v>
          </cell>
          <cell r="AOA35">
            <v>0</v>
          </cell>
          <cell r="AOB35">
            <v>0</v>
          </cell>
          <cell r="AOC35">
            <v>0</v>
          </cell>
          <cell r="AOD35">
            <v>0</v>
          </cell>
          <cell r="AOE35">
            <v>0</v>
          </cell>
          <cell r="AOF35">
            <v>0</v>
          </cell>
          <cell r="AOG35">
            <v>0</v>
          </cell>
          <cell r="AOH35">
            <v>0</v>
          </cell>
          <cell r="AOI35">
            <v>0</v>
          </cell>
          <cell r="AOJ35">
            <v>0</v>
          </cell>
          <cell r="AOK35">
            <v>0</v>
          </cell>
          <cell r="AOL35">
            <v>0</v>
          </cell>
          <cell r="AOM35">
            <v>0</v>
          </cell>
          <cell r="AON35">
            <v>0</v>
          </cell>
          <cell r="AOO35">
            <v>0</v>
          </cell>
          <cell r="AOP35">
            <v>0</v>
          </cell>
          <cell r="AOQ35">
            <v>0</v>
          </cell>
          <cell r="AOR35">
            <v>0</v>
          </cell>
          <cell r="AOS35">
            <v>0</v>
          </cell>
          <cell r="AOT35">
            <v>0</v>
          </cell>
          <cell r="AOU35">
            <v>0</v>
          </cell>
          <cell r="AOV35">
            <v>0</v>
          </cell>
          <cell r="AOW35">
            <v>0</v>
          </cell>
          <cell r="AOX35">
            <v>0</v>
          </cell>
          <cell r="AOY35">
            <v>0</v>
          </cell>
          <cell r="AOZ35">
            <v>0</v>
          </cell>
          <cell r="APA35">
            <v>0</v>
          </cell>
          <cell r="APB35">
            <v>0</v>
          </cell>
          <cell r="APC35">
            <v>0</v>
          </cell>
          <cell r="APD35">
            <v>0</v>
          </cell>
          <cell r="APE35">
            <v>0</v>
          </cell>
          <cell r="APF35">
            <v>0</v>
          </cell>
          <cell r="APG35">
            <v>0</v>
          </cell>
          <cell r="APH35">
            <v>0</v>
          </cell>
          <cell r="API35">
            <v>0</v>
          </cell>
          <cell r="APJ35">
            <v>0</v>
          </cell>
          <cell r="APK35">
            <v>0</v>
          </cell>
          <cell r="APL35">
            <v>0</v>
          </cell>
          <cell r="APM35">
            <v>0</v>
          </cell>
          <cell r="APN35">
            <v>0</v>
          </cell>
          <cell r="APO35">
            <v>0</v>
          </cell>
          <cell r="APP35">
            <v>0</v>
          </cell>
          <cell r="APQ35">
            <v>0</v>
          </cell>
          <cell r="APR35">
            <v>0</v>
          </cell>
          <cell r="APS35">
            <v>0</v>
          </cell>
          <cell r="APT35">
            <v>0</v>
          </cell>
          <cell r="APU35">
            <v>0</v>
          </cell>
          <cell r="APV35">
            <v>0</v>
          </cell>
          <cell r="APW35">
            <v>0</v>
          </cell>
          <cell r="APX35">
            <v>0</v>
          </cell>
          <cell r="APY35">
            <v>0</v>
          </cell>
          <cell r="APZ35">
            <v>0</v>
          </cell>
          <cell r="AQA35">
            <v>0</v>
          </cell>
          <cell r="AQB35">
            <v>0</v>
          </cell>
          <cell r="AQC35">
            <v>0</v>
          </cell>
          <cell r="AQD35">
            <v>0</v>
          </cell>
          <cell r="AQE35">
            <v>0</v>
          </cell>
          <cell r="AQF35">
            <v>0</v>
          </cell>
          <cell r="AQG35">
            <v>0</v>
          </cell>
          <cell r="AQH35">
            <v>0</v>
          </cell>
          <cell r="AQI35">
            <v>0</v>
          </cell>
          <cell r="AQJ35">
            <v>0</v>
          </cell>
          <cell r="AQK35">
            <v>0</v>
          </cell>
          <cell r="AQL35">
            <v>0</v>
          </cell>
          <cell r="AQM35">
            <v>0</v>
          </cell>
          <cell r="AQN35">
            <v>0</v>
          </cell>
          <cell r="AQO35">
            <v>0</v>
          </cell>
          <cell r="AQP35">
            <v>0</v>
          </cell>
          <cell r="AQQ35">
            <v>0</v>
          </cell>
          <cell r="AQR35">
            <v>0</v>
          </cell>
          <cell r="AQS35">
            <v>0</v>
          </cell>
          <cell r="AQT35">
            <v>0</v>
          </cell>
          <cell r="AQU35">
            <v>0</v>
          </cell>
          <cell r="AQV35">
            <v>0</v>
          </cell>
          <cell r="AQW35">
            <v>0</v>
          </cell>
          <cell r="AQX35">
            <v>0</v>
          </cell>
          <cell r="AQY35">
            <v>0</v>
          </cell>
          <cell r="AQZ35">
            <v>0</v>
          </cell>
          <cell r="ARA35">
            <v>0</v>
          </cell>
          <cell r="ARB35">
            <v>0</v>
          </cell>
          <cell r="ARC35">
            <v>0</v>
          </cell>
          <cell r="ARD35">
            <v>0</v>
          </cell>
          <cell r="ARE35">
            <v>0</v>
          </cell>
          <cell r="ARF35">
            <v>0</v>
          </cell>
          <cell r="ARG35">
            <v>0</v>
          </cell>
          <cell r="ARH35">
            <v>0</v>
          </cell>
          <cell r="ARI35">
            <v>0</v>
          </cell>
          <cell r="ARJ35">
            <v>0</v>
          </cell>
          <cell r="ARK35">
            <v>0</v>
          </cell>
          <cell r="ARL35">
            <v>0</v>
          </cell>
          <cell r="ARM35">
            <v>0</v>
          </cell>
          <cell r="ARN35">
            <v>0</v>
          </cell>
          <cell r="ARO35">
            <v>0</v>
          </cell>
          <cell r="ARP35">
            <v>0</v>
          </cell>
          <cell r="ARQ35">
            <v>0</v>
          </cell>
          <cell r="ARR35">
            <v>0</v>
          </cell>
          <cell r="ARS35">
            <v>0</v>
          </cell>
          <cell r="ART35">
            <v>0</v>
          </cell>
          <cell r="ARU35">
            <v>0</v>
          </cell>
          <cell r="ARV35">
            <v>0</v>
          </cell>
          <cell r="ARW35">
            <v>0</v>
          </cell>
          <cell r="ARX35">
            <v>0</v>
          </cell>
          <cell r="ARY35">
            <v>0</v>
          </cell>
          <cell r="ARZ35">
            <v>0</v>
          </cell>
          <cell r="ASA35">
            <v>0</v>
          </cell>
          <cell r="ASB35">
            <v>0</v>
          </cell>
          <cell r="ASC35">
            <v>0</v>
          </cell>
          <cell r="ASD35">
            <v>0</v>
          </cell>
          <cell r="ASE35">
            <v>0</v>
          </cell>
          <cell r="ASF35">
            <v>0</v>
          </cell>
          <cell r="ASG35">
            <v>0</v>
          </cell>
          <cell r="ASH35">
            <v>0</v>
          </cell>
          <cell r="ASI35">
            <v>0</v>
          </cell>
          <cell r="ASJ35">
            <v>0</v>
          </cell>
          <cell r="ASK35">
            <v>0</v>
          </cell>
          <cell r="ASL35">
            <v>0</v>
          </cell>
          <cell r="ASM35">
            <v>0</v>
          </cell>
          <cell r="ASN35">
            <v>0</v>
          </cell>
          <cell r="ASO35">
            <v>0</v>
          </cell>
          <cell r="ASP35">
            <v>0</v>
          </cell>
          <cell r="ASQ35">
            <v>0</v>
          </cell>
          <cell r="ASR35">
            <v>0</v>
          </cell>
          <cell r="ASS35">
            <v>0</v>
          </cell>
          <cell r="AST35">
            <v>0</v>
          </cell>
          <cell r="ASU35">
            <v>0</v>
          </cell>
          <cell r="ASV35">
            <v>0</v>
          </cell>
          <cell r="ASW35">
            <v>0</v>
          </cell>
          <cell r="ASX35">
            <v>0</v>
          </cell>
          <cell r="ASY35">
            <v>0</v>
          </cell>
          <cell r="ASZ35">
            <v>0</v>
          </cell>
          <cell r="ATA35">
            <v>0</v>
          </cell>
          <cell r="ATB35">
            <v>0</v>
          </cell>
          <cell r="ATC35">
            <v>0</v>
          </cell>
          <cell r="ATD35">
            <v>0</v>
          </cell>
          <cell r="ATE35">
            <v>0</v>
          </cell>
          <cell r="ATF35">
            <v>0</v>
          </cell>
          <cell r="ATG35">
            <v>0</v>
          </cell>
          <cell r="ATH35">
            <v>0</v>
          </cell>
          <cell r="ATI35">
            <v>0</v>
          </cell>
          <cell r="ATJ35">
            <v>0</v>
          </cell>
          <cell r="ATK35">
            <v>0</v>
          </cell>
          <cell r="ATL35">
            <v>0</v>
          </cell>
          <cell r="ATM35">
            <v>0</v>
          </cell>
          <cell r="ATN35">
            <v>0</v>
          </cell>
          <cell r="ATO35">
            <v>0</v>
          </cell>
          <cell r="ATP35">
            <v>0</v>
          </cell>
          <cell r="ATQ35">
            <v>0</v>
          </cell>
          <cell r="ATR35">
            <v>0</v>
          </cell>
          <cell r="ATS35">
            <v>0</v>
          </cell>
          <cell r="ATT35">
            <v>0</v>
          </cell>
          <cell r="ATU35">
            <v>0</v>
          </cell>
          <cell r="ATV35">
            <v>0</v>
          </cell>
          <cell r="ATW35">
            <v>0</v>
          </cell>
          <cell r="ATX35">
            <v>0</v>
          </cell>
          <cell r="ATY35">
            <v>0</v>
          </cell>
          <cell r="ATZ35">
            <v>0</v>
          </cell>
          <cell r="AUA35">
            <v>0</v>
          </cell>
          <cell r="AUB35">
            <v>0</v>
          </cell>
          <cell r="AUC35">
            <v>0</v>
          </cell>
          <cell r="AUD35">
            <v>0</v>
          </cell>
          <cell r="AUE35">
            <v>0</v>
          </cell>
          <cell r="AUF35">
            <v>0</v>
          </cell>
          <cell r="AUG35">
            <v>0</v>
          </cell>
          <cell r="AUH35">
            <v>0</v>
          </cell>
          <cell r="AUI35">
            <v>0</v>
          </cell>
          <cell r="AUJ35">
            <v>0</v>
          </cell>
          <cell r="AUK35">
            <v>0</v>
          </cell>
          <cell r="AUL35">
            <v>0</v>
          </cell>
          <cell r="AUM35">
            <v>0</v>
          </cell>
          <cell r="AUN35">
            <v>0</v>
          </cell>
          <cell r="AUO35">
            <v>0</v>
          </cell>
          <cell r="AUP35">
            <v>0</v>
          </cell>
          <cell r="AUQ35">
            <v>0</v>
          </cell>
          <cell r="AUR35">
            <v>0</v>
          </cell>
          <cell r="AUS35">
            <v>0</v>
          </cell>
          <cell r="AUT35">
            <v>0</v>
          </cell>
          <cell r="AUU35">
            <v>0</v>
          </cell>
          <cell r="AUV35">
            <v>0</v>
          </cell>
          <cell r="AUW35">
            <v>0</v>
          </cell>
          <cell r="AUX35">
            <v>0</v>
          </cell>
          <cell r="AUY35">
            <v>0</v>
          </cell>
          <cell r="AUZ35">
            <v>0</v>
          </cell>
          <cell r="AVA35">
            <v>0</v>
          </cell>
          <cell r="AVB35">
            <v>0</v>
          </cell>
          <cell r="AVC35">
            <v>0</v>
          </cell>
          <cell r="AVD35">
            <v>0</v>
          </cell>
          <cell r="AVE35">
            <v>0</v>
          </cell>
          <cell r="AVF35">
            <v>0</v>
          </cell>
          <cell r="AVG35">
            <v>0</v>
          </cell>
          <cell r="AVH35">
            <v>0</v>
          </cell>
          <cell r="AVI35">
            <v>0</v>
          </cell>
          <cell r="AVJ35">
            <v>0</v>
          </cell>
          <cell r="AVK35">
            <v>0</v>
          </cell>
          <cell r="AVL35">
            <v>0</v>
          </cell>
          <cell r="AVM35">
            <v>0</v>
          </cell>
          <cell r="AVN35">
            <v>0</v>
          </cell>
          <cell r="AVO35">
            <v>0</v>
          </cell>
          <cell r="AVP35">
            <v>0</v>
          </cell>
          <cell r="AVQ35">
            <v>0</v>
          </cell>
          <cell r="AVR35">
            <v>0</v>
          </cell>
          <cell r="AVS35">
            <v>0</v>
          </cell>
          <cell r="AVT35">
            <v>0</v>
          </cell>
          <cell r="AVU35">
            <v>0</v>
          </cell>
          <cell r="AVV35">
            <v>0</v>
          </cell>
          <cell r="AVW35">
            <v>0</v>
          </cell>
          <cell r="AVX35">
            <v>0</v>
          </cell>
          <cell r="AVY35">
            <v>0</v>
          </cell>
          <cell r="AVZ35">
            <v>0</v>
          </cell>
          <cell r="AWA35">
            <v>0</v>
          </cell>
          <cell r="AWB35">
            <v>0</v>
          </cell>
          <cell r="AWC35">
            <v>0</v>
          </cell>
          <cell r="AWD35">
            <v>0</v>
          </cell>
          <cell r="AWE35">
            <v>0</v>
          </cell>
          <cell r="AWF35">
            <v>0</v>
          </cell>
          <cell r="AWG35">
            <v>0</v>
          </cell>
          <cell r="AWH35">
            <v>0</v>
          </cell>
          <cell r="AWI35">
            <v>0</v>
          </cell>
          <cell r="AWJ35">
            <v>0</v>
          </cell>
          <cell r="AWK35">
            <v>0</v>
          </cell>
          <cell r="AWL35">
            <v>0</v>
          </cell>
          <cell r="AWM35">
            <v>0</v>
          </cell>
          <cell r="AWN35">
            <v>0</v>
          </cell>
          <cell r="AWO35">
            <v>0</v>
          </cell>
          <cell r="AWP35">
            <v>0</v>
          </cell>
          <cell r="AWQ35">
            <v>0</v>
          </cell>
          <cell r="AWR35">
            <v>0</v>
          </cell>
          <cell r="AWS35">
            <v>0</v>
          </cell>
          <cell r="AWT35">
            <v>0</v>
          </cell>
          <cell r="AWU35">
            <v>0</v>
          </cell>
          <cell r="AWV35">
            <v>0</v>
          </cell>
          <cell r="AWW35">
            <v>0</v>
          </cell>
          <cell r="AWX35">
            <v>0</v>
          </cell>
          <cell r="AWY35">
            <v>0</v>
          </cell>
          <cell r="AWZ35">
            <v>0</v>
          </cell>
          <cell r="AXA35">
            <v>0</v>
          </cell>
          <cell r="AXB35">
            <v>0</v>
          </cell>
          <cell r="AXC35">
            <v>0</v>
          </cell>
          <cell r="AXD35">
            <v>0</v>
          </cell>
          <cell r="AXE35">
            <v>0</v>
          </cell>
          <cell r="AXF35">
            <v>0</v>
          </cell>
          <cell r="AXG35">
            <v>0</v>
          </cell>
          <cell r="AXH35">
            <v>0</v>
          </cell>
          <cell r="AXI35">
            <v>0</v>
          </cell>
          <cell r="AXJ35">
            <v>0</v>
          </cell>
          <cell r="AXK35">
            <v>0</v>
          </cell>
          <cell r="AXL35">
            <v>0</v>
          </cell>
          <cell r="AXM35">
            <v>0</v>
          </cell>
          <cell r="AXN35">
            <v>0</v>
          </cell>
          <cell r="AXO35">
            <v>0</v>
          </cell>
          <cell r="AXP35">
            <v>0</v>
          </cell>
          <cell r="AXQ35">
            <v>0</v>
          </cell>
          <cell r="AXR35">
            <v>0</v>
          </cell>
          <cell r="AXS35">
            <v>0</v>
          </cell>
          <cell r="AXT35">
            <v>0</v>
          </cell>
          <cell r="AXU35">
            <v>0</v>
          </cell>
          <cell r="AXV35">
            <v>0</v>
          </cell>
          <cell r="AXW35">
            <v>0</v>
          </cell>
          <cell r="AXX35">
            <v>0</v>
          </cell>
          <cell r="AXY35">
            <v>0</v>
          </cell>
          <cell r="AXZ35">
            <v>0</v>
          </cell>
          <cell r="AYA35">
            <v>0</v>
          </cell>
          <cell r="AYB35">
            <v>0</v>
          </cell>
          <cell r="AYC35">
            <v>0</v>
          </cell>
          <cell r="AYD35">
            <v>0</v>
          </cell>
          <cell r="AYE35">
            <v>0</v>
          </cell>
          <cell r="AYF35">
            <v>0</v>
          </cell>
          <cell r="AYG35">
            <v>0</v>
          </cell>
          <cell r="AYH35">
            <v>0</v>
          </cell>
          <cell r="AYI35">
            <v>0</v>
          </cell>
          <cell r="AYJ35">
            <v>0</v>
          </cell>
          <cell r="AYK35">
            <v>0</v>
          </cell>
          <cell r="AYL35">
            <v>0</v>
          </cell>
          <cell r="AYM35">
            <v>0</v>
          </cell>
          <cell r="AYN35">
            <v>0</v>
          </cell>
          <cell r="AYO35">
            <v>0</v>
          </cell>
          <cell r="AYP35">
            <v>0</v>
          </cell>
          <cell r="AYQ35">
            <v>0</v>
          </cell>
          <cell r="AYR35">
            <v>0</v>
          </cell>
          <cell r="AYS35">
            <v>0</v>
          </cell>
          <cell r="AYT35">
            <v>0</v>
          </cell>
          <cell r="AYU35">
            <v>0</v>
          </cell>
          <cell r="AYV35">
            <v>0</v>
          </cell>
          <cell r="AYW35">
            <v>0</v>
          </cell>
          <cell r="AYX35">
            <v>0</v>
          </cell>
          <cell r="AYY35">
            <v>0</v>
          </cell>
          <cell r="AYZ35">
            <v>0</v>
          </cell>
          <cell r="AZA35">
            <v>0</v>
          </cell>
          <cell r="AZB35">
            <v>0</v>
          </cell>
          <cell r="AZC35">
            <v>0</v>
          </cell>
          <cell r="AZD35">
            <v>0</v>
          </cell>
          <cell r="AZE35">
            <v>0</v>
          </cell>
          <cell r="AZF35">
            <v>0</v>
          </cell>
          <cell r="AZG35">
            <v>0</v>
          </cell>
          <cell r="AZH35">
            <v>0</v>
          </cell>
          <cell r="AZI35">
            <v>0</v>
          </cell>
          <cell r="AZJ35">
            <v>0</v>
          </cell>
          <cell r="AZK35">
            <v>0</v>
          </cell>
          <cell r="AZL35">
            <v>0</v>
          </cell>
          <cell r="AZM35">
            <v>0</v>
          </cell>
          <cell r="AZN35">
            <v>0</v>
          </cell>
          <cell r="AZO35">
            <v>0</v>
          </cell>
          <cell r="AZP35">
            <v>0</v>
          </cell>
          <cell r="AZQ35">
            <v>0</v>
          </cell>
          <cell r="AZR35">
            <v>0</v>
          </cell>
          <cell r="AZS35">
            <v>0</v>
          </cell>
          <cell r="AZT35">
            <v>0</v>
          </cell>
          <cell r="AZU35">
            <v>0</v>
          </cell>
          <cell r="AZV35">
            <v>0</v>
          </cell>
          <cell r="AZW35">
            <v>0</v>
          </cell>
          <cell r="AZX35">
            <v>0</v>
          </cell>
          <cell r="AZY35">
            <v>0</v>
          </cell>
          <cell r="AZZ35">
            <v>0</v>
          </cell>
          <cell r="BAA35">
            <v>0</v>
          </cell>
          <cell r="BAB35">
            <v>0</v>
          </cell>
          <cell r="BAC35">
            <v>0</v>
          </cell>
          <cell r="BAD35">
            <v>0</v>
          </cell>
          <cell r="BAE35">
            <v>0</v>
          </cell>
          <cell r="BAF35">
            <v>0</v>
          </cell>
          <cell r="BAG35">
            <v>0</v>
          </cell>
          <cell r="BAH35">
            <v>0</v>
          </cell>
          <cell r="BAI35">
            <v>0</v>
          </cell>
          <cell r="BAJ35">
            <v>0</v>
          </cell>
          <cell r="BAK35">
            <v>0</v>
          </cell>
          <cell r="BAL35">
            <v>0</v>
          </cell>
          <cell r="BAM35">
            <v>0</v>
          </cell>
          <cell r="BAN35">
            <v>0</v>
          </cell>
          <cell r="BAO35">
            <v>0</v>
          </cell>
          <cell r="BAP35">
            <v>0</v>
          </cell>
          <cell r="BAQ35">
            <v>0</v>
          </cell>
          <cell r="BAR35">
            <v>0</v>
          </cell>
          <cell r="BAS35">
            <v>0</v>
          </cell>
          <cell r="BAT35">
            <v>0</v>
          </cell>
          <cell r="BAU35">
            <v>0</v>
          </cell>
          <cell r="BAV35">
            <v>0</v>
          </cell>
          <cell r="BAW35">
            <v>0</v>
          </cell>
          <cell r="BAX35">
            <v>0</v>
          </cell>
          <cell r="BAY35">
            <v>0</v>
          </cell>
          <cell r="BAZ35">
            <v>0</v>
          </cell>
          <cell r="BBA35">
            <v>0</v>
          </cell>
          <cell r="BBB35">
            <v>0</v>
          </cell>
        </row>
        <row r="36">
          <cell r="A36">
            <v>54789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0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0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0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0</v>
          </cell>
          <cell r="HE36">
            <v>0</v>
          </cell>
          <cell r="HF36">
            <v>0</v>
          </cell>
          <cell r="HG36">
            <v>0</v>
          </cell>
          <cell r="HH36">
            <v>0</v>
          </cell>
          <cell r="HI36">
            <v>0</v>
          </cell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</v>
          </cell>
          <cell r="IB36">
            <v>0</v>
          </cell>
          <cell r="IC36">
            <v>0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0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IX36">
            <v>0</v>
          </cell>
          <cell r="IY36">
            <v>0</v>
          </cell>
          <cell r="IZ36">
            <v>0</v>
          </cell>
          <cell r="JA36">
            <v>0</v>
          </cell>
          <cell r="JB36">
            <v>0</v>
          </cell>
          <cell r="JC36">
            <v>0</v>
          </cell>
          <cell r="JD36">
            <v>0</v>
          </cell>
          <cell r="JE36">
            <v>0</v>
          </cell>
          <cell r="JF36">
            <v>0</v>
          </cell>
          <cell r="JG36">
            <v>0</v>
          </cell>
          <cell r="JH36">
            <v>0</v>
          </cell>
          <cell r="JI36">
            <v>0</v>
          </cell>
          <cell r="JJ36">
            <v>0</v>
          </cell>
          <cell r="JK36">
            <v>0</v>
          </cell>
          <cell r="JL36">
            <v>0</v>
          </cell>
          <cell r="JM36">
            <v>0</v>
          </cell>
          <cell r="JN36">
            <v>0</v>
          </cell>
          <cell r="JO36">
            <v>0</v>
          </cell>
          <cell r="JP36">
            <v>0</v>
          </cell>
          <cell r="JQ36">
            <v>0</v>
          </cell>
          <cell r="JR36">
            <v>0</v>
          </cell>
          <cell r="JS36">
            <v>0</v>
          </cell>
          <cell r="JT36">
            <v>0</v>
          </cell>
          <cell r="JU36">
            <v>0</v>
          </cell>
          <cell r="JV36">
            <v>0</v>
          </cell>
          <cell r="JW36">
            <v>0</v>
          </cell>
          <cell r="JX36">
            <v>0</v>
          </cell>
          <cell r="JY36">
            <v>0</v>
          </cell>
          <cell r="JZ36">
            <v>0</v>
          </cell>
          <cell r="KA36">
            <v>0</v>
          </cell>
          <cell r="KB36">
            <v>0</v>
          </cell>
          <cell r="KC36">
            <v>0</v>
          </cell>
          <cell r="KD36">
            <v>0</v>
          </cell>
          <cell r="KE36">
            <v>0</v>
          </cell>
          <cell r="KF36">
            <v>0</v>
          </cell>
          <cell r="KG36">
            <v>0</v>
          </cell>
          <cell r="KH36">
            <v>0</v>
          </cell>
          <cell r="KI36">
            <v>0</v>
          </cell>
          <cell r="KJ36">
            <v>0</v>
          </cell>
          <cell r="KK36">
            <v>0</v>
          </cell>
          <cell r="KL36">
            <v>0</v>
          </cell>
          <cell r="KM36">
            <v>0</v>
          </cell>
          <cell r="KN36">
            <v>0</v>
          </cell>
          <cell r="KO36">
            <v>0</v>
          </cell>
          <cell r="KP36">
            <v>0</v>
          </cell>
          <cell r="KQ36">
            <v>0</v>
          </cell>
          <cell r="KR36">
            <v>0</v>
          </cell>
          <cell r="KS36">
            <v>0</v>
          </cell>
          <cell r="KT36">
            <v>0</v>
          </cell>
          <cell r="KU36">
            <v>0</v>
          </cell>
          <cell r="KV36">
            <v>0</v>
          </cell>
          <cell r="KW36">
            <v>0</v>
          </cell>
          <cell r="KX36">
            <v>0</v>
          </cell>
          <cell r="KY36">
            <v>0</v>
          </cell>
          <cell r="KZ36">
            <v>0</v>
          </cell>
          <cell r="LA36">
            <v>0</v>
          </cell>
          <cell r="LB36">
            <v>0</v>
          </cell>
          <cell r="LC36">
            <v>0</v>
          </cell>
          <cell r="LD36">
            <v>0</v>
          </cell>
          <cell r="LE36">
            <v>0</v>
          </cell>
          <cell r="LF36">
            <v>0</v>
          </cell>
          <cell r="LG36">
            <v>0</v>
          </cell>
          <cell r="LH36">
            <v>0</v>
          </cell>
          <cell r="LI36">
            <v>0</v>
          </cell>
          <cell r="LJ36">
            <v>0</v>
          </cell>
          <cell r="LK36">
            <v>0</v>
          </cell>
          <cell r="LL36">
            <v>0</v>
          </cell>
          <cell r="LM36">
            <v>0</v>
          </cell>
          <cell r="LN36">
            <v>0</v>
          </cell>
          <cell r="LO36">
            <v>0</v>
          </cell>
          <cell r="LP36">
            <v>0</v>
          </cell>
          <cell r="LQ36">
            <v>0</v>
          </cell>
          <cell r="LR36">
            <v>0</v>
          </cell>
          <cell r="LS36">
            <v>0</v>
          </cell>
          <cell r="LT36">
            <v>0</v>
          </cell>
          <cell r="LU36">
            <v>0</v>
          </cell>
          <cell r="LV36">
            <v>0</v>
          </cell>
          <cell r="LW36">
            <v>0</v>
          </cell>
          <cell r="LX36">
            <v>0</v>
          </cell>
          <cell r="LY36">
            <v>0</v>
          </cell>
          <cell r="LZ36">
            <v>0</v>
          </cell>
          <cell r="MA36">
            <v>0</v>
          </cell>
          <cell r="MB36">
            <v>0</v>
          </cell>
          <cell r="MC36">
            <v>0</v>
          </cell>
          <cell r="MD36">
            <v>0</v>
          </cell>
          <cell r="ME36">
            <v>0</v>
          </cell>
          <cell r="MF36">
            <v>0</v>
          </cell>
          <cell r="MG36">
            <v>0</v>
          </cell>
          <cell r="MH36">
            <v>0</v>
          </cell>
          <cell r="MI36">
            <v>0</v>
          </cell>
          <cell r="MJ36">
            <v>0</v>
          </cell>
          <cell r="MK36">
            <v>0</v>
          </cell>
          <cell r="ML36">
            <v>0</v>
          </cell>
          <cell r="MM36">
            <v>0</v>
          </cell>
          <cell r="MN36">
            <v>0</v>
          </cell>
          <cell r="MO36">
            <v>0</v>
          </cell>
          <cell r="MP36">
            <v>0</v>
          </cell>
          <cell r="MQ36">
            <v>0</v>
          </cell>
          <cell r="MR36">
            <v>0</v>
          </cell>
          <cell r="MS36">
            <v>0</v>
          </cell>
          <cell r="MT36">
            <v>0</v>
          </cell>
          <cell r="MU36">
            <v>0</v>
          </cell>
          <cell r="MV36">
            <v>0</v>
          </cell>
          <cell r="MW36">
            <v>0</v>
          </cell>
          <cell r="MX36">
            <v>0</v>
          </cell>
          <cell r="MY36">
            <v>0</v>
          </cell>
          <cell r="MZ36">
            <v>0</v>
          </cell>
          <cell r="NA36">
            <v>0</v>
          </cell>
          <cell r="NB36">
            <v>0</v>
          </cell>
          <cell r="NC36">
            <v>0</v>
          </cell>
          <cell r="ND36">
            <v>0</v>
          </cell>
          <cell r="NE36">
            <v>0</v>
          </cell>
          <cell r="NF36">
            <v>0</v>
          </cell>
          <cell r="NG36">
            <v>0</v>
          </cell>
          <cell r="NH36">
            <v>0</v>
          </cell>
          <cell r="NI36">
            <v>0</v>
          </cell>
          <cell r="NJ36">
            <v>0</v>
          </cell>
          <cell r="NK36">
            <v>0</v>
          </cell>
          <cell r="NL36">
            <v>0</v>
          </cell>
          <cell r="NM36">
            <v>0</v>
          </cell>
          <cell r="NN36">
            <v>0</v>
          </cell>
          <cell r="NO36">
            <v>0</v>
          </cell>
          <cell r="NP36">
            <v>0</v>
          </cell>
          <cell r="NQ36">
            <v>0</v>
          </cell>
          <cell r="NR36">
            <v>0</v>
          </cell>
          <cell r="NS36">
            <v>0</v>
          </cell>
          <cell r="NT36">
            <v>0</v>
          </cell>
          <cell r="NU36">
            <v>0</v>
          </cell>
          <cell r="NV36">
            <v>0</v>
          </cell>
          <cell r="NW36">
            <v>0</v>
          </cell>
          <cell r="NX36">
            <v>0</v>
          </cell>
          <cell r="NY36">
            <v>0</v>
          </cell>
          <cell r="NZ36">
            <v>0</v>
          </cell>
          <cell r="OA36">
            <v>0</v>
          </cell>
          <cell r="OB36">
            <v>0</v>
          </cell>
          <cell r="OC36">
            <v>0</v>
          </cell>
          <cell r="OD36">
            <v>0</v>
          </cell>
          <cell r="OE36">
            <v>0</v>
          </cell>
          <cell r="OF36">
            <v>0</v>
          </cell>
          <cell r="OG36">
            <v>0</v>
          </cell>
          <cell r="OH36">
            <v>0</v>
          </cell>
          <cell r="OI36">
            <v>0</v>
          </cell>
          <cell r="OJ36">
            <v>0</v>
          </cell>
          <cell r="OK36">
            <v>0</v>
          </cell>
          <cell r="OL36">
            <v>0</v>
          </cell>
          <cell r="OM36">
            <v>0</v>
          </cell>
          <cell r="ON36">
            <v>0</v>
          </cell>
          <cell r="OO36">
            <v>0</v>
          </cell>
          <cell r="OP36">
            <v>0</v>
          </cell>
          <cell r="OQ36">
            <v>0</v>
          </cell>
          <cell r="OR36">
            <v>0</v>
          </cell>
          <cell r="OS36">
            <v>0</v>
          </cell>
          <cell r="OT36">
            <v>0</v>
          </cell>
          <cell r="OU36">
            <v>0</v>
          </cell>
          <cell r="OV36">
            <v>0</v>
          </cell>
          <cell r="OW36">
            <v>0</v>
          </cell>
          <cell r="OX36">
            <v>0</v>
          </cell>
          <cell r="OY36">
            <v>0</v>
          </cell>
          <cell r="OZ36">
            <v>0</v>
          </cell>
          <cell r="PA36">
            <v>0</v>
          </cell>
          <cell r="PB36">
            <v>0</v>
          </cell>
          <cell r="PC36">
            <v>0</v>
          </cell>
          <cell r="PD36">
            <v>0</v>
          </cell>
          <cell r="PE36">
            <v>0</v>
          </cell>
          <cell r="PF36">
            <v>0</v>
          </cell>
          <cell r="PG36">
            <v>0</v>
          </cell>
          <cell r="PH36">
            <v>0</v>
          </cell>
          <cell r="PI36">
            <v>0</v>
          </cell>
          <cell r="PJ36">
            <v>0</v>
          </cell>
          <cell r="PK36">
            <v>0</v>
          </cell>
          <cell r="PL36">
            <v>0</v>
          </cell>
          <cell r="PM36">
            <v>0</v>
          </cell>
          <cell r="PN36">
            <v>0</v>
          </cell>
          <cell r="PO36">
            <v>0</v>
          </cell>
          <cell r="PP36">
            <v>0</v>
          </cell>
          <cell r="PQ36">
            <v>0</v>
          </cell>
          <cell r="PR36">
            <v>0</v>
          </cell>
          <cell r="PS36">
            <v>0</v>
          </cell>
          <cell r="PT36">
            <v>0</v>
          </cell>
          <cell r="PU36">
            <v>0</v>
          </cell>
          <cell r="PV36">
            <v>0</v>
          </cell>
          <cell r="PW36">
            <v>0</v>
          </cell>
          <cell r="PX36">
            <v>0</v>
          </cell>
          <cell r="PY36">
            <v>0</v>
          </cell>
          <cell r="PZ36">
            <v>0</v>
          </cell>
          <cell r="QA36">
            <v>0</v>
          </cell>
          <cell r="QB36">
            <v>0</v>
          </cell>
          <cell r="QC36">
            <v>0</v>
          </cell>
          <cell r="QD36">
            <v>0</v>
          </cell>
          <cell r="QE36">
            <v>0</v>
          </cell>
          <cell r="QF36">
            <v>0</v>
          </cell>
          <cell r="QG36">
            <v>0</v>
          </cell>
          <cell r="QH36">
            <v>0</v>
          </cell>
          <cell r="QI36">
            <v>0</v>
          </cell>
          <cell r="QJ36">
            <v>0</v>
          </cell>
          <cell r="QK36">
            <v>0</v>
          </cell>
          <cell r="QL36">
            <v>0</v>
          </cell>
          <cell r="QM36">
            <v>0</v>
          </cell>
          <cell r="QN36">
            <v>0</v>
          </cell>
          <cell r="QO36">
            <v>0</v>
          </cell>
          <cell r="QP36">
            <v>0</v>
          </cell>
          <cell r="QQ36">
            <v>0</v>
          </cell>
          <cell r="QR36">
            <v>0</v>
          </cell>
          <cell r="QS36">
            <v>0</v>
          </cell>
          <cell r="QT36">
            <v>0</v>
          </cell>
          <cell r="QU36">
            <v>0</v>
          </cell>
          <cell r="QV36">
            <v>0</v>
          </cell>
          <cell r="QW36">
            <v>0</v>
          </cell>
          <cell r="QX36">
            <v>0</v>
          </cell>
          <cell r="QY36">
            <v>0</v>
          </cell>
          <cell r="QZ36">
            <v>0</v>
          </cell>
          <cell r="RA36">
            <v>0</v>
          </cell>
          <cell r="RB36">
            <v>0</v>
          </cell>
          <cell r="RC36">
            <v>0</v>
          </cell>
          <cell r="RD36">
            <v>0</v>
          </cell>
          <cell r="RE36">
            <v>0</v>
          </cell>
          <cell r="RF36">
            <v>0</v>
          </cell>
          <cell r="RG36">
            <v>0</v>
          </cell>
          <cell r="RH36">
            <v>0</v>
          </cell>
          <cell r="RI36">
            <v>0</v>
          </cell>
          <cell r="RJ36">
            <v>0</v>
          </cell>
          <cell r="RK36">
            <v>0</v>
          </cell>
          <cell r="RL36">
            <v>0</v>
          </cell>
          <cell r="RM36">
            <v>0</v>
          </cell>
          <cell r="RN36">
            <v>0</v>
          </cell>
          <cell r="RO36">
            <v>0</v>
          </cell>
          <cell r="RP36">
            <v>0</v>
          </cell>
          <cell r="RQ36">
            <v>0</v>
          </cell>
          <cell r="RR36">
            <v>0</v>
          </cell>
          <cell r="RS36">
            <v>0</v>
          </cell>
          <cell r="RT36">
            <v>0</v>
          </cell>
          <cell r="RU36">
            <v>0</v>
          </cell>
          <cell r="RV36">
            <v>0</v>
          </cell>
          <cell r="RW36">
            <v>0</v>
          </cell>
          <cell r="RX36">
            <v>0</v>
          </cell>
          <cell r="RY36">
            <v>0</v>
          </cell>
          <cell r="RZ36">
            <v>0</v>
          </cell>
          <cell r="SA36">
            <v>0</v>
          </cell>
          <cell r="SB36">
            <v>0</v>
          </cell>
          <cell r="SC36">
            <v>0</v>
          </cell>
          <cell r="SD36">
            <v>0</v>
          </cell>
          <cell r="SE36">
            <v>0</v>
          </cell>
          <cell r="SF36">
            <v>0</v>
          </cell>
          <cell r="SG36">
            <v>0</v>
          </cell>
          <cell r="SH36">
            <v>0</v>
          </cell>
          <cell r="SI36">
            <v>0</v>
          </cell>
          <cell r="SJ36">
            <v>0</v>
          </cell>
          <cell r="SK36">
            <v>0</v>
          </cell>
          <cell r="SL36">
            <v>0</v>
          </cell>
          <cell r="SM36">
            <v>0</v>
          </cell>
          <cell r="SN36">
            <v>0</v>
          </cell>
          <cell r="SO36">
            <v>0</v>
          </cell>
          <cell r="SP36">
            <v>0</v>
          </cell>
          <cell r="SQ36">
            <v>0</v>
          </cell>
          <cell r="SR36">
            <v>0</v>
          </cell>
          <cell r="SS36">
            <v>0</v>
          </cell>
          <cell r="ST36">
            <v>0</v>
          </cell>
          <cell r="SU36">
            <v>0</v>
          </cell>
          <cell r="SV36">
            <v>0</v>
          </cell>
          <cell r="SW36">
            <v>0</v>
          </cell>
          <cell r="SX36">
            <v>0</v>
          </cell>
          <cell r="SY36">
            <v>0</v>
          </cell>
          <cell r="SZ36">
            <v>0</v>
          </cell>
          <cell r="TA36">
            <v>0</v>
          </cell>
          <cell r="TB36">
            <v>0</v>
          </cell>
          <cell r="TC36">
            <v>0</v>
          </cell>
          <cell r="TD36">
            <v>0</v>
          </cell>
          <cell r="TE36">
            <v>0</v>
          </cell>
          <cell r="TF36">
            <v>0</v>
          </cell>
          <cell r="TG36">
            <v>0</v>
          </cell>
          <cell r="TH36">
            <v>0</v>
          </cell>
          <cell r="TI36">
            <v>0</v>
          </cell>
          <cell r="TJ36">
            <v>0</v>
          </cell>
          <cell r="TK36">
            <v>0</v>
          </cell>
          <cell r="TL36">
            <v>0</v>
          </cell>
          <cell r="TM36">
            <v>0</v>
          </cell>
          <cell r="TN36">
            <v>0</v>
          </cell>
          <cell r="TO36">
            <v>0</v>
          </cell>
          <cell r="TP36">
            <v>0</v>
          </cell>
          <cell r="TQ36">
            <v>0</v>
          </cell>
          <cell r="TR36">
            <v>0</v>
          </cell>
          <cell r="TS36">
            <v>0</v>
          </cell>
          <cell r="TT36">
            <v>0</v>
          </cell>
          <cell r="TU36">
            <v>0</v>
          </cell>
          <cell r="TV36">
            <v>0</v>
          </cell>
          <cell r="TW36">
            <v>0</v>
          </cell>
          <cell r="TX36">
            <v>0</v>
          </cell>
          <cell r="TY36">
            <v>0</v>
          </cell>
          <cell r="TZ36">
            <v>0</v>
          </cell>
          <cell r="UA36">
            <v>0</v>
          </cell>
          <cell r="UB36">
            <v>0</v>
          </cell>
          <cell r="UC36">
            <v>0</v>
          </cell>
          <cell r="UD36">
            <v>0</v>
          </cell>
          <cell r="UE36">
            <v>0</v>
          </cell>
          <cell r="UF36">
            <v>0</v>
          </cell>
          <cell r="UG36">
            <v>0</v>
          </cell>
          <cell r="UH36">
            <v>0</v>
          </cell>
          <cell r="UI36">
            <v>0</v>
          </cell>
          <cell r="UJ36">
            <v>0</v>
          </cell>
          <cell r="UK36">
            <v>0</v>
          </cell>
          <cell r="UL36">
            <v>0</v>
          </cell>
          <cell r="UM36">
            <v>0</v>
          </cell>
          <cell r="UN36">
            <v>0</v>
          </cell>
          <cell r="UO36">
            <v>0</v>
          </cell>
          <cell r="UP36">
            <v>0</v>
          </cell>
          <cell r="UQ36">
            <v>0</v>
          </cell>
          <cell r="UR36">
            <v>0</v>
          </cell>
          <cell r="US36">
            <v>0</v>
          </cell>
          <cell r="UT36">
            <v>0</v>
          </cell>
          <cell r="UU36">
            <v>0</v>
          </cell>
          <cell r="UV36">
            <v>0</v>
          </cell>
          <cell r="UW36">
            <v>0</v>
          </cell>
          <cell r="UX36">
            <v>0</v>
          </cell>
          <cell r="UY36">
            <v>0</v>
          </cell>
          <cell r="UZ36">
            <v>0</v>
          </cell>
          <cell r="VA36">
            <v>0</v>
          </cell>
          <cell r="VB36">
            <v>0</v>
          </cell>
          <cell r="VC36">
            <v>0</v>
          </cell>
          <cell r="VD36">
            <v>0</v>
          </cell>
          <cell r="VE36">
            <v>0</v>
          </cell>
          <cell r="VF36">
            <v>0</v>
          </cell>
          <cell r="VG36">
            <v>0</v>
          </cell>
          <cell r="VH36">
            <v>0</v>
          </cell>
          <cell r="VI36">
            <v>0</v>
          </cell>
          <cell r="VJ36">
            <v>0</v>
          </cell>
          <cell r="VK36">
            <v>0</v>
          </cell>
          <cell r="VL36">
            <v>0</v>
          </cell>
          <cell r="VM36">
            <v>0</v>
          </cell>
          <cell r="VN36">
            <v>0</v>
          </cell>
          <cell r="VO36">
            <v>0</v>
          </cell>
          <cell r="VP36">
            <v>0</v>
          </cell>
          <cell r="VQ36">
            <v>0</v>
          </cell>
          <cell r="VR36">
            <v>0</v>
          </cell>
          <cell r="VS36">
            <v>0</v>
          </cell>
          <cell r="VT36">
            <v>0</v>
          </cell>
          <cell r="VU36">
            <v>0</v>
          </cell>
          <cell r="VV36">
            <v>0</v>
          </cell>
          <cell r="VW36">
            <v>0</v>
          </cell>
          <cell r="VX36">
            <v>0</v>
          </cell>
          <cell r="VY36">
            <v>0</v>
          </cell>
          <cell r="VZ36">
            <v>0</v>
          </cell>
          <cell r="WA36">
            <v>0</v>
          </cell>
          <cell r="WB36">
            <v>0</v>
          </cell>
          <cell r="WC36">
            <v>0</v>
          </cell>
          <cell r="WD36">
            <v>0</v>
          </cell>
          <cell r="WE36">
            <v>0</v>
          </cell>
          <cell r="WF36">
            <v>0</v>
          </cell>
          <cell r="WG36">
            <v>0</v>
          </cell>
          <cell r="WH36">
            <v>0</v>
          </cell>
          <cell r="WI36">
            <v>0</v>
          </cell>
          <cell r="WJ36">
            <v>0</v>
          </cell>
          <cell r="WK36">
            <v>0</v>
          </cell>
          <cell r="WL36">
            <v>0</v>
          </cell>
          <cell r="WM36">
            <v>0</v>
          </cell>
          <cell r="WN36">
            <v>0</v>
          </cell>
          <cell r="WO36">
            <v>0</v>
          </cell>
          <cell r="WP36">
            <v>0</v>
          </cell>
          <cell r="WQ36">
            <v>0</v>
          </cell>
          <cell r="WR36">
            <v>0</v>
          </cell>
          <cell r="WS36">
            <v>0</v>
          </cell>
          <cell r="WT36">
            <v>0</v>
          </cell>
          <cell r="WU36">
            <v>0</v>
          </cell>
          <cell r="WV36">
            <v>0</v>
          </cell>
          <cell r="WW36">
            <v>0</v>
          </cell>
          <cell r="WX36">
            <v>0</v>
          </cell>
          <cell r="WY36">
            <v>0</v>
          </cell>
          <cell r="WZ36">
            <v>0</v>
          </cell>
          <cell r="XA36">
            <v>0</v>
          </cell>
          <cell r="XB36">
            <v>0</v>
          </cell>
          <cell r="XC36">
            <v>0</v>
          </cell>
          <cell r="XD36">
            <v>0</v>
          </cell>
          <cell r="XE36">
            <v>0</v>
          </cell>
          <cell r="XF36">
            <v>0</v>
          </cell>
          <cell r="XG36">
            <v>0</v>
          </cell>
          <cell r="XH36">
            <v>0</v>
          </cell>
          <cell r="XI36">
            <v>0</v>
          </cell>
          <cell r="XJ36">
            <v>0</v>
          </cell>
          <cell r="XK36">
            <v>0</v>
          </cell>
          <cell r="XL36">
            <v>0</v>
          </cell>
          <cell r="XM36">
            <v>0</v>
          </cell>
          <cell r="XN36">
            <v>0</v>
          </cell>
          <cell r="XO36">
            <v>0</v>
          </cell>
          <cell r="XP36">
            <v>0</v>
          </cell>
          <cell r="XQ36">
            <v>0</v>
          </cell>
          <cell r="XR36">
            <v>0</v>
          </cell>
          <cell r="XS36">
            <v>0</v>
          </cell>
          <cell r="XT36">
            <v>0</v>
          </cell>
          <cell r="XU36">
            <v>0</v>
          </cell>
          <cell r="XV36">
            <v>0</v>
          </cell>
          <cell r="XW36">
            <v>0</v>
          </cell>
          <cell r="XX36">
            <v>0</v>
          </cell>
          <cell r="XY36">
            <v>0</v>
          </cell>
          <cell r="XZ36">
            <v>0</v>
          </cell>
          <cell r="YA36">
            <v>0</v>
          </cell>
          <cell r="YB36">
            <v>0</v>
          </cell>
          <cell r="YC36">
            <v>0</v>
          </cell>
          <cell r="YD36">
            <v>0</v>
          </cell>
          <cell r="YE36">
            <v>0</v>
          </cell>
          <cell r="YF36">
            <v>0</v>
          </cell>
          <cell r="YG36">
            <v>0</v>
          </cell>
          <cell r="YH36">
            <v>0</v>
          </cell>
          <cell r="YI36">
            <v>0</v>
          </cell>
          <cell r="YJ36">
            <v>0</v>
          </cell>
          <cell r="YK36">
            <v>0</v>
          </cell>
          <cell r="YL36">
            <v>0</v>
          </cell>
          <cell r="YM36">
            <v>0</v>
          </cell>
          <cell r="YN36">
            <v>0</v>
          </cell>
          <cell r="YO36">
            <v>0</v>
          </cell>
          <cell r="YP36">
            <v>0</v>
          </cell>
          <cell r="YQ36">
            <v>0</v>
          </cell>
          <cell r="YR36">
            <v>0</v>
          </cell>
          <cell r="YS36">
            <v>0</v>
          </cell>
          <cell r="YT36">
            <v>0</v>
          </cell>
          <cell r="YU36">
            <v>0</v>
          </cell>
          <cell r="YV36">
            <v>0</v>
          </cell>
          <cell r="YW36">
            <v>0</v>
          </cell>
          <cell r="YX36">
            <v>0</v>
          </cell>
          <cell r="YY36">
            <v>0</v>
          </cell>
          <cell r="YZ36">
            <v>0</v>
          </cell>
          <cell r="ZA36">
            <v>0</v>
          </cell>
          <cell r="ZB36">
            <v>0</v>
          </cell>
          <cell r="ZC36">
            <v>0</v>
          </cell>
          <cell r="ZD36">
            <v>0</v>
          </cell>
          <cell r="ZE36">
            <v>0</v>
          </cell>
          <cell r="ZF36">
            <v>0</v>
          </cell>
          <cell r="ZG36">
            <v>0</v>
          </cell>
          <cell r="ZH36">
            <v>0</v>
          </cell>
          <cell r="ZI36">
            <v>0</v>
          </cell>
          <cell r="ZJ36">
            <v>0</v>
          </cell>
          <cell r="ZK36">
            <v>0</v>
          </cell>
          <cell r="ZL36">
            <v>0</v>
          </cell>
          <cell r="ZM36">
            <v>0</v>
          </cell>
          <cell r="ZN36">
            <v>0</v>
          </cell>
          <cell r="ZO36">
            <v>0</v>
          </cell>
          <cell r="ZP36">
            <v>0</v>
          </cell>
          <cell r="ZQ36">
            <v>0</v>
          </cell>
          <cell r="ZR36">
            <v>0</v>
          </cell>
          <cell r="ZS36">
            <v>0</v>
          </cell>
          <cell r="ZT36">
            <v>0</v>
          </cell>
          <cell r="ZU36">
            <v>0</v>
          </cell>
          <cell r="ZV36">
            <v>0</v>
          </cell>
          <cell r="ZW36">
            <v>0</v>
          </cell>
          <cell r="ZX36">
            <v>0</v>
          </cell>
          <cell r="ZY36">
            <v>0</v>
          </cell>
          <cell r="ZZ36">
            <v>0</v>
          </cell>
          <cell r="AAA36">
            <v>0</v>
          </cell>
          <cell r="AAB36">
            <v>0</v>
          </cell>
          <cell r="AAC36">
            <v>0</v>
          </cell>
          <cell r="AAD36">
            <v>0</v>
          </cell>
          <cell r="AAE36">
            <v>0</v>
          </cell>
          <cell r="AAF36">
            <v>0</v>
          </cell>
          <cell r="AAG36">
            <v>0</v>
          </cell>
          <cell r="AAH36">
            <v>0</v>
          </cell>
          <cell r="AAI36">
            <v>0</v>
          </cell>
          <cell r="AAJ36">
            <v>0</v>
          </cell>
          <cell r="AAK36">
            <v>0</v>
          </cell>
          <cell r="AAL36">
            <v>0</v>
          </cell>
          <cell r="AAM36">
            <v>0</v>
          </cell>
          <cell r="AAN36">
            <v>0</v>
          </cell>
          <cell r="AAO36">
            <v>0</v>
          </cell>
          <cell r="AAP36">
            <v>0</v>
          </cell>
          <cell r="AAQ36">
            <v>0</v>
          </cell>
          <cell r="AAR36">
            <v>0</v>
          </cell>
          <cell r="AAS36">
            <v>0</v>
          </cell>
          <cell r="AAT36">
            <v>0</v>
          </cell>
          <cell r="AAU36">
            <v>0</v>
          </cell>
          <cell r="AAV36">
            <v>0</v>
          </cell>
          <cell r="AAW36">
            <v>0</v>
          </cell>
          <cell r="AAX36">
            <v>0</v>
          </cell>
          <cell r="AAY36">
            <v>0</v>
          </cell>
          <cell r="AAZ36">
            <v>0</v>
          </cell>
          <cell r="ABA36">
            <v>0</v>
          </cell>
          <cell r="ABB36">
            <v>0</v>
          </cell>
          <cell r="ABC36">
            <v>0</v>
          </cell>
          <cell r="ABD36">
            <v>0</v>
          </cell>
          <cell r="ABE36">
            <v>0</v>
          </cell>
          <cell r="ABF36">
            <v>0</v>
          </cell>
          <cell r="ABG36">
            <v>0</v>
          </cell>
          <cell r="ABH36">
            <v>0</v>
          </cell>
          <cell r="ABI36">
            <v>0</v>
          </cell>
          <cell r="ABJ36">
            <v>0</v>
          </cell>
          <cell r="ABK36">
            <v>0</v>
          </cell>
          <cell r="ABL36">
            <v>0</v>
          </cell>
          <cell r="ABM36">
            <v>0</v>
          </cell>
          <cell r="ABN36">
            <v>0</v>
          </cell>
          <cell r="ABO36">
            <v>0</v>
          </cell>
          <cell r="ABP36">
            <v>0</v>
          </cell>
          <cell r="ABQ36">
            <v>0</v>
          </cell>
          <cell r="ABR36">
            <v>0</v>
          </cell>
          <cell r="ABS36">
            <v>0</v>
          </cell>
          <cell r="ABT36">
            <v>0</v>
          </cell>
          <cell r="ABU36">
            <v>0</v>
          </cell>
          <cell r="ABV36">
            <v>0</v>
          </cell>
          <cell r="ABW36">
            <v>0</v>
          </cell>
          <cell r="ABX36">
            <v>0</v>
          </cell>
          <cell r="ABY36">
            <v>0</v>
          </cell>
          <cell r="ABZ36">
            <v>0</v>
          </cell>
          <cell r="ACA36">
            <v>0</v>
          </cell>
          <cell r="ACB36">
            <v>0</v>
          </cell>
          <cell r="ACC36">
            <v>0</v>
          </cell>
          <cell r="ACD36">
            <v>0</v>
          </cell>
          <cell r="ACE36">
            <v>0</v>
          </cell>
          <cell r="ACF36">
            <v>0</v>
          </cell>
          <cell r="ACG36">
            <v>0</v>
          </cell>
          <cell r="ACH36">
            <v>0</v>
          </cell>
          <cell r="ACI36">
            <v>0</v>
          </cell>
          <cell r="ACJ36">
            <v>0</v>
          </cell>
          <cell r="ACK36">
            <v>0</v>
          </cell>
          <cell r="ACL36">
            <v>0</v>
          </cell>
          <cell r="ACM36">
            <v>0</v>
          </cell>
          <cell r="ACN36">
            <v>0</v>
          </cell>
          <cell r="ACO36">
            <v>0</v>
          </cell>
          <cell r="ACP36">
            <v>0</v>
          </cell>
          <cell r="ACQ36">
            <v>0</v>
          </cell>
          <cell r="ACR36">
            <v>0</v>
          </cell>
          <cell r="ACS36">
            <v>0</v>
          </cell>
          <cell r="ACT36">
            <v>0</v>
          </cell>
          <cell r="ACU36">
            <v>0</v>
          </cell>
          <cell r="ACV36">
            <v>0</v>
          </cell>
          <cell r="ACW36">
            <v>0</v>
          </cell>
          <cell r="ACX36">
            <v>0</v>
          </cell>
          <cell r="ACY36">
            <v>0</v>
          </cell>
          <cell r="ACZ36">
            <v>0</v>
          </cell>
          <cell r="ADA36">
            <v>0</v>
          </cell>
          <cell r="ADB36">
            <v>0</v>
          </cell>
          <cell r="ADC36">
            <v>0</v>
          </cell>
          <cell r="ADD36">
            <v>0</v>
          </cell>
          <cell r="ADE36">
            <v>0</v>
          </cell>
          <cell r="ADF36">
            <v>0</v>
          </cell>
          <cell r="ADG36">
            <v>0</v>
          </cell>
          <cell r="ADH36">
            <v>0</v>
          </cell>
          <cell r="ADI36">
            <v>0</v>
          </cell>
          <cell r="ADJ36">
            <v>0</v>
          </cell>
          <cell r="ADK36">
            <v>0</v>
          </cell>
          <cell r="ADL36">
            <v>0</v>
          </cell>
          <cell r="ADM36">
            <v>0</v>
          </cell>
          <cell r="ADN36">
            <v>0</v>
          </cell>
          <cell r="ADO36">
            <v>0</v>
          </cell>
          <cell r="ADP36">
            <v>0</v>
          </cell>
          <cell r="ADQ36">
            <v>0</v>
          </cell>
          <cell r="ADR36">
            <v>0</v>
          </cell>
          <cell r="ADS36">
            <v>0</v>
          </cell>
          <cell r="ADT36">
            <v>0</v>
          </cell>
          <cell r="ADU36">
            <v>0</v>
          </cell>
          <cell r="ADV36">
            <v>0</v>
          </cell>
          <cell r="ADW36">
            <v>0</v>
          </cell>
          <cell r="ADX36">
            <v>0</v>
          </cell>
          <cell r="ADY36">
            <v>0</v>
          </cell>
          <cell r="ADZ36">
            <v>0</v>
          </cell>
          <cell r="AEA36">
            <v>0</v>
          </cell>
          <cell r="AEB36">
            <v>0</v>
          </cell>
          <cell r="AEC36">
            <v>0</v>
          </cell>
          <cell r="AED36">
            <v>0</v>
          </cell>
          <cell r="AEE36">
            <v>0</v>
          </cell>
          <cell r="AEF36">
            <v>0</v>
          </cell>
          <cell r="AEG36">
            <v>0</v>
          </cell>
          <cell r="AEH36">
            <v>0</v>
          </cell>
          <cell r="AEI36">
            <v>0</v>
          </cell>
          <cell r="AEJ36">
            <v>0</v>
          </cell>
          <cell r="AEK36">
            <v>0</v>
          </cell>
          <cell r="AEL36">
            <v>0</v>
          </cell>
          <cell r="AEM36">
            <v>0</v>
          </cell>
          <cell r="AEN36">
            <v>0</v>
          </cell>
          <cell r="AEO36">
            <v>0</v>
          </cell>
          <cell r="AEP36">
            <v>0</v>
          </cell>
          <cell r="AEQ36">
            <v>0</v>
          </cell>
          <cell r="AER36">
            <v>0</v>
          </cell>
          <cell r="AES36">
            <v>0</v>
          </cell>
          <cell r="AET36">
            <v>0</v>
          </cell>
          <cell r="AEU36">
            <v>0</v>
          </cell>
          <cell r="AEV36">
            <v>0</v>
          </cell>
          <cell r="AEW36">
            <v>0</v>
          </cell>
          <cell r="AEX36">
            <v>0</v>
          </cell>
          <cell r="AEY36">
            <v>0</v>
          </cell>
          <cell r="AEZ36">
            <v>0</v>
          </cell>
          <cell r="AFA36">
            <v>0</v>
          </cell>
          <cell r="AFB36">
            <v>0</v>
          </cell>
          <cell r="AFC36">
            <v>0</v>
          </cell>
          <cell r="AFD36">
            <v>0</v>
          </cell>
          <cell r="AFE36">
            <v>0</v>
          </cell>
          <cell r="AFF36">
            <v>0</v>
          </cell>
          <cell r="AFG36">
            <v>0</v>
          </cell>
          <cell r="AFH36">
            <v>0</v>
          </cell>
          <cell r="AFI36">
            <v>0</v>
          </cell>
          <cell r="AFJ36">
            <v>0</v>
          </cell>
          <cell r="AFK36">
            <v>0</v>
          </cell>
          <cell r="AFL36">
            <v>0</v>
          </cell>
          <cell r="AFM36">
            <v>0</v>
          </cell>
          <cell r="AFN36">
            <v>0</v>
          </cell>
          <cell r="AFO36">
            <v>0</v>
          </cell>
          <cell r="AFP36">
            <v>0</v>
          </cell>
          <cell r="AFQ36">
            <v>0</v>
          </cell>
          <cell r="AFR36">
            <v>0</v>
          </cell>
          <cell r="AFS36">
            <v>0</v>
          </cell>
          <cell r="AFT36">
            <v>0</v>
          </cell>
          <cell r="AFU36">
            <v>0</v>
          </cell>
          <cell r="AFV36">
            <v>0</v>
          </cell>
          <cell r="AFW36">
            <v>0</v>
          </cell>
          <cell r="AFX36">
            <v>0</v>
          </cell>
          <cell r="AFY36">
            <v>0</v>
          </cell>
          <cell r="AFZ36">
            <v>0</v>
          </cell>
          <cell r="AGA36">
            <v>0</v>
          </cell>
          <cell r="AGB36">
            <v>0</v>
          </cell>
          <cell r="AGC36">
            <v>0</v>
          </cell>
          <cell r="AGD36">
            <v>0</v>
          </cell>
          <cell r="AGE36">
            <v>0</v>
          </cell>
          <cell r="AGF36">
            <v>0</v>
          </cell>
          <cell r="AGG36">
            <v>0</v>
          </cell>
          <cell r="AGH36">
            <v>0</v>
          </cell>
          <cell r="AGI36">
            <v>0</v>
          </cell>
          <cell r="AGJ36">
            <v>0</v>
          </cell>
          <cell r="AGK36">
            <v>0</v>
          </cell>
          <cell r="AGL36">
            <v>0</v>
          </cell>
          <cell r="AGM36">
            <v>0</v>
          </cell>
          <cell r="AGN36">
            <v>0</v>
          </cell>
          <cell r="AGO36">
            <v>0</v>
          </cell>
          <cell r="AGP36">
            <v>0</v>
          </cell>
          <cell r="AGQ36">
            <v>0</v>
          </cell>
          <cell r="AGR36">
            <v>0</v>
          </cell>
          <cell r="AGS36">
            <v>0</v>
          </cell>
          <cell r="AGT36">
            <v>0</v>
          </cell>
          <cell r="AGU36">
            <v>0</v>
          </cell>
          <cell r="AGV36">
            <v>0</v>
          </cell>
          <cell r="AGW36">
            <v>0</v>
          </cell>
          <cell r="AGX36">
            <v>0</v>
          </cell>
          <cell r="AGY36">
            <v>0</v>
          </cell>
          <cell r="AGZ36">
            <v>0</v>
          </cell>
          <cell r="AHA36">
            <v>0</v>
          </cell>
          <cell r="AHB36">
            <v>0</v>
          </cell>
          <cell r="AHC36">
            <v>0</v>
          </cell>
          <cell r="AHD36">
            <v>0</v>
          </cell>
          <cell r="AHE36">
            <v>0</v>
          </cell>
          <cell r="AHF36">
            <v>0</v>
          </cell>
          <cell r="AHG36">
            <v>0</v>
          </cell>
          <cell r="AHH36">
            <v>0</v>
          </cell>
          <cell r="AHI36">
            <v>0</v>
          </cell>
          <cell r="AHJ36">
            <v>0</v>
          </cell>
          <cell r="AHK36">
            <v>0</v>
          </cell>
          <cell r="AHL36">
            <v>0</v>
          </cell>
          <cell r="AHM36">
            <v>0</v>
          </cell>
          <cell r="AHN36">
            <v>0</v>
          </cell>
          <cell r="AHO36">
            <v>0</v>
          </cell>
          <cell r="AHP36">
            <v>0</v>
          </cell>
          <cell r="AHQ36">
            <v>0</v>
          </cell>
          <cell r="AHR36">
            <v>0</v>
          </cell>
          <cell r="AHS36">
            <v>0</v>
          </cell>
          <cell r="AHT36">
            <v>0</v>
          </cell>
          <cell r="AHU36">
            <v>0</v>
          </cell>
          <cell r="AHV36">
            <v>0</v>
          </cell>
          <cell r="AHW36">
            <v>0</v>
          </cell>
          <cell r="AHX36">
            <v>0</v>
          </cell>
          <cell r="AHY36">
            <v>0</v>
          </cell>
          <cell r="AHZ36">
            <v>0</v>
          </cell>
          <cell r="AIA36">
            <v>0</v>
          </cell>
          <cell r="AIB36">
            <v>0</v>
          </cell>
          <cell r="AIC36">
            <v>0</v>
          </cell>
          <cell r="AID36">
            <v>0</v>
          </cell>
          <cell r="AIE36">
            <v>0</v>
          </cell>
          <cell r="AIF36">
            <v>0</v>
          </cell>
          <cell r="AIG36">
            <v>0</v>
          </cell>
          <cell r="AIH36">
            <v>0</v>
          </cell>
          <cell r="AII36">
            <v>0</v>
          </cell>
          <cell r="AIJ36">
            <v>0</v>
          </cell>
          <cell r="AIK36">
            <v>0</v>
          </cell>
          <cell r="AIL36">
            <v>0</v>
          </cell>
          <cell r="AIM36">
            <v>0</v>
          </cell>
          <cell r="AIN36">
            <v>0</v>
          </cell>
          <cell r="AIO36">
            <v>0</v>
          </cell>
          <cell r="AIP36">
            <v>0</v>
          </cell>
          <cell r="AIQ36">
            <v>0</v>
          </cell>
          <cell r="AIR36">
            <v>0</v>
          </cell>
          <cell r="AIS36">
            <v>0</v>
          </cell>
          <cell r="AIT36">
            <v>0</v>
          </cell>
          <cell r="AIU36">
            <v>0</v>
          </cell>
          <cell r="AIV36">
            <v>0</v>
          </cell>
          <cell r="AIW36">
            <v>0</v>
          </cell>
          <cell r="AIX36">
            <v>0</v>
          </cell>
          <cell r="AIY36">
            <v>0</v>
          </cell>
          <cell r="AIZ36">
            <v>0</v>
          </cell>
          <cell r="AJA36">
            <v>0</v>
          </cell>
          <cell r="AJB36">
            <v>0</v>
          </cell>
          <cell r="AJC36">
            <v>0</v>
          </cell>
          <cell r="AJD36">
            <v>0</v>
          </cell>
          <cell r="AJE36">
            <v>0</v>
          </cell>
          <cell r="AJF36">
            <v>0</v>
          </cell>
          <cell r="AJG36">
            <v>0</v>
          </cell>
          <cell r="AJH36">
            <v>0</v>
          </cell>
          <cell r="AJI36">
            <v>0</v>
          </cell>
          <cell r="AJJ36">
            <v>0</v>
          </cell>
          <cell r="AJK36">
            <v>0</v>
          </cell>
          <cell r="AJL36">
            <v>0</v>
          </cell>
          <cell r="AJM36">
            <v>0</v>
          </cell>
          <cell r="AJN36">
            <v>0</v>
          </cell>
          <cell r="AJO36">
            <v>0</v>
          </cell>
          <cell r="AJP36">
            <v>0</v>
          </cell>
          <cell r="AJQ36">
            <v>0</v>
          </cell>
          <cell r="AJR36">
            <v>0</v>
          </cell>
          <cell r="AJS36">
            <v>0</v>
          </cell>
          <cell r="AJT36">
            <v>0</v>
          </cell>
          <cell r="AJU36">
            <v>0</v>
          </cell>
          <cell r="AJV36">
            <v>0</v>
          </cell>
          <cell r="AJW36">
            <v>0</v>
          </cell>
          <cell r="AJX36">
            <v>0</v>
          </cell>
          <cell r="AJY36">
            <v>0</v>
          </cell>
          <cell r="AJZ36">
            <v>0</v>
          </cell>
          <cell r="AKA36">
            <v>0</v>
          </cell>
          <cell r="AKB36">
            <v>0</v>
          </cell>
          <cell r="AKC36">
            <v>0</v>
          </cell>
          <cell r="AKD36">
            <v>0</v>
          </cell>
          <cell r="AKE36">
            <v>0</v>
          </cell>
          <cell r="AKF36">
            <v>0</v>
          </cell>
          <cell r="AKG36">
            <v>0</v>
          </cell>
          <cell r="AKH36">
            <v>0</v>
          </cell>
          <cell r="AKI36">
            <v>0</v>
          </cell>
          <cell r="AKJ36">
            <v>0</v>
          </cell>
          <cell r="AKK36">
            <v>0</v>
          </cell>
          <cell r="AKL36">
            <v>0</v>
          </cell>
          <cell r="AKM36">
            <v>0</v>
          </cell>
          <cell r="AKN36">
            <v>0</v>
          </cell>
          <cell r="AKO36">
            <v>0</v>
          </cell>
          <cell r="AKP36">
            <v>0</v>
          </cell>
          <cell r="AKQ36">
            <v>0</v>
          </cell>
          <cell r="AKR36">
            <v>0</v>
          </cell>
          <cell r="AKS36">
            <v>0</v>
          </cell>
          <cell r="AKT36">
            <v>0</v>
          </cell>
          <cell r="AKU36">
            <v>0</v>
          </cell>
          <cell r="AKV36">
            <v>0</v>
          </cell>
          <cell r="AKW36">
            <v>0</v>
          </cell>
          <cell r="AKX36">
            <v>0</v>
          </cell>
          <cell r="AKY36">
            <v>0</v>
          </cell>
          <cell r="AKZ36">
            <v>0</v>
          </cell>
          <cell r="ALA36">
            <v>0</v>
          </cell>
          <cell r="ALB36">
            <v>0</v>
          </cell>
          <cell r="ALC36">
            <v>0</v>
          </cell>
          <cell r="ALD36">
            <v>0</v>
          </cell>
          <cell r="ALE36">
            <v>0</v>
          </cell>
          <cell r="ALF36">
            <v>0</v>
          </cell>
          <cell r="ALG36">
            <v>0</v>
          </cell>
          <cell r="ALH36">
            <v>0</v>
          </cell>
          <cell r="ALI36">
            <v>0</v>
          </cell>
          <cell r="ALJ36">
            <v>0</v>
          </cell>
          <cell r="ALK36">
            <v>0</v>
          </cell>
          <cell r="ALL36">
            <v>0</v>
          </cell>
          <cell r="ALM36">
            <v>0</v>
          </cell>
          <cell r="ALN36">
            <v>0</v>
          </cell>
          <cell r="ALO36">
            <v>0</v>
          </cell>
          <cell r="ALP36">
            <v>0</v>
          </cell>
          <cell r="ALQ36">
            <v>0</v>
          </cell>
          <cell r="ALR36">
            <v>0</v>
          </cell>
          <cell r="ALS36">
            <v>0</v>
          </cell>
          <cell r="ALT36">
            <v>0</v>
          </cell>
          <cell r="ALU36">
            <v>0</v>
          </cell>
          <cell r="ALV36">
            <v>0</v>
          </cell>
          <cell r="ALW36">
            <v>0</v>
          </cell>
          <cell r="ALX36">
            <v>0</v>
          </cell>
          <cell r="ALY36">
            <v>0</v>
          </cell>
          <cell r="ALZ36">
            <v>0</v>
          </cell>
          <cell r="AMA36">
            <v>0</v>
          </cell>
          <cell r="AMB36">
            <v>0</v>
          </cell>
          <cell r="AMC36">
            <v>0</v>
          </cell>
          <cell r="AMD36">
            <v>0</v>
          </cell>
          <cell r="AME36">
            <v>0</v>
          </cell>
          <cell r="AMF36">
            <v>0</v>
          </cell>
          <cell r="AMG36">
            <v>0</v>
          </cell>
          <cell r="AMH36">
            <v>0</v>
          </cell>
          <cell r="AMI36">
            <v>0</v>
          </cell>
          <cell r="AMJ36">
            <v>0</v>
          </cell>
          <cell r="AMK36">
            <v>0</v>
          </cell>
          <cell r="AML36">
            <v>0</v>
          </cell>
          <cell r="AMM36">
            <v>0</v>
          </cell>
          <cell r="AMN36">
            <v>0</v>
          </cell>
          <cell r="AMO36">
            <v>0</v>
          </cell>
          <cell r="AMP36">
            <v>0</v>
          </cell>
          <cell r="AMQ36">
            <v>0</v>
          </cell>
          <cell r="AMR36">
            <v>0</v>
          </cell>
          <cell r="AMS36">
            <v>0</v>
          </cell>
          <cell r="AMT36">
            <v>0</v>
          </cell>
          <cell r="AMU36">
            <v>0</v>
          </cell>
          <cell r="AMV36">
            <v>0</v>
          </cell>
          <cell r="AMW36">
            <v>0</v>
          </cell>
          <cell r="AMX36">
            <v>0</v>
          </cell>
          <cell r="AMY36">
            <v>0</v>
          </cell>
          <cell r="AMZ36">
            <v>0</v>
          </cell>
          <cell r="ANA36">
            <v>0</v>
          </cell>
          <cell r="ANB36">
            <v>0</v>
          </cell>
          <cell r="ANC36">
            <v>0</v>
          </cell>
          <cell r="AND36">
            <v>0</v>
          </cell>
          <cell r="ANE36">
            <v>0</v>
          </cell>
          <cell r="ANF36">
            <v>0</v>
          </cell>
          <cell r="ANG36">
            <v>0</v>
          </cell>
          <cell r="ANH36">
            <v>0</v>
          </cell>
          <cell r="ANI36">
            <v>0</v>
          </cell>
          <cell r="ANJ36">
            <v>0</v>
          </cell>
          <cell r="ANK36">
            <v>0</v>
          </cell>
          <cell r="ANL36">
            <v>0</v>
          </cell>
          <cell r="ANM36">
            <v>0</v>
          </cell>
          <cell r="ANN36">
            <v>0</v>
          </cell>
          <cell r="ANO36">
            <v>0</v>
          </cell>
          <cell r="ANP36">
            <v>0</v>
          </cell>
          <cell r="ANQ36">
            <v>0</v>
          </cell>
          <cell r="ANR36">
            <v>0</v>
          </cell>
          <cell r="ANS36">
            <v>0</v>
          </cell>
          <cell r="ANT36">
            <v>0</v>
          </cell>
          <cell r="ANU36">
            <v>0</v>
          </cell>
          <cell r="ANV36">
            <v>0</v>
          </cell>
          <cell r="ANW36">
            <v>0</v>
          </cell>
          <cell r="ANX36">
            <v>0</v>
          </cell>
          <cell r="ANY36">
            <v>0</v>
          </cell>
          <cell r="ANZ36">
            <v>0</v>
          </cell>
          <cell r="AOA36">
            <v>0</v>
          </cell>
          <cell r="AOB36">
            <v>0</v>
          </cell>
          <cell r="AOC36">
            <v>0</v>
          </cell>
          <cell r="AOD36">
            <v>0</v>
          </cell>
          <cell r="AOE36">
            <v>0</v>
          </cell>
          <cell r="AOF36">
            <v>0</v>
          </cell>
          <cell r="AOG36">
            <v>0</v>
          </cell>
          <cell r="AOH36">
            <v>0</v>
          </cell>
          <cell r="AOI36">
            <v>0</v>
          </cell>
          <cell r="AOJ36">
            <v>0</v>
          </cell>
          <cell r="AOK36">
            <v>0</v>
          </cell>
          <cell r="AOL36">
            <v>0</v>
          </cell>
          <cell r="AOM36">
            <v>0</v>
          </cell>
          <cell r="AON36">
            <v>0</v>
          </cell>
          <cell r="AOO36">
            <v>0</v>
          </cell>
          <cell r="AOP36">
            <v>0</v>
          </cell>
          <cell r="AOQ36">
            <v>0</v>
          </cell>
          <cell r="AOR36">
            <v>0</v>
          </cell>
          <cell r="AOS36">
            <v>0</v>
          </cell>
          <cell r="AOT36">
            <v>0</v>
          </cell>
          <cell r="AOU36">
            <v>0</v>
          </cell>
          <cell r="AOV36">
            <v>0</v>
          </cell>
          <cell r="AOW36">
            <v>0</v>
          </cell>
          <cell r="AOX36">
            <v>0</v>
          </cell>
          <cell r="AOY36">
            <v>0</v>
          </cell>
          <cell r="AOZ36">
            <v>0</v>
          </cell>
          <cell r="APA36">
            <v>0</v>
          </cell>
          <cell r="APB36">
            <v>0</v>
          </cell>
          <cell r="APC36">
            <v>0</v>
          </cell>
          <cell r="APD36">
            <v>0</v>
          </cell>
          <cell r="APE36">
            <v>0</v>
          </cell>
          <cell r="APF36">
            <v>0</v>
          </cell>
          <cell r="APG36">
            <v>0</v>
          </cell>
          <cell r="APH36">
            <v>0</v>
          </cell>
          <cell r="API36">
            <v>0</v>
          </cell>
          <cell r="APJ36">
            <v>0</v>
          </cell>
          <cell r="APK36">
            <v>0</v>
          </cell>
          <cell r="APL36">
            <v>0</v>
          </cell>
          <cell r="APM36">
            <v>0</v>
          </cell>
          <cell r="APN36">
            <v>0</v>
          </cell>
          <cell r="APO36">
            <v>0</v>
          </cell>
          <cell r="APP36">
            <v>0</v>
          </cell>
          <cell r="APQ36">
            <v>0</v>
          </cell>
          <cell r="APR36">
            <v>0</v>
          </cell>
          <cell r="APS36">
            <v>0</v>
          </cell>
          <cell r="APT36">
            <v>0</v>
          </cell>
          <cell r="APU36">
            <v>0</v>
          </cell>
          <cell r="APV36">
            <v>0</v>
          </cell>
          <cell r="APW36">
            <v>0</v>
          </cell>
          <cell r="APX36">
            <v>0</v>
          </cell>
          <cell r="APY36">
            <v>0</v>
          </cell>
          <cell r="APZ36">
            <v>0</v>
          </cell>
          <cell r="AQA36">
            <v>0</v>
          </cell>
          <cell r="AQB36">
            <v>0</v>
          </cell>
          <cell r="AQC36">
            <v>0</v>
          </cell>
          <cell r="AQD36">
            <v>0</v>
          </cell>
          <cell r="AQE36">
            <v>0</v>
          </cell>
          <cell r="AQF36">
            <v>0</v>
          </cell>
          <cell r="AQG36">
            <v>0</v>
          </cell>
          <cell r="AQH36">
            <v>0</v>
          </cell>
          <cell r="AQI36">
            <v>0</v>
          </cell>
          <cell r="AQJ36">
            <v>0</v>
          </cell>
          <cell r="AQK36">
            <v>0</v>
          </cell>
          <cell r="AQL36">
            <v>0</v>
          </cell>
          <cell r="AQM36">
            <v>0</v>
          </cell>
          <cell r="AQN36">
            <v>0</v>
          </cell>
          <cell r="AQO36">
            <v>0</v>
          </cell>
          <cell r="AQP36">
            <v>0</v>
          </cell>
          <cell r="AQQ36">
            <v>0</v>
          </cell>
          <cell r="AQR36">
            <v>0</v>
          </cell>
          <cell r="AQS36">
            <v>0</v>
          </cell>
          <cell r="AQT36">
            <v>0</v>
          </cell>
          <cell r="AQU36">
            <v>0</v>
          </cell>
          <cell r="AQV36">
            <v>0</v>
          </cell>
          <cell r="AQW36">
            <v>0</v>
          </cell>
          <cell r="AQX36">
            <v>0</v>
          </cell>
          <cell r="AQY36">
            <v>0</v>
          </cell>
          <cell r="AQZ36">
            <v>0</v>
          </cell>
          <cell r="ARA36">
            <v>0</v>
          </cell>
          <cell r="ARB36">
            <v>0</v>
          </cell>
          <cell r="ARC36">
            <v>0</v>
          </cell>
          <cell r="ARD36">
            <v>0</v>
          </cell>
          <cell r="ARE36">
            <v>0</v>
          </cell>
          <cell r="ARF36">
            <v>0</v>
          </cell>
          <cell r="ARG36">
            <v>0</v>
          </cell>
          <cell r="ARH36">
            <v>0</v>
          </cell>
          <cell r="ARI36">
            <v>0</v>
          </cell>
          <cell r="ARJ36">
            <v>0</v>
          </cell>
          <cell r="ARK36">
            <v>0</v>
          </cell>
          <cell r="ARL36">
            <v>0</v>
          </cell>
          <cell r="ARM36">
            <v>0</v>
          </cell>
          <cell r="ARN36">
            <v>0</v>
          </cell>
          <cell r="ARO36">
            <v>0</v>
          </cell>
          <cell r="ARP36">
            <v>0</v>
          </cell>
          <cell r="ARQ36">
            <v>0</v>
          </cell>
          <cell r="ARR36">
            <v>0</v>
          </cell>
          <cell r="ARS36">
            <v>0</v>
          </cell>
          <cell r="ART36">
            <v>0</v>
          </cell>
          <cell r="ARU36">
            <v>0</v>
          </cell>
          <cell r="ARV36">
            <v>0</v>
          </cell>
          <cell r="ARW36">
            <v>0</v>
          </cell>
          <cell r="ARX36">
            <v>0</v>
          </cell>
          <cell r="ARY36">
            <v>0</v>
          </cell>
          <cell r="ARZ36">
            <v>0</v>
          </cell>
          <cell r="ASA36">
            <v>0</v>
          </cell>
          <cell r="ASB36">
            <v>0</v>
          </cell>
          <cell r="ASC36">
            <v>0</v>
          </cell>
          <cell r="ASD36">
            <v>0</v>
          </cell>
          <cell r="ASE36">
            <v>0</v>
          </cell>
          <cell r="ASF36">
            <v>0</v>
          </cell>
          <cell r="ASG36">
            <v>0</v>
          </cell>
          <cell r="ASH36">
            <v>0</v>
          </cell>
          <cell r="ASI36">
            <v>0</v>
          </cell>
          <cell r="ASJ36">
            <v>0</v>
          </cell>
          <cell r="ASK36">
            <v>0</v>
          </cell>
          <cell r="ASL36">
            <v>0</v>
          </cell>
          <cell r="ASM36">
            <v>0</v>
          </cell>
          <cell r="ASN36">
            <v>0</v>
          </cell>
          <cell r="ASO36">
            <v>0</v>
          </cell>
          <cell r="ASP36">
            <v>0</v>
          </cell>
          <cell r="ASQ36">
            <v>0</v>
          </cell>
          <cell r="ASR36">
            <v>0</v>
          </cell>
          <cell r="ASS36">
            <v>0</v>
          </cell>
          <cell r="AST36">
            <v>0</v>
          </cell>
          <cell r="ASU36">
            <v>0</v>
          </cell>
          <cell r="ASV36">
            <v>0</v>
          </cell>
          <cell r="ASW36">
            <v>0</v>
          </cell>
          <cell r="ASX36">
            <v>0</v>
          </cell>
          <cell r="ASY36">
            <v>0</v>
          </cell>
          <cell r="ASZ36">
            <v>0</v>
          </cell>
          <cell r="ATA36">
            <v>0</v>
          </cell>
          <cell r="ATB36">
            <v>0</v>
          </cell>
          <cell r="ATC36">
            <v>0</v>
          </cell>
          <cell r="ATD36">
            <v>0</v>
          </cell>
          <cell r="ATE36">
            <v>0</v>
          </cell>
          <cell r="ATF36">
            <v>0</v>
          </cell>
          <cell r="ATG36">
            <v>0</v>
          </cell>
          <cell r="ATH36">
            <v>0</v>
          </cell>
          <cell r="ATI36">
            <v>0</v>
          </cell>
          <cell r="ATJ36">
            <v>0</v>
          </cell>
          <cell r="ATK36">
            <v>0</v>
          </cell>
          <cell r="ATL36">
            <v>0</v>
          </cell>
          <cell r="ATM36">
            <v>0</v>
          </cell>
          <cell r="ATN36">
            <v>0</v>
          </cell>
          <cell r="ATO36">
            <v>0</v>
          </cell>
          <cell r="ATP36">
            <v>0</v>
          </cell>
          <cell r="ATQ36">
            <v>0</v>
          </cell>
          <cell r="ATR36">
            <v>0</v>
          </cell>
          <cell r="ATS36">
            <v>0</v>
          </cell>
          <cell r="ATT36">
            <v>0</v>
          </cell>
          <cell r="ATU36">
            <v>0</v>
          </cell>
          <cell r="ATV36">
            <v>0</v>
          </cell>
          <cell r="ATW36">
            <v>0</v>
          </cell>
          <cell r="ATX36">
            <v>0</v>
          </cell>
          <cell r="ATY36">
            <v>0</v>
          </cell>
          <cell r="ATZ36">
            <v>0</v>
          </cell>
          <cell r="AUA36">
            <v>0</v>
          </cell>
          <cell r="AUB36">
            <v>0</v>
          </cell>
          <cell r="AUC36">
            <v>0</v>
          </cell>
          <cell r="AUD36">
            <v>0</v>
          </cell>
          <cell r="AUE36">
            <v>0</v>
          </cell>
          <cell r="AUF36">
            <v>0</v>
          </cell>
          <cell r="AUG36">
            <v>0</v>
          </cell>
          <cell r="AUH36">
            <v>0</v>
          </cell>
          <cell r="AUI36">
            <v>0</v>
          </cell>
          <cell r="AUJ36">
            <v>0</v>
          </cell>
          <cell r="AUK36">
            <v>0</v>
          </cell>
          <cell r="AUL36">
            <v>0</v>
          </cell>
          <cell r="AUM36">
            <v>0</v>
          </cell>
          <cell r="AUN36">
            <v>0</v>
          </cell>
          <cell r="AUO36">
            <v>0</v>
          </cell>
          <cell r="AUP36">
            <v>0</v>
          </cell>
          <cell r="AUQ36">
            <v>0</v>
          </cell>
          <cell r="AUR36">
            <v>0</v>
          </cell>
          <cell r="AUS36">
            <v>0</v>
          </cell>
          <cell r="AUT36">
            <v>0</v>
          </cell>
          <cell r="AUU36">
            <v>0</v>
          </cell>
          <cell r="AUV36">
            <v>0</v>
          </cell>
          <cell r="AUW36">
            <v>0</v>
          </cell>
          <cell r="AUX36">
            <v>0</v>
          </cell>
          <cell r="AUY36">
            <v>0</v>
          </cell>
          <cell r="AUZ36">
            <v>0</v>
          </cell>
          <cell r="AVA36">
            <v>0</v>
          </cell>
          <cell r="AVB36">
            <v>0</v>
          </cell>
          <cell r="AVC36">
            <v>0</v>
          </cell>
          <cell r="AVD36">
            <v>0</v>
          </cell>
          <cell r="AVE36">
            <v>0</v>
          </cell>
          <cell r="AVF36">
            <v>0</v>
          </cell>
          <cell r="AVG36">
            <v>0</v>
          </cell>
          <cell r="AVH36">
            <v>0</v>
          </cell>
          <cell r="AVI36">
            <v>0</v>
          </cell>
          <cell r="AVJ36">
            <v>0</v>
          </cell>
          <cell r="AVK36">
            <v>0</v>
          </cell>
          <cell r="AVL36">
            <v>0</v>
          </cell>
          <cell r="AVM36">
            <v>0</v>
          </cell>
          <cell r="AVN36">
            <v>0</v>
          </cell>
          <cell r="AVO36">
            <v>0</v>
          </cell>
          <cell r="AVP36">
            <v>0</v>
          </cell>
          <cell r="AVQ36">
            <v>0</v>
          </cell>
          <cell r="AVR36">
            <v>0</v>
          </cell>
          <cell r="AVS36">
            <v>0</v>
          </cell>
          <cell r="AVT36">
            <v>0</v>
          </cell>
          <cell r="AVU36">
            <v>0</v>
          </cell>
          <cell r="AVV36">
            <v>0</v>
          </cell>
          <cell r="AVW36">
            <v>0</v>
          </cell>
          <cell r="AVX36">
            <v>0</v>
          </cell>
          <cell r="AVY36">
            <v>0</v>
          </cell>
          <cell r="AVZ36">
            <v>0</v>
          </cell>
          <cell r="AWA36">
            <v>0</v>
          </cell>
          <cell r="AWB36">
            <v>0</v>
          </cell>
          <cell r="AWC36">
            <v>0</v>
          </cell>
          <cell r="AWD36">
            <v>0</v>
          </cell>
          <cell r="AWE36">
            <v>0</v>
          </cell>
          <cell r="AWF36">
            <v>0</v>
          </cell>
          <cell r="AWG36">
            <v>0</v>
          </cell>
          <cell r="AWH36">
            <v>0</v>
          </cell>
          <cell r="AWI36">
            <v>0</v>
          </cell>
          <cell r="AWJ36">
            <v>0</v>
          </cell>
          <cell r="AWK36">
            <v>0</v>
          </cell>
          <cell r="AWL36">
            <v>0</v>
          </cell>
          <cell r="AWM36">
            <v>0</v>
          </cell>
          <cell r="AWN36">
            <v>0</v>
          </cell>
          <cell r="AWO36">
            <v>0</v>
          </cell>
          <cell r="AWP36">
            <v>0</v>
          </cell>
          <cell r="AWQ36">
            <v>0</v>
          </cell>
          <cell r="AWR36">
            <v>0</v>
          </cell>
          <cell r="AWS36">
            <v>0</v>
          </cell>
          <cell r="AWT36">
            <v>0</v>
          </cell>
          <cell r="AWU36">
            <v>0</v>
          </cell>
          <cell r="AWV36">
            <v>0</v>
          </cell>
          <cell r="AWW36">
            <v>0</v>
          </cell>
          <cell r="AWX36">
            <v>0</v>
          </cell>
          <cell r="AWY36">
            <v>0</v>
          </cell>
          <cell r="AWZ36">
            <v>0</v>
          </cell>
          <cell r="AXA36">
            <v>0</v>
          </cell>
          <cell r="AXB36">
            <v>0</v>
          </cell>
          <cell r="AXC36">
            <v>0</v>
          </cell>
          <cell r="AXD36">
            <v>0</v>
          </cell>
          <cell r="AXE36">
            <v>0</v>
          </cell>
          <cell r="AXF36">
            <v>0</v>
          </cell>
          <cell r="AXG36">
            <v>0</v>
          </cell>
          <cell r="AXH36">
            <v>0</v>
          </cell>
          <cell r="AXI36">
            <v>0</v>
          </cell>
          <cell r="AXJ36">
            <v>0</v>
          </cell>
          <cell r="AXK36">
            <v>0</v>
          </cell>
          <cell r="AXL36">
            <v>0</v>
          </cell>
          <cell r="AXM36">
            <v>0</v>
          </cell>
          <cell r="AXN36">
            <v>0</v>
          </cell>
          <cell r="AXO36">
            <v>0</v>
          </cell>
          <cell r="AXP36">
            <v>0</v>
          </cell>
          <cell r="AXQ36">
            <v>0</v>
          </cell>
          <cell r="AXR36">
            <v>0</v>
          </cell>
          <cell r="AXS36">
            <v>0</v>
          </cell>
          <cell r="AXT36">
            <v>0</v>
          </cell>
          <cell r="AXU36">
            <v>0</v>
          </cell>
          <cell r="AXV36">
            <v>0</v>
          </cell>
          <cell r="AXW36">
            <v>0</v>
          </cell>
          <cell r="AXX36">
            <v>0</v>
          </cell>
          <cell r="AXY36">
            <v>0</v>
          </cell>
          <cell r="AXZ36">
            <v>0</v>
          </cell>
          <cell r="AYA36">
            <v>0</v>
          </cell>
          <cell r="AYB36">
            <v>0</v>
          </cell>
          <cell r="AYC36">
            <v>0</v>
          </cell>
          <cell r="AYD36">
            <v>0</v>
          </cell>
          <cell r="AYE36">
            <v>0</v>
          </cell>
          <cell r="AYF36">
            <v>0</v>
          </cell>
          <cell r="AYG36">
            <v>0</v>
          </cell>
          <cell r="AYH36">
            <v>0</v>
          </cell>
          <cell r="AYI36">
            <v>0</v>
          </cell>
          <cell r="AYJ36">
            <v>0</v>
          </cell>
          <cell r="AYK36">
            <v>0</v>
          </cell>
          <cell r="AYL36">
            <v>0</v>
          </cell>
          <cell r="AYM36">
            <v>0</v>
          </cell>
          <cell r="AYN36">
            <v>0</v>
          </cell>
          <cell r="AYO36">
            <v>0</v>
          </cell>
          <cell r="AYP36">
            <v>0</v>
          </cell>
          <cell r="AYQ36">
            <v>0</v>
          </cell>
          <cell r="AYR36">
            <v>0</v>
          </cell>
          <cell r="AYS36">
            <v>0</v>
          </cell>
          <cell r="AYT36">
            <v>0</v>
          </cell>
          <cell r="AYU36">
            <v>0</v>
          </cell>
          <cell r="AYV36">
            <v>0</v>
          </cell>
          <cell r="AYW36">
            <v>0</v>
          </cell>
          <cell r="AYX36">
            <v>0</v>
          </cell>
          <cell r="AYY36">
            <v>0</v>
          </cell>
          <cell r="AYZ36">
            <v>0</v>
          </cell>
          <cell r="AZA36">
            <v>0</v>
          </cell>
          <cell r="AZB36">
            <v>0</v>
          </cell>
          <cell r="AZC36">
            <v>0</v>
          </cell>
          <cell r="AZD36">
            <v>0</v>
          </cell>
          <cell r="AZE36">
            <v>0</v>
          </cell>
          <cell r="AZF36">
            <v>0</v>
          </cell>
          <cell r="AZG36">
            <v>0</v>
          </cell>
          <cell r="AZH36">
            <v>0</v>
          </cell>
          <cell r="AZI36">
            <v>0</v>
          </cell>
          <cell r="AZJ36">
            <v>0</v>
          </cell>
          <cell r="AZK36">
            <v>0</v>
          </cell>
          <cell r="AZL36">
            <v>0</v>
          </cell>
          <cell r="AZM36">
            <v>0</v>
          </cell>
          <cell r="AZN36">
            <v>0</v>
          </cell>
          <cell r="AZO36">
            <v>0</v>
          </cell>
          <cell r="AZP36">
            <v>0</v>
          </cell>
          <cell r="AZQ36">
            <v>0</v>
          </cell>
          <cell r="AZR36">
            <v>0</v>
          </cell>
          <cell r="AZS36">
            <v>0</v>
          </cell>
          <cell r="AZT36">
            <v>0</v>
          </cell>
          <cell r="AZU36">
            <v>0</v>
          </cell>
          <cell r="AZV36">
            <v>0</v>
          </cell>
          <cell r="AZW36">
            <v>0</v>
          </cell>
          <cell r="AZX36">
            <v>0</v>
          </cell>
          <cell r="AZY36">
            <v>0</v>
          </cell>
          <cell r="AZZ36">
            <v>0</v>
          </cell>
          <cell r="BAA36">
            <v>0</v>
          </cell>
          <cell r="BAB36">
            <v>0</v>
          </cell>
          <cell r="BAC36">
            <v>0</v>
          </cell>
          <cell r="BAD36">
            <v>0</v>
          </cell>
          <cell r="BAE36">
            <v>0</v>
          </cell>
          <cell r="BAF36">
            <v>0</v>
          </cell>
          <cell r="BAG36">
            <v>0</v>
          </cell>
          <cell r="BAH36">
            <v>0</v>
          </cell>
          <cell r="BAI36">
            <v>0</v>
          </cell>
          <cell r="BAJ36">
            <v>0</v>
          </cell>
          <cell r="BAK36">
            <v>0</v>
          </cell>
          <cell r="BAL36">
            <v>0</v>
          </cell>
          <cell r="BAM36">
            <v>0</v>
          </cell>
          <cell r="BAN36">
            <v>0</v>
          </cell>
          <cell r="BAO36">
            <v>0</v>
          </cell>
          <cell r="BAP36">
            <v>0</v>
          </cell>
          <cell r="BAQ36">
            <v>0</v>
          </cell>
          <cell r="BAR36">
            <v>0</v>
          </cell>
          <cell r="BAS36">
            <v>0</v>
          </cell>
          <cell r="BAT36">
            <v>0</v>
          </cell>
          <cell r="BAU36">
            <v>0</v>
          </cell>
          <cell r="BAV36">
            <v>0</v>
          </cell>
          <cell r="BAW36">
            <v>0</v>
          </cell>
          <cell r="BAX36">
            <v>0</v>
          </cell>
          <cell r="BAY36">
            <v>0</v>
          </cell>
          <cell r="BAZ36">
            <v>0</v>
          </cell>
          <cell r="BBA36">
            <v>0</v>
          </cell>
          <cell r="BBB36">
            <v>0</v>
          </cell>
        </row>
        <row r="37">
          <cell r="A37">
            <v>55154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0</v>
          </cell>
          <cell r="HE37">
            <v>0</v>
          </cell>
          <cell r="HF37">
            <v>0</v>
          </cell>
          <cell r="HG37">
            <v>0</v>
          </cell>
          <cell r="HH37">
            <v>0</v>
          </cell>
          <cell r="HI37">
            <v>0</v>
          </cell>
          <cell r="HJ37">
            <v>0</v>
          </cell>
          <cell r="HK37">
            <v>0</v>
          </cell>
          <cell r="HL37">
            <v>0</v>
          </cell>
          <cell r="HM37">
            <v>0</v>
          </cell>
          <cell r="HN37">
            <v>0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  <cell r="HV37">
            <v>0</v>
          </cell>
          <cell r="HW37">
            <v>0</v>
          </cell>
          <cell r="HX37">
            <v>0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</v>
          </cell>
          <cell r="IR37">
            <v>0</v>
          </cell>
          <cell r="IS37">
            <v>0</v>
          </cell>
          <cell r="IT37">
            <v>0</v>
          </cell>
          <cell r="IU37">
            <v>0</v>
          </cell>
          <cell r="IV37">
            <v>0</v>
          </cell>
          <cell r="IW37">
            <v>0</v>
          </cell>
          <cell r="IX37">
            <v>0</v>
          </cell>
          <cell r="IY37">
            <v>0</v>
          </cell>
          <cell r="IZ37">
            <v>0</v>
          </cell>
          <cell r="JA37">
            <v>0</v>
          </cell>
          <cell r="JB37">
            <v>0</v>
          </cell>
          <cell r="JC37">
            <v>0</v>
          </cell>
          <cell r="JD37">
            <v>0</v>
          </cell>
          <cell r="JE37">
            <v>0</v>
          </cell>
          <cell r="JF37">
            <v>0</v>
          </cell>
          <cell r="JG37">
            <v>0</v>
          </cell>
          <cell r="JH37">
            <v>0</v>
          </cell>
          <cell r="JI37">
            <v>0</v>
          </cell>
          <cell r="JJ37">
            <v>0</v>
          </cell>
          <cell r="JK37">
            <v>0</v>
          </cell>
          <cell r="JL37">
            <v>0</v>
          </cell>
          <cell r="JM37">
            <v>0</v>
          </cell>
          <cell r="JN37">
            <v>0</v>
          </cell>
          <cell r="JO37">
            <v>0</v>
          </cell>
          <cell r="JP37">
            <v>0</v>
          </cell>
          <cell r="JQ37">
            <v>0</v>
          </cell>
          <cell r="JR37">
            <v>0</v>
          </cell>
          <cell r="JS37">
            <v>0</v>
          </cell>
          <cell r="JT37">
            <v>0</v>
          </cell>
          <cell r="JU37">
            <v>0</v>
          </cell>
          <cell r="JV37">
            <v>0</v>
          </cell>
          <cell r="JW37">
            <v>0</v>
          </cell>
          <cell r="JX37">
            <v>0</v>
          </cell>
          <cell r="JY37">
            <v>0</v>
          </cell>
          <cell r="JZ37">
            <v>0</v>
          </cell>
          <cell r="KA37">
            <v>0</v>
          </cell>
          <cell r="KB37">
            <v>0</v>
          </cell>
          <cell r="KC37">
            <v>0</v>
          </cell>
          <cell r="KD37">
            <v>0</v>
          </cell>
          <cell r="KE37">
            <v>0</v>
          </cell>
          <cell r="KF37">
            <v>0</v>
          </cell>
          <cell r="KG37">
            <v>0</v>
          </cell>
          <cell r="KH37">
            <v>0</v>
          </cell>
          <cell r="KI37">
            <v>0</v>
          </cell>
          <cell r="KJ37">
            <v>0</v>
          </cell>
          <cell r="KK37">
            <v>0</v>
          </cell>
          <cell r="KL37">
            <v>0</v>
          </cell>
          <cell r="KM37">
            <v>0</v>
          </cell>
          <cell r="KN37">
            <v>0</v>
          </cell>
          <cell r="KO37">
            <v>0</v>
          </cell>
          <cell r="KP37">
            <v>0</v>
          </cell>
          <cell r="KQ37">
            <v>0</v>
          </cell>
          <cell r="KR37">
            <v>0</v>
          </cell>
          <cell r="KS37">
            <v>0</v>
          </cell>
          <cell r="KT37">
            <v>0</v>
          </cell>
          <cell r="KU37">
            <v>0</v>
          </cell>
          <cell r="KV37">
            <v>0</v>
          </cell>
          <cell r="KW37">
            <v>0</v>
          </cell>
          <cell r="KX37">
            <v>0</v>
          </cell>
          <cell r="KY37">
            <v>0</v>
          </cell>
          <cell r="KZ37">
            <v>0</v>
          </cell>
          <cell r="LA37">
            <v>0</v>
          </cell>
          <cell r="LB37">
            <v>0</v>
          </cell>
          <cell r="LC37">
            <v>0</v>
          </cell>
          <cell r="LD37">
            <v>0</v>
          </cell>
          <cell r="LE37">
            <v>0</v>
          </cell>
          <cell r="LF37">
            <v>0</v>
          </cell>
          <cell r="LG37">
            <v>0</v>
          </cell>
          <cell r="LH37">
            <v>0</v>
          </cell>
          <cell r="LI37">
            <v>0</v>
          </cell>
          <cell r="LJ37">
            <v>0</v>
          </cell>
          <cell r="LK37">
            <v>0</v>
          </cell>
          <cell r="LL37">
            <v>0</v>
          </cell>
          <cell r="LM37">
            <v>0</v>
          </cell>
          <cell r="LN37">
            <v>0</v>
          </cell>
          <cell r="LO37">
            <v>0</v>
          </cell>
          <cell r="LP37">
            <v>0</v>
          </cell>
          <cell r="LQ37">
            <v>0</v>
          </cell>
          <cell r="LR37">
            <v>0</v>
          </cell>
          <cell r="LS37">
            <v>0</v>
          </cell>
          <cell r="LT37">
            <v>0</v>
          </cell>
          <cell r="LU37">
            <v>0</v>
          </cell>
          <cell r="LV37">
            <v>0</v>
          </cell>
          <cell r="LW37">
            <v>0</v>
          </cell>
          <cell r="LX37">
            <v>0</v>
          </cell>
          <cell r="LY37">
            <v>0</v>
          </cell>
          <cell r="LZ37">
            <v>0</v>
          </cell>
          <cell r="MA37">
            <v>0</v>
          </cell>
          <cell r="MB37">
            <v>0</v>
          </cell>
          <cell r="MC37">
            <v>0</v>
          </cell>
          <cell r="MD37">
            <v>0</v>
          </cell>
          <cell r="ME37">
            <v>0</v>
          </cell>
          <cell r="MF37">
            <v>0</v>
          </cell>
          <cell r="MG37">
            <v>0</v>
          </cell>
          <cell r="MH37">
            <v>0</v>
          </cell>
          <cell r="MI37">
            <v>0</v>
          </cell>
          <cell r="MJ37">
            <v>0</v>
          </cell>
          <cell r="MK37">
            <v>0</v>
          </cell>
          <cell r="ML37">
            <v>0</v>
          </cell>
          <cell r="MM37">
            <v>0</v>
          </cell>
          <cell r="MN37">
            <v>0</v>
          </cell>
          <cell r="MO37">
            <v>0</v>
          </cell>
          <cell r="MP37">
            <v>0</v>
          </cell>
          <cell r="MQ37">
            <v>0</v>
          </cell>
          <cell r="MR37">
            <v>0</v>
          </cell>
          <cell r="MS37">
            <v>0</v>
          </cell>
          <cell r="MT37">
            <v>0</v>
          </cell>
          <cell r="MU37">
            <v>0</v>
          </cell>
          <cell r="MV37">
            <v>0</v>
          </cell>
          <cell r="MW37">
            <v>0</v>
          </cell>
          <cell r="MX37">
            <v>0</v>
          </cell>
          <cell r="MY37">
            <v>0</v>
          </cell>
          <cell r="MZ37">
            <v>0</v>
          </cell>
          <cell r="NA37">
            <v>0</v>
          </cell>
          <cell r="NB37">
            <v>0</v>
          </cell>
          <cell r="NC37">
            <v>0</v>
          </cell>
          <cell r="ND37">
            <v>0</v>
          </cell>
          <cell r="NE37">
            <v>0</v>
          </cell>
          <cell r="NF37">
            <v>0</v>
          </cell>
          <cell r="NG37">
            <v>0</v>
          </cell>
          <cell r="NH37">
            <v>0</v>
          </cell>
          <cell r="NI37">
            <v>0</v>
          </cell>
          <cell r="NJ37">
            <v>0</v>
          </cell>
          <cell r="NK37">
            <v>0</v>
          </cell>
          <cell r="NL37">
            <v>0</v>
          </cell>
          <cell r="NM37">
            <v>0</v>
          </cell>
          <cell r="NN37">
            <v>0</v>
          </cell>
          <cell r="NO37">
            <v>0</v>
          </cell>
          <cell r="NP37">
            <v>0</v>
          </cell>
          <cell r="NQ37">
            <v>0</v>
          </cell>
          <cell r="NR37">
            <v>0</v>
          </cell>
          <cell r="NS37">
            <v>0</v>
          </cell>
          <cell r="NT37">
            <v>0</v>
          </cell>
          <cell r="NU37">
            <v>0</v>
          </cell>
          <cell r="NV37">
            <v>0</v>
          </cell>
          <cell r="NW37">
            <v>0</v>
          </cell>
          <cell r="NX37">
            <v>0</v>
          </cell>
          <cell r="NY37">
            <v>0</v>
          </cell>
          <cell r="NZ37">
            <v>0</v>
          </cell>
          <cell r="OA37">
            <v>0</v>
          </cell>
          <cell r="OB37">
            <v>0</v>
          </cell>
          <cell r="OC37">
            <v>0</v>
          </cell>
          <cell r="OD37">
            <v>0</v>
          </cell>
          <cell r="OE37">
            <v>0</v>
          </cell>
          <cell r="OF37">
            <v>0</v>
          </cell>
          <cell r="OG37">
            <v>0</v>
          </cell>
          <cell r="OH37">
            <v>0</v>
          </cell>
          <cell r="OI37">
            <v>0</v>
          </cell>
          <cell r="OJ37">
            <v>0</v>
          </cell>
          <cell r="OK37">
            <v>0</v>
          </cell>
          <cell r="OL37">
            <v>0</v>
          </cell>
          <cell r="OM37">
            <v>0</v>
          </cell>
          <cell r="ON37">
            <v>0</v>
          </cell>
          <cell r="OO37">
            <v>0</v>
          </cell>
          <cell r="OP37">
            <v>0</v>
          </cell>
          <cell r="OQ37">
            <v>0</v>
          </cell>
          <cell r="OR37">
            <v>0</v>
          </cell>
          <cell r="OS37">
            <v>0</v>
          </cell>
          <cell r="OT37">
            <v>0</v>
          </cell>
          <cell r="OU37">
            <v>0</v>
          </cell>
          <cell r="OV37">
            <v>0</v>
          </cell>
          <cell r="OW37">
            <v>0</v>
          </cell>
          <cell r="OX37">
            <v>0</v>
          </cell>
          <cell r="OY37">
            <v>0</v>
          </cell>
          <cell r="OZ37">
            <v>0</v>
          </cell>
          <cell r="PA37">
            <v>0</v>
          </cell>
          <cell r="PB37">
            <v>0</v>
          </cell>
          <cell r="PC37">
            <v>0</v>
          </cell>
          <cell r="PD37">
            <v>0</v>
          </cell>
          <cell r="PE37">
            <v>0</v>
          </cell>
          <cell r="PF37">
            <v>0</v>
          </cell>
          <cell r="PG37">
            <v>0</v>
          </cell>
          <cell r="PH37">
            <v>0</v>
          </cell>
          <cell r="PI37">
            <v>0</v>
          </cell>
          <cell r="PJ37">
            <v>0</v>
          </cell>
          <cell r="PK37">
            <v>0</v>
          </cell>
          <cell r="PL37">
            <v>0</v>
          </cell>
          <cell r="PM37">
            <v>0</v>
          </cell>
          <cell r="PN37">
            <v>0</v>
          </cell>
          <cell r="PO37">
            <v>0</v>
          </cell>
          <cell r="PP37">
            <v>0</v>
          </cell>
          <cell r="PQ37">
            <v>0</v>
          </cell>
          <cell r="PR37">
            <v>0</v>
          </cell>
          <cell r="PS37">
            <v>0</v>
          </cell>
          <cell r="PT37">
            <v>0</v>
          </cell>
          <cell r="PU37">
            <v>0</v>
          </cell>
          <cell r="PV37">
            <v>0</v>
          </cell>
          <cell r="PW37">
            <v>0</v>
          </cell>
          <cell r="PX37">
            <v>0</v>
          </cell>
          <cell r="PY37">
            <v>0</v>
          </cell>
          <cell r="PZ37">
            <v>0</v>
          </cell>
          <cell r="QA37">
            <v>0</v>
          </cell>
          <cell r="QB37">
            <v>0</v>
          </cell>
          <cell r="QC37">
            <v>0</v>
          </cell>
          <cell r="QD37">
            <v>0</v>
          </cell>
          <cell r="QE37">
            <v>0</v>
          </cell>
          <cell r="QF37">
            <v>0</v>
          </cell>
          <cell r="QG37">
            <v>0</v>
          </cell>
          <cell r="QH37">
            <v>0</v>
          </cell>
          <cell r="QI37">
            <v>0</v>
          </cell>
          <cell r="QJ37">
            <v>0</v>
          </cell>
          <cell r="QK37">
            <v>0</v>
          </cell>
          <cell r="QL37">
            <v>0</v>
          </cell>
          <cell r="QM37">
            <v>0</v>
          </cell>
          <cell r="QN37">
            <v>0</v>
          </cell>
          <cell r="QO37">
            <v>0</v>
          </cell>
          <cell r="QP37">
            <v>0</v>
          </cell>
          <cell r="QQ37">
            <v>0</v>
          </cell>
          <cell r="QR37">
            <v>0</v>
          </cell>
          <cell r="QS37">
            <v>0</v>
          </cell>
          <cell r="QT37">
            <v>0</v>
          </cell>
          <cell r="QU37">
            <v>0</v>
          </cell>
          <cell r="QV37">
            <v>0</v>
          </cell>
          <cell r="QW37">
            <v>0</v>
          </cell>
          <cell r="QX37">
            <v>0</v>
          </cell>
          <cell r="QY37">
            <v>0</v>
          </cell>
          <cell r="QZ37">
            <v>0</v>
          </cell>
          <cell r="RA37">
            <v>0</v>
          </cell>
          <cell r="RB37">
            <v>0</v>
          </cell>
          <cell r="RC37">
            <v>0</v>
          </cell>
          <cell r="RD37">
            <v>0</v>
          </cell>
          <cell r="RE37">
            <v>0</v>
          </cell>
          <cell r="RF37">
            <v>0</v>
          </cell>
          <cell r="RG37">
            <v>0</v>
          </cell>
          <cell r="RH37">
            <v>0</v>
          </cell>
          <cell r="RI37">
            <v>0</v>
          </cell>
          <cell r="RJ37">
            <v>0</v>
          </cell>
          <cell r="RK37">
            <v>0</v>
          </cell>
          <cell r="RL37">
            <v>0</v>
          </cell>
          <cell r="RM37">
            <v>0</v>
          </cell>
          <cell r="RN37">
            <v>0</v>
          </cell>
          <cell r="RO37">
            <v>0</v>
          </cell>
          <cell r="RP37">
            <v>0</v>
          </cell>
          <cell r="RQ37">
            <v>0</v>
          </cell>
          <cell r="RR37">
            <v>0</v>
          </cell>
          <cell r="RS37">
            <v>0</v>
          </cell>
          <cell r="RT37">
            <v>0</v>
          </cell>
          <cell r="RU37">
            <v>0</v>
          </cell>
          <cell r="RV37">
            <v>0</v>
          </cell>
          <cell r="RW37">
            <v>0</v>
          </cell>
          <cell r="RX37">
            <v>0</v>
          </cell>
          <cell r="RY37">
            <v>0</v>
          </cell>
          <cell r="RZ37">
            <v>0</v>
          </cell>
          <cell r="SA37">
            <v>0</v>
          </cell>
          <cell r="SB37">
            <v>0</v>
          </cell>
          <cell r="SC37">
            <v>0</v>
          </cell>
          <cell r="SD37">
            <v>0</v>
          </cell>
          <cell r="SE37">
            <v>0</v>
          </cell>
          <cell r="SF37">
            <v>0</v>
          </cell>
          <cell r="SG37">
            <v>0</v>
          </cell>
          <cell r="SH37">
            <v>0</v>
          </cell>
          <cell r="SI37">
            <v>0</v>
          </cell>
          <cell r="SJ37">
            <v>0</v>
          </cell>
          <cell r="SK37">
            <v>0</v>
          </cell>
          <cell r="SL37">
            <v>0</v>
          </cell>
          <cell r="SM37">
            <v>0</v>
          </cell>
          <cell r="SN37">
            <v>0</v>
          </cell>
          <cell r="SO37">
            <v>0</v>
          </cell>
          <cell r="SP37">
            <v>0</v>
          </cell>
          <cell r="SQ37">
            <v>0</v>
          </cell>
          <cell r="SR37">
            <v>0</v>
          </cell>
          <cell r="SS37">
            <v>0</v>
          </cell>
          <cell r="ST37">
            <v>0</v>
          </cell>
          <cell r="SU37">
            <v>0</v>
          </cell>
          <cell r="SV37">
            <v>0</v>
          </cell>
          <cell r="SW37">
            <v>0</v>
          </cell>
          <cell r="SX37">
            <v>0</v>
          </cell>
          <cell r="SY37">
            <v>0</v>
          </cell>
          <cell r="SZ37">
            <v>0</v>
          </cell>
          <cell r="TA37">
            <v>0</v>
          </cell>
          <cell r="TB37">
            <v>0</v>
          </cell>
          <cell r="TC37">
            <v>0</v>
          </cell>
          <cell r="TD37">
            <v>0</v>
          </cell>
          <cell r="TE37">
            <v>0</v>
          </cell>
          <cell r="TF37">
            <v>0</v>
          </cell>
          <cell r="TG37">
            <v>0</v>
          </cell>
          <cell r="TH37">
            <v>0</v>
          </cell>
          <cell r="TI37">
            <v>0</v>
          </cell>
          <cell r="TJ37">
            <v>0</v>
          </cell>
          <cell r="TK37">
            <v>0</v>
          </cell>
          <cell r="TL37">
            <v>0</v>
          </cell>
          <cell r="TM37">
            <v>0</v>
          </cell>
          <cell r="TN37">
            <v>0</v>
          </cell>
          <cell r="TO37">
            <v>0</v>
          </cell>
          <cell r="TP37">
            <v>0</v>
          </cell>
          <cell r="TQ37">
            <v>0</v>
          </cell>
          <cell r="TR37">
            <v>0</v>
          </cell>
          <cell r="TS37">
            <v>0</v>
          </cell>
          <cell r="TT37">
            <v>0</v>
          </cell>
          <cell r="TU37">
            <v>0</v>
          </cell>
          <cell r="TV37">
            <v>0</v>
          </cell>
          <cell r="TW37">
            <v>0</v>
          </cell>
          <cell r="TX37">
            <v>0</v>
          </cell>
          <cell r="TY37">
            <v>0</v>
          </cell>
          <cell r="TZ37">
            <v>0</v>
          </cell>
          <cell r="UA37">
            <v>0</v>
          </cell>
          <cell r="UB37">
            <v>0</v>
          </cell>
          <cell r="UC37">
            <v>0</v>
          </cell>
          <cell r="UD37">
            <v>0</v>
          </cell>
          <cell r="UE37">
            <v>0</v>
          </cell>
          <cell r="UF37">
            <v>0</v>
          </cell>
          <cell r="UG37">
            <v>0</v>
          </cell>
          <cell r="UH37">
            <v>0</v>
          </cell>
          <cell r="UI37">
            <v>0</v>
          </cell>
          <cell r="UJ37">
            <v>0</v>
          </cell>
          <cell r="UK37">
            <v>0</v>
          </cell>
          <cell r="UL37">
            <v>0</v>
          </cell>
          <cell r="UM37">
            <v>0</v>
          </cell>
          <cell r="UN37">
            <v>0</v>
          </cell>
          <cell r="UO37">
            <v>0</v>
          </cell>
          <cell r="UP37">
            <v>0</v>
          </cell>
          <cell r="UQ37">
            <v>0</v>
          </cell>
          <cell r="UR37">
            <v>0</v>
          </cell>
          <cell r="US37">
            <v>0</v>
          </cell>
          <cell r="UT37">
            <v>0</v>
          </cell>
          <cell r="UU37">
            <v>0</v>
          </cell>
          <cell r="UV37">
            <v>0</v>
          </cell>
          <cell r="UW37">
            <v>0</v>
          </cell>
          <cell r="UX37">
            <v>0</v>
          </cell>
          <cell r="UY37">
            <v>0</v>
          </cell>
          <cell r="UZ37">
            <v>0</v>
          </cell>
          <cell r="VA37">
            <v>0</v>
          </cell>
          <cell r="VB37">
            <v>0</v>
          </cell>
          <cell r="VC37">
            <v>0</v>
          </cell>
          <cell r="VD37">
            <v>0</v>
          </cell>
          <cell r="VE37">
            <v>0</v>
          </cell>
          <cell r="VF37">
            <v>0</v>
          </cell>
          <cell r="VG37">
            <v>0</v>
          </cell>
          <cell r="VH37">
            <v>0</v>
          </cell>
          <cell r="VI37">
            <v>0</v>
          </cell>
          <cell r="VJ37">
            <v>0</v>
          </cell>
          <cell r="VK37">
            <v>0</v>
          </cell>
          <cell r="VL37">
            <v>0</v>
          </cell>
          <cell r="VM37">
            <v>0</v>
          </cell>
          <cell r="VN37">
            <v>0</v>
          </cell>
          <cell r="VO37">
            <v>0</v>
          </cell>
          <cell r="VP37">
            <v>0</v>
          </cell>
          <cell r="VQ37">
            <v>0</v>
          </cell>
          <cell r="VR37">
            <v>0</v>
          </cell>
          <cell r="VS37">
            <v>0</v>
          </cell>
          <cell r="VT37">
            <v>0</v>
          </cell>
          <cell r="VU37">
            <v>0</v>
          </cell>
          <cell r="VV37">
            <v>0</v>
          </cell>
          <cell r="VW37">
            <v>0</v>
          </cell>
          <cell r="VX37">
            <v>0</v>
          </cell>
          <cell r="VY37">
            <v>0</v>
          </cell>
          <cell r="VZ37">
            <v>0</v>
          </cell>
          <cell r="WA37">
            <v>0</v>
          </cell>
          <cell r="WB37">
            <v>0</v>
          </cell>
          <cell r="WC37">
            <v>0</v>
          </cell>
          <cell r="WD37">
            <v>0</v>
          </cell>
          <cell r="WE37">
            <v>0</v>
          </cell>
          <cell r="WF37">
            <v>0</v>
          </cell>
          <cell r="WG37">
            <v>0</v>
          </cell>
          <cell r="WH37">
            <v>0</v>
          </cell>
          <cell r="WI37">
            <v>0</v>
          </cell>
          <cell r="WJ37">
            <v>0</v>
          </cell>
          <cell r="WK37">
            <v>0</v>
          </cell>
          <cell r="WL37">
            <v>0</v>
          </cell>
          <cell r="WM37">
            <v>0</v>
          </cell>
          <cell r="WN37">
            <v>0</v>
          </cell>
          <cell r="WO37">
            <v>0</v>
          </cell>
          <cell r="WP37">
            <v>0</v>
          </cell>
          <cell r="WQ37">
            <v>0</v>
          </cell>
          <cell r="WR37">
            <v>0</v>
          </cell>
          <cell r="WS37">
            <v>0</v>
          </cell>
          <cell r="WT37">
            <v>0</v>
          </cell>
          <cell r="WU37">
            <v>0</v>
          </cell>
          <cell r="WV37">
            <v>0</v>
          </cell>
          <cell r="WW37">
            <v>0</v>
          </cell>
          <cell r="WX37">
            <v>0</v>
          </cell>
          <cell r="WY37">
            <v>0</v>
          </cell>
          <cell r="WZ37">
            <v>0</v>
          </cell>
          <cell r="XA37">
            <v>0</v>
          </cell>
          <cell r="XB37">
            <v>0</v>
          </cell>
          <cell r="XC37">
            <v>0</v>
          </cell>
          <cell r="XD37">
            <v>0</v>
          </cell>
          <cell r="XE37">
            <v>0</v>
          </cell>
          <cell r="XF37">
            <v>0</v>
          </cell>
          <cell r="XG37">
            <v>0</v>
          </cell>
          <cell r="XH37">
            <v>0</v>
          </cell>
          <cell r="XI37">
            <v>0</v>
          </cell>
          <cell r="XJ37">
            <v>0</v>
          </cell>
          <cell r="XK37">
            <v>0</v>
          </cell>
          <cell r="XL37">
            <v>0</v>
          </cell>
          <cell r="XM37">
            <v>0</v>
          </cell>
          <cell r="XN37">
            <v>0</v>
          </cell>
          <cell r="XO37">
            <v>0</v>
          </cell>
          <cell r="XP37">
            <v>0</v>
          </cell>
          <cell r="XQ37">
            <v>0</v>
          </cell>
          <cell r="XR37">
            <v>0</v>
          </cell>
          <cell r="XS37">
            <v>0</v>
          </cell>
          <cell r="XT37">
            <v>0</v>
          </cell>
          <cell r="XU37">
            <v>0</v>
          </cell>
          <cell r="XV37">
            <v>0</v>
          </cell>
          <cell r="XW37">
            <v>0</v>
          </cell>
          <cell r="XX37">
            <v>0</v>
          </cell>
          <cell r="XY37">
            <v>0</v>
          </cell>
          <cell r="XZ37">
            <v>0</v>
          </cell>
          <cell r="YA37">
            <v>0</v>
          </cell>
          <cell r="YB37">
            <v>0</v>
          </cell>
          <cell r="YC37">
            <v>0</v>
          </cell>
          <cell r="YD37">
            <v>0</v>
          </cell>
          <cell r="YE37">
            <v>0</v>
          </cell>
          <cell r="YF37">
            <v>0</v>
          </cell>
          <cell r="YG37">
            <v>0</v>
          </cell>
          <cell r="YH37">
            <v>0</v>
          </cell>
          <cell r="YI37">
            <v>0</v>
          </cell>
          <cell r="YJ37">
            <v>0</v>
          </cell>
          <cell r="YK37">
            <v>0</v>
          </cell>
          <cell r="YL37">
            <v>0</v>
          </cell>
          <cell r="YM37">
            <v>0</v>
          </cell>
          <cell r="YN37">
            <v>0</v>
          </cell>
          <cell r="YO37">
            <v>0</v>
          </cell>
          <cell r="YP37">
            <v>0</v>
          </cell>
          <cell r="YQ37">
            <v>0</v>
          </cell>
          <cell r="YR37">
            <v>0</v>
          </cell>
          <cell r="YS37">
            <v>0</v>
          </cell>
          <cell r="YT37">
            <v>0</v>
          </cell>
          <cell r="YU37">
            <v>0</v>
          </cell>
          <cell r="YV37">
            <v>0</v>
          </cell>
          <cell r="YW37">
            <v>0</v>
          </cell>
          <cell r="YX37">
            <v>0</v>
          </cell>
          <cell r="YY37">
            <v>0</v>
          </cell>
          <cell r="YZ37">
            <v>0</v>
          </cell>
          <cell r="ZA37">
            <v>0</v>
          </cell>
          <cell r="ZB37">
            <v>0</v>
          </cell>
          <cell r="ZC37">
            <v>0</v>
          </cell>
          <cell r="ZD37">
            <v>0</v>
          </cell>
          <cell r="ZE37">
            <v>0</v>
          </cell>
          <cell r="ZF37">
            <v>0</v>
          </cell>
          <cell r="ZG37">
            <v>0</v>
          </cell>
          <cell r="ZH37">
            <v>0</v>
          </cell>
          <cell r="ZI37">
            <v>0</v>
          </cell>
          <cell r="ZJ37">
            <v>0</v>
          </cell>
          <cell r="ZK37">
            <v>0</v>
          </cell>
          <cell r="ZL37">
            <v>0</v>
          </cell>
          <cell r="ZM37">
            <v>0</v>
          </cell>
          <cell r="ZN37">
            <v>0</v>
          </cell>
          <cell r="ZO37">
            <v>0</v>
          </cell>
          <cell r="ZP37">
            <v>0</v>
          </cell>
          <cell r="ZQ37">
            <v>0</v>
          </cell>
          <cell r="ZR37">
            <v>0</v>
          </cell>
          <cell r="ZS37">
            <v>0</v>
          </cell>
          <cell r="ZT37">
            <v>0</v>
          </cell>
          <cell r="ZU37">
            <v>0</v>
          </cell>
          <cell r="ZV37">
            <v>0</v>
          </cell>
          <cell r="ZW37">
            <v>0</v>
          </cell>
          <cell r="ZX37">
            <v>0</v>
          </cell>
          <cell r="ZY37">
            <v>0</v>
          </cell>
          <cell r="ZZ37">
            <v>0</v>
          </cell>
          <cell r="AAA37">
            <v>0</v>
          </cell>
          <cell r="AAB37">
            <v>0</v>
          </cell>
          <cell r="AAC37">
            <v>0</v>
          </cell>
          <cell r="AAD37">
            <v>0</v>
          </cell>
          <cell r="AAE37">
            <v>0</v>
          </cell>
          <cell r="AAF37">
            <v>0</v>
          </cell>
          <cell r="AAG37">
            <v>0</v>
          </cell>
          <cell r="AAH37">
            <v>0</v>
          </cell>
          <cell r="AAI37">
            <v>0</v>
          </cell>
          <cell r="AAJ37">
            <v>0</v>
          </cell>
          <cell r="AAK37">
            <v>0</v>
          </cell>
          <cell r="AAL37">
            <v>0</v>
          </cell>
          <cell r="AAM37">
            <v>0</v>
          </cell>
          <cell r="AAN37">
            <v>0</v>
          </cell>
          <cell r="AAO37">
            <v>0</v>
          </cell>
          <cell r="AAP37">
            <v>0</v>
          </cell>
          <cell r="AAQ37">
            <v>0</v>
          </cell>
          <cell r="AAR37">
            <v>0</v>
          </cell>
          <cell r="AAS37">
            <v>0</v>
          </cell>
          <cell r="AAT37">
            <v>0</v>
          </cell>
          <cell r="AAU37">
            <v>0</v>
          </cell>
          <cell r="AAV37">
            <v>0</v>
          </cell>
          <cell r="AAW37">
            <v>0</v>
          </cell>
          <cell r="AAX37">
            <v>0</v>
          </cell>
          <cell r="AAY37">
            <v>0</v>
          </cell>
          <cell r="AAZ37">
            <v>0</v>
          </cell>
          <cell r="ABA37">
            <v>0</v>
          </cell>
          <cell r="ABB37">
            <v>0</v>
          </cell>
          <cell r="ABC37">
            <v>0</v>
          </cell>
          <cell r="ABD37">
            <v>0</v>
          </cell>
          <cell r="ABE37">
            <v>0</v>
          </cell>
          <cell r="ABF37">
            <v>0</v>
          </cell>
          <cell r="ABG37">
            <v>0</v>
          </cell>
          <cell r="ABH37">
            <v>0</v>
          </cell>
          <cell r="ABI37">
            <v>0</v>
          </cell>
          <cell r="ABJ37">
            <v>0</v>
          </cell>
          <cell r="ABK37">
            <v>0</v>
          </cell>
          <cell r="ABL37">
            <v>0</v>
          </cell>
          <cell r="ABM37">
            <v>0</v>
          </cell>
          <cell r="ABN37">
            <v>0</v>
          </cell>
          <cell r="ABO37">
            <v>0</v>
          </cell>
          <cell r="ABP37">
            <v>0</v>
          </cell>
          <cell r="ABQ37">
            <v>0</v>
          </cell>
          <cell r="ABR37">
            <v>0</v>
          </cell>
          <cell r="ABS37">
            <v>0</v>
          </cell>
          <cell r="ABT37">
            <v>0</v>
          </cell>
          <cell r="ABU37">
            <v>0</v>
          </cell>
          <cell r="ABV37">
            <v>0</v>
          </cell>
          <cell r="ABW37">
            <v>0</v>
          </cell>
          <cell r="ABX37">
            <v>0</v>
          </cell>
          <cell r="ABY37">
            <v>0</v>
          </cell>
          <cell r="ABZ37">
            <v>0</v>
          </cell>
          <cell r="ACA37">
            <v>0</v>
          </cell>
          <cell r="ACB37">
            <v>0</v>
          </cell>
          <cell r="ACC37">
            <v>0</v>
          </cell>
          <cell r="ACD37">
            <v>0</v>
          </cell>
          <cell r="ACE37">
            <v>0</v>
          </cell>
          <cell r="ACF37">
            <v>0</v>
          </cell>
          <cell r="ACG37">
            <v>0</v>
          </cell>
          <cell r="ACH37">
            <v>0</v>
          </cell>
          <cell r="ACI37">
            <v>0</v>
          </cell>
          <cell r="ACJ37">
            <v>0</v>
          </cell>
          <cell r="ACK37">
            <v>0</v>
          </cell>
          <cell r="ACL37">
            <v>0</v>
          </cell>
          <cell r="ACM37">
            <v>0</v>
          </cell>
          <cell r="ACN37">
            <v>0</v>
          </cell>
          <cell r="ACO37">
            <v>0</v>
          </cell>
          <cell r="ACP37">
            <v>0</v>
          </cell>
          <cell r="ACQ37">
            <v>0</v>
          </cell>
          <cell r="ACR37">
            <v>0</v>
          </cell>
          <cell r="ACS37">
            <v>0</v>
          </cell>
          <cell r="ACT37">
            <v>0</v>
          </cell>
          <cell r="ACU37">
            <v>0</v>
          </cell>
          <cell r="ACV37">
            <v>0</v>
          </cell>
          <cell r="ACW37">
            <v>0</v>
          </cell>
          <cell r="ACX37">
            <v>0</v>
          </cell>
          <cell r="ACY37">
            <v>0</v>
          </cell>
          <cell r="ACZ37">
            <v>0</v>
          </cell>
          <cell r="ADA37">
            <v>0</v>
          </cell>
          <cell r="ADB37">
            <v>0</v>
          </cell>
          <cell r="ADC37">
            <v>0</v>
          </cell>
          <cell r="ADD37">
            <v>0</v>
          </cell>
          <cell r="ADE37">
            <v>0</v>
          </cell>
          <cell r="ADF37">
            <v>0</v>
          </cell>
          <cell r="ADG37">
            <v>0</v>
          </cell>
          <cell r="ADH37">
            <v>0</v>
          </cell>
          <cell r="ADI37">
            <v>0</v>
          </cell>
          <cell r="ADJ37">
            <v>0</v>
          </cell>
          <cell r="ADK37">
            <v>0</v>
          </cell>
          <cell r="ADL37">
            <v>0</v>
          </cell>
          <cell r="ADM37">
            <v>0</v>
          </cell>
          <cell r="ADN37">
            <v>0</v>
          </cell>
          <cell r="ADO37">
            <v>0</v>
          </cell>
          <cell r="ADP37">
            <v>0</v>
          </cell>
          <cell r="ADQ37">
            <v>0</v>
          </cell>
          <cell r="ADR37">
            <v>0</v>
          </cell>
          <cell r="ADS37">
            <v>0</v>
          </cell>
          <cell r="ADT37">
            <v>0</v>
          </cell>
          <cell r="ADU37">
            <v>0</v>
          </cell>
          <cell r="ADV37">
            <v>0</v>
          </cell>
          <cell r="ADW37">
            <v>0</v>
          </cell>
          <cell r="ADX37">
            <v>0</v>
          </cell>
          <cell r="ADY37">
            <v>0</v>
          </cell>
          <cell r="ADZ37">
            <v>0</v>
          </cell>
          <cell r="AEA37">
            <v>0</v>
          </cell>
          <cell r="AEB37">
            <v>0</v>
          </cell>
          <cell r="AEC37">
            <v>0</v>
          </cell>
          <cell r="AED37">
            <v>0</v>
          </cell>
          <cell r="AEE37">
            <v>0</v>
          </cell>
          <cell r="AEF37">
            <v>0</v>
          </cell>
          <cell r="AEG37">
            <v>0</v>
          </cell>
          <cell r="AEH37">
            <v>0</v>
          </cell>
          <cell r="AEI37">
            <v>0</v>
          </cell>
          <cell r="AEJ37">
            <v>0</v>
          </cell>
          <cell r="AEK37">
            <v>0</v>
          </cell>
          <cell r="AEL37">
            <v>0</v>
          </cell>
          <cell r="AEM37">
            <v>0</v>
          </cell>
          <cell r="AEN37">
            <v>0</v>
          </cell>
          <cell r="AEO37">
            <v>0</v>
          </cell>
          <cell r="AEP37">
            <v>0</v>
          </cell>
          <cell r="AEQ37">
            <v>0</v>
          </cell>
          <cell r="AER37">
            <v>0</v>
          </cell>
          <cell r="AES37">
            <v>0</v>
          </cell>
          <cell r="AET37">
            <v>0</v>
          </cell>
          <cell r="AEU37">
            <v>0</v>
          </cell>
          <cell r="AEV37">
            <v>0</v>
          </cell>
          <cell r="AEW37">
            <v>0</v>
          </cell>
          <cell r="AEX37">
            <v>0</v>
          </cell>
          <cell r="AEY37">
            <v>0</v>
          </cell>
          <cell r="AEZ37">
            <v>0</v>
          </cell>
          <cell r="AFA37">
            <v>0</v>
          </cell>
          <cell r="AFB37">
            <v>0</v>
          </cell>
          <cell r="AFC37">
            <v>0</v>
          </cell>
          <cell r="AFD37">
            <v>0</v>
          </cell>
          <cell r="AFE37">
            <v>0</v>
          </cell>
          <cell r="AFF37">
            <v>0</v>
          </cell>
          <cell r="AFG37">
            <v>0</v>
          </cell>
          <cell r="AFH37">
            <v>0</v>
          </cell>
          <cell r="AFI37">
            <v>0</v>
          </cell>
          <cell r="AFJ37">
            <v>0</v>
          </cell>
          <cell r="AFK37">
            <v>0</v>
          </cell>
          <cell r="AFL37">
            <v>0</v>
          </cell>
          <cell r="AFM37">
            <v>0</v>
          </cell>
          <cell r="AFN37">
            <v>0</v>
          </cell>
          <cell r="AFO37">
            <v>0</v>
          </cell>
          <cell r="AFP37">
            <v>0</v>
          </cell>
          <cell r="AFQ37">
            <v>0</v>
          </cell>
          <cell r="AFR37">
            <v>0</v>
          </cell>
          <cell r="AFS37">
            <v>0</v>
          </cell>
          <cell r="AFT37">
            <v>0</v>
          </cell>
          <cell r="AFU37">
            <v>0</v>
          </cell>
          <cell r="AFV37">
            <v>0</v>
          </cell>
          <cell r="AFW37">
            <v>0</v>
          </cell>
          <cell r="AFX37">
            <v>0</v>
          </cell>
          <cell r="AFY37">
            <v>0</v>
          </cell>
          <cell r="AFZ37">
            <v>0</v>
          </cell>
          <cell r="AGA37">
            <v>0</v>
          </cell>
          <cell r="AGB37">
            <v>0</v>
          </cell>
          <cell r="AGC37">
            <v>0</v>
          </cell>
          <cell r="AGD37">
            <v>0</v>
          </cell>
          <cell r="AGE37">
            <v>0</v>
          </cell>
          <cell r="AGF37">
            <v>0</v>
          </cell>
          <cell r="AGG37">
            <v>0</v>
          </cell>
          <cell r="AGH37">
            <v>0</v>
          </cell>
          <cell r="AGI37">
            <v>0</v>
          </cell>
          <cell r="AGJ37">
            <v>0</v>
          </cell>
          <cell r="AGK37">
            <v>0</v>
          </cell>
          <cell r="AGL37">
            <v>0</v>
          </cell>
          <cell r="AGM37">
            <v>0</v>
          </cell>
          <cell r="AGN37">
            <v>0</v>
          </cell>
          <cell r="AGO37">
            <v>0</v>
          </cell>
          <cell r="AGP37">
            <v>0</v>
          </cell>
          <cell r="AGQ37">
            <v>0</v>
          </cell>
          <cell r="AGR37">
            <v>0</v>
          </cell>
          <cell r="AGS37">
            <v>0</v>
          </cell>
          <cell r="AGT37">
            <v>0</v>
          </cell>
          <cell r="AGU37">
            <v>0</v>
          </cell>
          <cell r="AGV37">
            <v>0</v>
          </cell>
          <cell r="AGW37">
            <v>0</v>
          </cell>
          <cell r="AGX37">
            <v>0</v>
          </cell>
          <cell r="AGY37">
            <v>0</v>
          </cell>
          <cell r="AGZ37">
            <v>0</v>
          </cell>
          <cell r="AHA37">
            <v>0</v>
          </cell>
          <cell r="AHB37">
            <v>0</v>
          </cell>
          <cell r="AHC37">
            <v>0</v>
          </cell>
          <cell r="AHD37">
            <v>0</v>
          </cell>
          <cell r="AHE37">
            <v>0</v>
          </cell>
          <cell r="AHF37">
            <v>0</v>
          </cell>
          <cell r="AHG37">
            <v>0</v>
          </cell>
          <cell r="AHH37">
            <v>0</v>
          </cell>
          <cell r="AHI37">
            <v>0</v>
          </cell>
          <cell r="AHJ37">
            <v>0</v>
          </cell>
          <cell r="AHK37">
            <v>0</v>
          </cell>
          <cell r="AHL37">
            <v>0</v>
          </cell>
          <cell r="AHM37">
            <v>0</v>
          </cell>
          <cell r="AHN37">
            <v>0</v>
          </cell>
          <cell r="AHO37">
            <v>0</v>
          </cell>
          <cell r="AHP37">
            <v>0</v>
          </cell>
          <cell r="AHQ37">
            <v>0</v>
          </cell>
          <cell r="AHR37">
            <v>0</v>
          </cell>
          <cell r="AHS37">
            <v>0</v>
          </cell>
          <cell r="AHT37">
            <v>0</v>
          </cell>
          <cell r="AHU37">
            <v>0</v>
          </cell>
          <cell r="AHV37">
            <v>0</v>
          </cell>
          <cell r="AHW37">
            <v>0</v>
          </cell>
          <cell r="AHX37">
            <v>0</v>
          </cell>
          <cell r="AHY37">
            <v>0</v>
          </cell>
          <cell r="AHZ37">
            <v>0</v>
          </cell>
          <cell r="AIA37">
            <v>0</v>
          </cell>
          <cell r="AIB37">
            <v>0</v>
          </cell>
          <cell r="AIC37">
            <v>0</v>
          </cell>
          <cell r="AID37">
            <v>0</v>
          </cell>
          <cell r="AIE37">
            <v>0</v>
          </cell>
          <cell r="AIF37">
            <v>0</v>
          </cell>
          <cell r="AIG37">
            <v>0</v>
          </cell>
          <cell r="AIH37">
            <v>0</v>
          </cell>
          <cell r="AII37">
            <v>0</v>
          </cell>
          <cell r="AIJ37">
            <v>0</v>
          </cell>
          <cell r="AIK37">
            <v>0</v>
          </cell>
          <cell r="AIL37">
            <v>0</v>
          </cell>
          <cell r="AIM37">
            <v>0</v>
          </cell>
          <cell r="AIN37">
            <v>0</v>
          </cell>
          <cell r="AIO37">
            <v>0</v>
          </cell>
          <cell r="AIP37">
            <v>0</v>
          </cell>
          <cell r="AIQ37">
            <v>0</v>
          </cell>
          <cell r="AIR37">
            <v>0</v>
          </cell>
          <cell r="AIS37">
            <v>0</v>
          </cell>
          <cell r="AIT37">
            <v>0</v>
          </cell>
          <cell r="AIU37">
            <v>0</v>
          </cell>
          <cell r="AIV37">
            <v>0</v>
          </cell>
          <cell r="AIW37">
            <v>0</v>
          </cell>
          <cell r="AIX37">
            <v>0</v>
          </cell>
          <cell r="AIY37">
            <v>0</v>
          </cell>
          <cell r="AIZ37">
            <v>0</v>
          </cell>
          <cell r="AJA37">
            <v>0</v>
          </cell>
          <cell r="AJB37">
            <v>0</v>
          </cell>
          <cell r="AJC37">
            <v>0</v>
          </cell>
          <cell r="AJD37">
            <v>0</v>
          </cell>
          <cell r="AJE37">
            <v>0</v>
          </cell>
          <cell r="AJF37">
            <v>0</v>
          </cell>
          <cell r="AJG37">
            <v>0</v>
          </cell>
          <cell r="AJH37">
            <v>0</v>
          </cell>
          <cell r="AJI37">
            <v>0</v>
          </cell>
          <cell r="AJJ37">
            <v>0</v>
          </cell>
          <cell r="AJK37">
            <v>0</v>
          </cell>
          <cell r="AJL37">
            <v>0</v>
          </cell>
          <cell r="AJM37">
            <v>0</v>
          </cell>
          <cell r="AJN37">
            <v>0</v>
          </cell>
          <cell r="AJO37">
            <v>0</v>
          </cell>
          <cell r="AJP37">
            <v>0</v>
          </cell>
          <cell r="AJQ37">
            <v>0</v>
          </cell>
          <cell r="AJR37">
            <v>0</v>
          </cell>
          <cell r="AJS37">
            <v>0</v>
          </cell>
          <cell r="AJT37">
            <v>0</v>
          </cell>
          <cell r="AJU37">
            <v>0</v>
          </cell>
          <cell r="AJV37">
            <v>0</v>
          </cell>
          <cell r="AJW37">
            <v>0</v>
          </cell>
          <cell r="AJX37">
            <v>0</v>
          </cell>
          <cell r="AJY37">
            <v>0</v>
          </cell>
          <cell r="AJZ37">
            <v>0</v>
          </cell>
          <cell r="AKA37">
            <v>0</v>
          </cell>
          <cell r="AKB37">
            <v>0</v>
          </cell>
          <cell r="AKC37">
            <v>0</v>
          </cell>
          <cell r="AKD37">
            <v>0</v>
          </cell>
          <cell r="AKE37">
            <v>0</v>
          </cell>
          <cell r="AKF37">
            <v>0</v>
          </cell>
          <cell r="AKG37">
            <v>0</v>
          </cell>
          <cell r="AKH37">
            <v>0</v>
          </cell>
          <cell r="AKI37">
            <v>0</v>
          </cell>
          <cell r="AKJ37">
            <v>0</v>
          </cell>
          <cell r="AKK37">
            <v>0</v>
          </cell>
          <cell r="AKL37">
            <v>0</v>
          </cell>
          <cell r="AKM37">
            <v>0</v>
          </cell>
          <cell r="AKN37">
            <v>0</v>
          </cell>
          <cell r="AKO37">
            <v>0</v>
          </cell>
          <cell r="AKP37">
            <v>0</v>
          </cell>
          <cell r="AKQ37">
            <v>0</v>
          </cell>
          <cell r="AKR37">
            <v>0</v>
          </cell>
          <cell r="AKS37">
            <v>0</v>
          </cell>
          <cell r="AKT37">
            <v>0</v>
          </cell>
          <cell r="AKU37">
            <v>0</v>
          </cell>
          <cell r="AKV37">
            <v>0</v>
          </cell>
          <cell r="AKW37">
            <v>0</v>
          </cell>
          <cell r="AKX37">
            <v>0</v>
          </cell>
          <cell r="AKY37">
            <v>0</v>
          </cell>
          <cell r="AKZ37">
            <v>0</v>
          </cell>
          <cell r="ALA37">
            <v>0</v>
          </cell>
          <cell r="ALB37">
            <v>0</v>
          </cell>
          <cell r="ALC37">
            <v>0</v>
          </cell>
          <cell r="ALD37">
            <v>0</v>
          </cell>
          <cell r="ALE37">
            <v>0</v>
          </cell>
          <cell r="ALF37">
            <v>0</v>
          </cell>
          <cell r="ALG37">
            <v>0</v>
          </cell>
          <cell r="ALH37">
            <v>0</v>
          </cell>
          <cell r="ALI37">
            <v>0</v>
          </cell>
          <cell r="ALJ37">
            <v>0</v>
          </cell>
          <cell r="ALK37">
            <v>0</v>
          </cell>
          <cell r="ALL37">
            <v>0</v>
          </cell>
          <cell r="ALM37">
            <v>0</v>
          </cell>
          <cell r="ALN37">
            <v>0</v>
          </cell>
          <cell r="ALO37">
            <v>0</v>
          </cell>
          <cell r="ALP37">
            <v>0</v>
          </cell>
          <cell r="ALQ37">
            <v>0</v>
          </cell>
          <cell r="ALR37">
            <v>0</v>
          </cell>
          <cell r="ALS37">
            <v>0</v>
          </cell>
          <cell r="ALT37">
            <v>0</v>
          </cell>
          <cell r="ALU37">
            <v>0</v>
          </cell>
          <cell r="ALV37">
            <v>0</v>
          </cell>
          <cell r="ALW37">
            <v>0</v>
          </cell>
          <cell r="ALX37">
            <v>0</v>
          </cell>
          <cell r="ALY37">
            <v>0</v>
          </cell>
          <cell r="ALZ37">
            <v>0</v>
          </cell>
          <cell r="AMA37">
            <v>0</v>
          </cell>
          <cell r="AMB37">
            <v>0</v>
          </cell>
          <cell r="AMC37">
            <v>0</v>
          </cell>
          <cell r="AMD37">
            <v>0</v>
          </cell>
          <cell r="AME37">
            <v>0</v>
          </cell>
          <cell r="AMF37">
            <v>0</v>
          </cell>
          <cell r="AMG37">
            <v>0</v>
          </cell>
          <cell r="AMH37">
            <v>0</v>
          </cell>
          <cell r="AMI37">
            <v>0</v>
          </cell>
          <cell r="AMJ37">
            <v>0</v>
          </cell>
          <cell r="AMK37">
            <v>0</v>
          </cell>
          <cell r="AML37">
            <v>0</v>
          </cell>
          <cell r="AMM37">
            <v>0</v>
          </cell>
          <cell r="AMN37">
            <v>0</v>
          </cell>
          <cell r="AMO37">
            <v>0</v>
          </cell>
          <cell r="AMP37">
            <v>0</v>
          </cell>
          <cell r="AMQ37">
            <v>0</v>
          </cell>
          <cell r="AMR37">
            <v>0</v>
          </cell>
          <cell r="AMS37">
            <v>0</v>
          </cell>
          <cell r="AMT37">
            <v>0</v>
          </cell>
          <cell r="AMU37">
            <v>0</v>
          </cell>
          <cell r="AMV37">
            <v>0</v>
          </cell>
          <cell r="AMW37">
            <v>0</v>
          </cell>
          <cell r="AMX37">
            <v>0</v>
          </cell>
          <cell r="AMY37">
            <v>0</v>
          </cell>
          <cell r="AMZ37">
            <v>0</v>
          </cell>
          <cell r="ANA37">
            <v>0</v>
          </cell>
          <cell r="ANB37">
            <v>0</v>
          </cell>
          <cell r="ANC37">
            <v>0</v>
          </cell>
          <cell r="AND37">
            <v>0</v>
          </cell>
          <cell r="ANE37">
            <v>0</v>
          </cell>
          <cell r="ANF37">
            <v>0</v>
          </cell>
          <cell r="ANG37">
            <v>0</v>
          </cell>
          <cell r="ANH37">
            <v>0</v>
          </cell>
          <cell r="ANI37">
            <v>0</v>
          </cell>
          <cell r="ANJ37">
            <v>0</v>
          </cell>
          <cell r="ANK37">
            <v>0</v>
          </cell>
          <cell r="ANL37">
            <v>0</v>
          </cell>
          <cell r="ANM37">
            <v>0</v>
          </cell>
          <cell r="ANN37">
            <v>0</v>
          </cell>
          <cell r="ANO37">
            <v>0</v>
          </cell>
          <cell r="ANP37">
            <v>0</v>
          </cell>
          <cell r="ANQ37">
            <v>0</v>
          </cell>
          <cell r="ANR37">
            <v>0</v>
          </cell>
          <cell r="ANS37">
            <v>0</v>
          </cell>
          <cell r="ANT37">
            <v>0</v>
          </cell>
          <cell r="ANU37">
            <v>0</v>
          </cell>
          <cell r="ANV37">
            <v>0</v>
          </cell>
          <cell r="ANW37">
            <v>0</v>
          </cell>
          <cell r="ANX37">
            <v>0</v>
          </cell>
          <cell r="ANY37">
            <v>0</v>
          </cell>
          <cell r="ANZ37">
            <v>0</v>
          </cell>
          <cell r="AOA37">
            <v>0</v>
          </cell>
          <cell r="AOB37">
            <v>0</v>
          </cell>
          <cell r="AOC37">
            <v>0</v>
          </cell>
          <cell r="AOD37">
            <v>0</v>
          </cell>
          <cell r="AOE37">
            <v>0</v>
          </cell>
          <cell r="AOF37">
            <v>0</v>
          </cell>
          <cell r="AOG37">
            <v>0</v>
          </cell>
          <cell r="AOH37">
            <v>0</v>
          </cell>
          <cell r="AOI37">
            <v>0</v>
          </cell>
          <cell r="AOJ37">
            <v>0</v>
          </cell>
          <cell r="AOK37">
            <v>0</v>
          </cell>
          <cell r="AOL37">
            <v>0</v>
          </cell>
          <cell r="AOM37">
            <v>0</v>
          </cell>
          <cell r="AON37">
            <v>0</v>
          </cell>
          <cell r="AOO37">
            <v>0</v>
          </cell>
          <cell r="AOP37">
            <v>0</v>
          </cell>
          <cell r="AOQ37">
            <v>0</v>
          </cell>
          <cell r="AOR37">
            <v>0</v>
          </cell>
          <cell r="AOS37">
            <v>0</v>
          </cell>
          <cell r="AOT37">
            <v>0</v>
          </cell>
          <cell r="AOU37">
            <v>0</v>
          </cell>
          <cell r="AOV37">
            <v>0</v>
          </cell>
          <cell r="AOW37">
            <v>0</v>
          </cell>
          <cell r="AOX37">
            <v>0</v>
          </cell>
          <cell r="AOY37">
            <v>0</v>
          </cell>
          <cell r="AOZ37">
            <v>0</v>
          </cell>
          <cell r="APA37">
            <v>0</v>
          </cell>
          <cell r="APB37">
            <v>0</v>
          </cell>
          <cell r="APC37">
            <v>0</v>
          </cell>
          <cell r="APD37">
            <v>0</v>
          </cell>
          <cell r="APE37">
            <v>0</v>
          </cell>
          <cell r="APF37">
            <v>0</v>
          </cell>
          <cell r="APG37">
            <v>0</v>
          </cell>
          <cell r="APH37">
            <v>0</v>
          </cell>
          <cell r="API37">
            <v>0</v>
          </cell>
          <cell r="APJ37">
            <v>0</v>
          </cell>
          <cell r="APK37">
            <v>0</v>
          </cell>
          <cell r="APL37">
            <v>0</v>
          </cell>
          <cell r="APM37">
            <v>0</v>
          </cell>
          <cell r="APN37">
            <v>0</v>
          </cell>
          <cell r="APO37">
            <v>0</v>
          </cell>
          <cell r="APP37">
            <v>0</v>
          </cell>
          <cell r="APQ37">
            <v>0</v>
          </cell>
          <cell r="APR37">
            <v>0</v>
          </cell>
          <cell r="APS37">
            <v>0</v>
          </cell>
          <cell r="APT37">
            <v>0</v>
          </cell>
          <cell r="APU37">
            <v>0</v>
          </cell>
          <cell r="APV37">
            <v>0</v>
          </cell>
          <cell r="APW37">
            <v>0</v>
          </cell>
          <cell r="APX37">
            <v>0</v>
          </cell>
          <cell r="APY37">
            <v>0</v>
          </cell>
          <cell r="APZ37">
            <v>0</v>
          </cell>
          <cell r="AQA37">
            <v>0</v>
          </cell>
          <cell r="AQB37">
            <v>0</v>
          </cell>
          <cell r="AQC37">
            <v>0</v>
          </cell>
          <cell r="AQD37">
            <v>0</v>
          </cell>
          <cell r="AQE37">
            <v>0</v>
          </cell>
          <cell r="AQF37">
            <v>0</v>
          </cell>
          <cell r="AQG37">
            <v>0</v>
          </cell>
          <cell r="AQH37">
            <v>0</v>
          </cell>
          <cell r="AQI37">
            <v>0</v>
          </cell>
          <cell r="AQJ37">
            <v>0</v>
          </cell>
          <cell r="AQK37">
            <v>0</v>
          </cell>
          <cell r="AQL37">
            <v>0</v>
          </cell>
          <cell r="AQM37">
            <v>0</v>
          </cell>
          <cell r="AQN37">
            <v>0</v>
          </cell>
          <cell r="AQO37">
            <v>0</v>
          </cell>
          <cell r="AQP37">
            <v>0</v>
          </cell>
          <cell r="AQQ37">
            <v>0</v>
          </cell>
          <cell r="AQR37">
            <v>0</v>
          </cell>
          <cell r="AQS37">
            <v>0</v>
          </cell>
          <cell r="AQT37">
            <v>0</v>
          </cell>
          <cell r="AQU37">
            <v>0</v>
          </cell>
          <cell r="AQV37">
            <v>0</v>
          </cell>
          <cell r="AQW37">
            <v>0</v>
          </cell>
          <cell r="AQX37">
            <v>0</v>
          </cell>
          <cell r="AQY37">
            <v>0</v>
          </cell>
          <cell r="AQZ37">
            <v>0</v>
          </cell>
          <cell r="ARA37">
            <v>0</v>
          </cell>
          <cell r="ARB37">
            <v>0</v>
          </cell>
          <cell r="ARC37">
            <v>0</v>
          </cell>
          <cell r="ARD37">
            <v>0</v>
          </cell>
          <cell r="ARE37">
            <v>0</v>
          </cell>
          <cell r="ARF37">
            <v>0</v>
          </cell>
          <cell r="ARG37">
            <v>0</v>
          </cell>
          <cell r="ARH37">
            <v>0</v>
          </cell>
          <cell r="ARI37">
            <v>0</v>
          </cell>
          <cell r="ARJ37">
            <v>0</v>
          </cell>
          <cell r="ARK37">
            <v>0</v>
          </cell>
          <cell r="ARL37">
            <v>0</v>
          </cell>
          <cell r="ARM37">
            <v>0</v>
          </cell>
          <cell r="ARN37">
            <v>0</v>
          </cell>
          <cell r="ARO37">
            <v>0</v>
          </cell>
          <cell r="ARP37">
            <v>0</v>
          </cell>
          <cell r="ARQ37">
            <v>0</v>
          </cell>
          <cell r="ARR37">
            <v>0</v>
          </cell>
          <cell r="ARS37">
            <v>0</v>
          </cell>
          <cell r="ART37">
            <v>0</v>
          </cell>
          <cell r="ARU37">
            <v>0</v>
          </cell>
          <cell r="ARV37">
            <v>0</v>
          </cell>
          <cell r="ARW37">
            <v>0</v>
          </cell>
          <cell r="ARX37">
            <v>0</v>
          </cell>
          <cell r="ARY37">
            <v>0</v>
          </cell>
          <cell r="ARZ37">
            <v>0</v>
          </cell>
          <cell r="ASA37">
            <v>0</v>
          </cell>
          <cell r="ASB37">
            <v>0</v>
          </cell>
          <cell r="ASC37">
            <v>0</v>
          </cell>
          <cell r="ASD37">
            <v>0</v>
          </cell>
          <cell r="ASE37">
            <v>0</v>
          </cell>
          <cell r="ASF37">
            <v>0</v>
          </cell>
          <cell r="ASG37">
            <v>0</v>
          </cell>
          <cell r="ASH37">
            <v>0</v>
          </cell>
          <cell r="ASI37">
            <v>0</v>
          </cell>
          <cell r="ASJ37">
            <v>0</v>
          </cell>
          <cell r="ASK37">
            <v>0</v>
          </cell>
          <cell r="ASL37">
            <v>0</v>
          </cell>
          <cell r="ASM37">
            <v>0</v>
          </cell>
          <cell r="ASN37">
            <v>0</v>
          </cell>
          <cell r="ASO37">
            <v>0</v>
          </cell>
          <cell r="ASP37">
            <v>0</v>
          </cell>
          <cell r="ASQ37">
            <v>0</v>
          </cell>
          <cell r="ASR37">
            <v>0</v>
          </cell>
          <cell r="ASS37">
            <v>0</v>
          </cell>
          <cell r="AST37">
            <v>0</v>
          </cell>
          <cell r="ASU37">
            <v>0</v>
          </cell>
          <cell r="ASV37">
            <v>0</v>
          </cell>
          <cell r="ASW37">
            <v>0</v>
          </cell>
          <cell r="ASX37">
            <v>0</v>
          </cell>
          <cell r="ASY37">
            <v>0</v>
          </cell>
          <cell r="ASZ37">
            <v>0</v>
          </cell>
          <cell r="ATA37">
            <v>0</v>
          </cell>
          <cell r="ATB37">
            <v>0</v>
          </cell>
          <cell r="ATC37">
            <v>0</v>
          </cell>
          <cell r="ATD37">
            <v>0</v>
          </cell>
          <cell r="ATE37">
            <v>0</v>
          </cell>
          <cell r="ATF37">
            <v>0</v>
          </cell>
          <cell r="ATG37">
            <v>0</v>
          </cell>
          <cell r="ATH37">
            <v>0</v>
          </cell>
          <cell r="ATI37">
            <v>0</v>
          </cell>
          <cell r="ATJ37">
            <v>0</v>
          </cell>
          <cell r="ATK37">
            <v>0</v>
          </cell>
          <cell r="ATL37">
            <v>0</v>
          </cell>
          <cell r="ATM37">
            <v>0</v>
          </cell>
          <cell r="ATN37">
            <v>0</v>
          </cell>
          <cell r="ATO37">
            <v>0</v>
          </cell>
          <cell r="ATP37">
            <v>0</v>
          </cell>
          <cell r="ATQ37">
            <v>0</v>
          </cell>
          <cell r="ATR37">
            <v>0</v>
          </cell>
          <cell r="ATS37">
            <v>0</v>
          </cell>
          <cell r="ATT37">
            <v>0</v>
          </cell>
          <cell r="ATU37">
            <v>0</v>
          </cell>
          <cell r="ATV37">
            <v>0</v>
          </cell>
          <cell r="ATW37">
            <v>0</v>
          </cell>
          <cell r="ATX37">
            <v>0</v>
          </cell>
          <cell r="ATY37">
            <v>0</v>
          </cell>
          <cell r="ATZ37">
            <v>0</v>
          </cell>
          <cell r="AUA37">
            <v>0</v>
          </cell>
          <cell r="AUB37">
            <v>0</v>
          </cell>
          <cell r="AUC37">
            <v>0</v>
          </cell>
          <cell r="AUD37">
            <v>0</v>
          </cell>
          <cell r="AUE37">
            <v>0</v>
          </cell>
          <cell r="AUF37">
            <v>0</v>
          </cell>
          <cell r="AUG37">
            <v>0</v>
          </cell>
          <cell r="AUH37">
            <v>0</v>
          </cell>
          <cell r="AUI37">
            <v>0</v>
          </cell>
          <cell r="AUJ37">
            <v>0</v>
          </cell>
          <cell r="AUK37">
            <v>0</v>
          </cell>
          <cell r="AUL37">
            <v>0</v>
          </cell>
          <cell r="AUM37">
            <v>0</v>
          </cell>
          <cell r="AUN37">
            <v>0</v>
          </cell>
          <cell r="AUO37">
            <v>0</v>
          </cell>
          <cell r="AUP37">
            <v>0</v>
          </cell>
          <cell r="AUQ37">
            <v>0</v>
          </cell>
          <cell r="AUR37">
            <v>0</v>
          </cell>
          <cell r="AUS37">
            <v>0</v>
          </cell>
          <cell r="AUT37">
            <v>0</v>
          </cell>
          <cell r="AUU37">
            <v>0</v>
          </cell>
          <cell r="AUV37">
            <v>0</v>
          </cell>
          <cell r="AUW37">
            <v>0</v>
          </cell>
          <cell r="AUX37">
            <v>0</v>
          </cell>
          <cell r="AUY37">
            <v>0</v>
          </cell>
          <cell r="AUZ37">
            <v>0</v>
          </cell>
          <cell r="AVA37">
            <v>0</v>
          </cell>
          <cell r="AVB37">
            <v>0</v>
          </cell>
          <cell r="AVC37">
            <v>0</v>
          </cell>
          <cell r="AVD37">
            <v>0</v>
          </cell>
          <cell r="AVE37">
            <v>0</v>
          </cell>
          <cell r="AVF37">
            <v>0</v>
          </cell>
          <cell r="AVG37">
            <v>0</v>
          </cell>
          <cell r="AVH37">
            <v>0</v>
          </cell>
          <cell r="AVI37">
            <v>0</v>
          </cell>
          <cell r="AVJ37">
            <v>0</v>
          </cell>
          <cell r="AVK37">
            <v>0</v>
          </cell>
          <cell r="AVL37">
            <v>0</v>
          </cell>
          <cell r="AVM37">
            <v>0</v>
          </cell>
          <cell r="AVN37">
            <v>0</v>
          </cell>
          <cell r="AVO37">
            <v>0</v>
          </cell>
          <cell r="AVP37">
            <v>0</v>
          </cell>
          <cell r="AVQ37">
            <v>0</v>
          </cell>
          <cell r="AVR37">
            <v>0</v>
          </cell>
          <cell r="AVS37">
            <v>0</v>
          </cell>
          <cell r="AVT37">
            <v>0</v>
          </cell>
          <cell r="AVU37">
            <v>0</v>
          </cell>
          <cell r="AVV37">
            <v>0</v>
          </cell>
          <cell r="AVW37">
            <v>0</v>
          </cell>
          <cell r="AVX37">
            <v>0</v>
          </cell>
          <cell r="AVY37">
            <v>0</v>
          </cell>
          <cell r="AVZ37">
            <v>0</v>
          </cell>
          <cell r="AWA37">
            <v>0</v>
          </cell>
          <cell r="AWB37">
            <v>0</v>
          </cell>
          <cell r="AWC37">
            <v>0</v>
          </cell>
          <cell r="AWD37">
            <v>0</v>
          </cell>
          <cell r="AWE37">
            <v>0</v>
          </cell>
          <cell r="AWF37">
            <v>0</v>
          </cell>
          <cell r="AWG37">
            <v>0</v>
          </cell>
          <cell r="AWH37">
            <v>0</v>
          </cell>
          <cell r="AWI37">
            <v>0</v>
          </cell>
          <cell r="AWJ37">
            <v>0</v>
          </cell>
          <cell r="AWK37">
            <v>0</v>
          </cell>
          <cell r="AWL37">
            <v>0</v>
          </cell>
          <cell r="AWM37">
            <v>0</v>
          </cell>
          <cell r="AWN37">
            <v>0</v>
          </cell>
          <cell r="AWO37">
            <v>0</v>
          </cell>
          <cell r="AWP37">
            <v>0</v>
          </cell>
          <cell r="AWQ37">
            <v>0</v>
          </cell>
          <cell r="AWR37">
            <v>0</v>
          </cell>
          <cell r="AWS37">
            <v>0</v>
          </cell>
          <cell r="AWT37">
            <v>0</v>
          </cell>
          <cell r="AWU37">
            <v>0</v>
          </cell>
          <cell r="AWV37">
            <v>0</v>
          </cell>
          <cell r="AWW37">
            <v>0</v>
          </cell>
          <cell r="AWX37">
            <v>0</v>
          </cell>
          <cell r="AWY37">
            <v>0</v>
          </cell>
          <cell r="AWZ37">
            <v>0</v>
          </cell>
          <cell r="AXA37">
            <v>0</v>
          </cell>
          <cell r="AXB37">
            <v>0</v>
          </cell>
          <cell r="AXC37">
            <v>0</v>
          </cell>
          <cell r="AXD37">
            <v>0</v>
          </cell>
          <cell r="AXE37">
            <v>0</v>
          </cell>
          <cell r="AXF37">
            <v>0</v>
          </cell>
          <cell r="AXG37">
            <v>0</v>
          </cell>
          <cell r="AXH37">
            <v>0</v>
          </cell>
          <cell r="AXI37">
            <v>0</v>
          </cell>
          <cell r="AXJ37">
            <v>0</v>
          </cell>
          <cell r="AXK37">
            <v>0</v>
          </cell>
          <cell r="AXL37">
            <v>0</v>
          </cell>
          <cell r="AXM37">
            <v>0</v>
          </cell>
          <cell r="AXN37">
            <v>0</v>
          </cell>
          <cell r="AXO37">
            <v>0</v>
          </cell>
          <cell r="AXP37">
            <v>0</v>
          </cell>
          <cell r="AXQ37">
            <v>0</v>
          </cell>
          <cell r="AXR37">
            <v>0</v>
          </cell>
          <cell r="AXS37">
            <v>0</v>
          </cell>
          <cell r="AXT37">
            <v>0</v>
          </cell>
          <cell r="AXU37">
            <v>0</v>
          </cell>
          <cell r="AXV37">
            <v>0</v>
          </cell>
          <cell r="AXW37">
            <v>0</v>
          </cell>
          <cell r="AXX37">
            <v>0</v>
          </cell>
          <cell r="AXY37">
            <v>0</v>
          </cell>
          <cell r="AXZ37">
            <v>0</v>
          </cell>
          <cell r="AYA37">
            <v>0</v>
          </cell>
          <cell r="AYB37">
            <v>0</v>
          </cell>
          <cell r="AYC37">
            <v>0</v>
          </cell>
          <cell r="AYD37">
            <v>0</v>
          </cell>
          <cell r="AYE37">
            <v>0</v>
          </cell>
          <cell r="AYF37">
            <v>0</v>
          </cell>
          <cell r="AYG37">
            <v>0</v>
          </cell>
          <cell r="AYH37">
            <v>0</v>
          </cell>
          <cell r="AYI37">
            <v>0</v>
          </cell>
          <cell r="AYJ37">
            <v>0</v>
          </cell>
          <cell r="AYK37">
            <v>0</v>
          </cell>
          <cell r="AYL37">
            <v>0</v>
          </cell>
          <cell r="AYM37">
            <v>0</v>
          </cell>
          <cell r="AYN37">
            <v>0</v>
          </cell>
          <cell r="AYO37">
            <v>0</v>
          </cell>
          <cell r="AYP37">
            <v>0</v>
          </cell>
          <cell r="AYQ37">
            <v>0</v>
          </cell>
          <cell r="AYR37">
            <v>0</v>
          </cell>
          <cell r="AYS37">
            <v>0</v>
          </cell>
          <cell r="AYT37">
            <v>0</v>
          </cell>
          <cell r="AYU37">
            <v>0</v>
          </cell>
          <cell r="AYV37">
            <v>0</v>
          </cell>
          <cell r="AYW37">
            <v>0</v>
          </cell>
          <cell r="AYX37">
            <v>0</v>
          </cell>
          <cell r="AYY37">
            <v>0</v>
          </cell>
          <cell r="AYZ37">
            <v>0</v>
          </cell>
          <cell r="AZA37">
            <v>0</v>
          </cell>
          <cell r="AZB37">
            <v>0</v>
          </cell>
          <cell r="AZC37">
            <v>0</v>
          </cell>
          <cell r="AZD37">
            <v>0</v>
          </cell>
          <cell r="AZE37">
            <v>0</v>
          </cell>
          <cell r="AZF37">
            <v>0</v>
          </cell>
          <cell r="AZG37">
            <v>0</v>
          </cell>
          <cell r="AZH37">
            <v>0</v>
          </cell>
          <cell r="AZI37">
            <v>0</v>
          </cell>
          <cell r="AZJ37">
            <v>0</v>
          </cell>
          <cell r="AZK37">
            <v>0</v>
          </cell>
          <cell r="AZL37">
            <v>0</v>
          </cell>
          <cell r="AZM37">
            <v>0</v>
          </cell>
          <cell r="AZN37">
            <v>0</v>
          </cell>
          <cell r="AZO37">
            <v>0</v>
          </cell>
          <cell r="AZP37">
            <v>0</v>
          </cell>
          <cell r="AZQ37">
            <v>0</v>
          </cell>
          <cell r="AZR37">
            <v>0</v>
          </cell>
          <cell r="AZS37">
            <v>0</v>
          </cell>
          <cell r="AZT37">
            <v>0</v>
          </cell>
          <cell r="AZU37">
            <v>0</v>
          </cell>
          <cell r="AZV37">
            <v>0</v>
          </cell>
          <cell r="AZW37">
            <v>0</v>
          </cell>
          <cell r="AZX37">
            <v>0</v>
          </cell>
          <cell r="AZY37">
            <v>0</v>
          </cell>
          <cell r="AZZ37">
            <v>0</v>
          </cell>
          <cell r="BAA37">
            <v>0</v>
          </cell>
          <cell r="BAB37">
            <v>0</v>
          </cell>
          <cell r="BAC37">
            <v>0</v>
          </cell>
          <cell r="BAD37">
            <v>0</v>
          </cell>
          <cell r="BAE37">
            <v>0</v>
          </cell>
          <cell r="BAF37">
            <v>0</v>
          </cell>
          <cell r="BAG37">
            <v>0</v>
          </cell>
          <cell r="BAH37">
            <v>0</v>
          </cell>
          <cell r="BAI37">
            <v>0</v>
          </cell>
          <cell r="BAJ37">
            <v>0</v>
          </cell>
          <cell r="BAK37">
            <v>0</v>
          </cell>
          <cell r="BAL37">
            <v>0</v>
          </cell>
          <cell r="BAM37">
            <v>0</v>
          </cell>
          <cell r="BAN37">
            <v>0</v>
          </cell>
          <cell r="BAO37">
            <v>0</v>
          </cell>
          <cell r="BAP37">
            <v>0</v>
          </cell>
          <cell r="BAQ37">
            <v>0</v>
          </cell>
          <cell r="BAR37">
            <v>0</v>
          </cell>
          <cell r="BAS37">
            <v>0</v>
          </cell>
          <cell r="BAT37">
            <v>0</v>
          </cell>
          <cell r="BAU37">
            <v>0</v>
          </cell>
          <cell r="BAV37">
            <v>0</v>
          </cell>
          <cell r="BAW37">
            <v>0</v>
          </cell>
          <cell r="BAX37">
            <v>0</v>
          </cell>
          <cell r="BAY37">
            <v>0</v>
          </cell>
          <cell r="BAZ37">
            <v>0</v>
          </cell>
          <cell r="BBA37">
            <v>0</v>
          </cell>
          <cell r="BBB37">
            <v>0</v>
          </cell>
        </row>
        <row r="38">
          <cell r="A38">
            <v>55519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0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>
            <v>0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0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0</v>
          </cell>
          <cell r="IL38">
            <v>0</v>
          </cell>
          <cell r="IM38">
            <v>0</v>
          </cell>
          <cell r="IN38">
            <v>0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0</v>
          </cell>
          <cell r="IT38">
            <v>0</v>
          </cell>
          <cell r="IU38">
            <v>0</v>
          </cell>
          <cell r="IV38">
            <v>0</v>
          </cell>
          <cell r="IW38">
            <v>0</v>
          </cell>
          <cell r="IX38">
            <v>0</v>
          </cell>
          <cell r="IY38">
            <v>0</v>
          </cell>
          <cell r="IZ38">
            <v>0</v>
          </cell>
          <cell r="JA38">
            <v>0</v>
          </cell>
          <cell r="JB38">
            <v>0</v>
          </cell>
          <cell r="JC38">
            <v>0</v>
          </cell>
          <cell r="JD38">
            <v>0</v>
          </cell>
          <cell r="JE38">
            <v>0</v>
          </cell>
          <cell r="JF38">
            <v>0</v>
          </cell>
          <cell r="JG38">
            <v>0</v>
          </cell>
          <cell r="JH38">
            <v>0</v>
          </cell>
          <cell r="JI38">
            <v>0</v>
          </cell>
          <cell r="JJ38">
            <v>0</v>
          </cell>
          <cell r="JK38">
            <v>0</v>
          </cell>
          <cell r="JL38">
            <v>0</v>
          </cell>
          <cell r="JM38">
            <v>0</v>
          </cell>
          <cell r="JN38">
            <v>0</v>
          </cell>
          <cell r="JO38">
            <v>0</v>
          </cell>
          <cell r="JP38">
            <v>0</v>
          </cell>
          <cell r="JQ38">
            <v>0</v>
          </cell>
          <cell r="JR38">
            <v>0</v>
          </cell>
          <cell r="JS38">
            <v>0</v>
          </cell>
          <cell r="JT38">
            <v>0</v>
          </cell>
          <cell r="JU38">
            <v>0</v>
          </cell>
          <cell r="JV38">
            <v>0</v>
          </cell>
          <cell r="JW38">
            <v>0</v>
          </cell>
          <cell r="JX38">
            <v>0</v>
          </cell>
          <cell r="JY38">
            <v>0</v>
          </cell>
          <cell r="JZ38">
            <v>0</v>
          </cell>
          <cell r="KA38">
            <v>0</v>
          </cell>
          <cell r="KB38">
            <v>0</v>
          </cell>
          <cell r="KC38">
            <v>0</v>
          </cell>
          <cell r="KD38">
            <v>0</v>
          </cell>
          <cell r="KE38">
            <v>0</v>
          </cell>
          <cell r="KF38">
            <v>0</v>
          </cell>
          <cell r="KG38">
            <v>0</v>
          </cell>
          <cell r="KH38">
            <v>0</v>
          </cell>
          <cell r="KI38">
            <v>0</v>
          </cell>
          <cell r="KJ38">
            <v>0</v>
          </cell>
          <cell r="KK38">
            <v>0</v>
          </cell>
          <cell r="KL38">
            <v>0</v>
          </cell>
          <cell r="KM38">
            <v>0</v>
          </cell>
          <cell r="KN38">
            <v>0</v>
          </cell>
          <cell r="KO38">
            <v>0</v>
          </cell>
          <cell r="KP38">
            <v>0</v>
          </cell>
          <cell r="KQ38">
            <v>0</v>
          </cell>
          <cell r="KR38">
            <v>0</v>
          </cell>
          <cell r="KS38">
            <v>0</v>
          </cell>
          <cell r="KT38">
            <v>0</v>
          </cell>
          <cell r="KU38">
            <v>0</v>
          </cell>
          <cell r="KV38">
            <v>0</v>
          </cell>
          <cell r="KW38">
            <v>0</v>
          </cell>
          <cell r="KX38">
            <v>0</v>
          </cell>
          <cell r="KY38">
            <v>0</v>
          </cell>
          <cell r="KZ38">
            <v>0</v>
          </cell>
          <cell r="LA38">
            <v>0</v>
          </cell>
          <cell r="LB38">
            <v>0</v>
          </cell>
          <cell r="LC38">
            <v>0</v>
          </cell>
          <cell r="LD38">
            <v>0</v>
          </cell>
          <cell r="LE38">
            <v>0</v>
          </cell>
          <cell r="LF38">
            <v>0</v>
          </cell>
          <cell r="LG38">
            <v>0</v>
          </cell>
          <cell r="LH38">
            <v>0</v>
          </cell>
          <cell r="LI38">
            <v>0</v>
          </cell>
          <cell r="LJ38">
            <v>0</v>
          </cell>
          <cell r="LK38">
            <v>0</v>
          </cell>
          <cell r="LL38">
            <v>0</v>
          </cell>
          <cell r="LM38">
            <v>0</v>
          </cell>
          <cell r="LN38">
            <v>0</v>
          </cell>
          <cell r="LO38">
            <v>0</v>
          </cell>
          <cell r="LP38">
            <v>0</v>
          </cell>
          <cell r="LQ38">
            <v>0</v>
          </cell>
          <cell r="LR38">
            <v>0</v>
          </cell>
          <cell r="LS38">
            <v>0</v>
          </cell>
          <cell r="LT38">
            <v>0</v>
          </cell>
          <cell r="LU38">
            <v>0</v>
          </cell>
          <cell r="LV38">
            <v>0</v>
          </cell>
          <cell r="LW38">
            <v>0</v>
          </cell>
          <cell r="LX38">
            <v>0</v>
          </cell>
          <cell r="LY38">
            <v>0</v>
          </cell>
          <cell r="LZ38">
            <v>0</v>
          </cell>
          <cell r="MA38">
            <v>0</v>
          </cell>
          <cell r="MB38">
            <v>0</v>
          </cell>
          <cell r="MC38">
            <v>0</v>
          </cell>
          <cell r="MD38">
            <v>0</v>
          </cell>
          <cell r="ME38">
            <v>0</v>
          </cell>
          <cell r="MF38">
            <v>0</v>
          </cell>
          <cell r="MG38">
            <v>0</v>
          </cell>
          <cell r="MH38">
            <v>0</v>
          </cell>
          <cell r="MI38">
            <v>0</v>
          </cell>
          <cell r="MJ38">
            <v>0</v>
          </cell>
          <cell r="MK38">
            <v>0</v>
          </cell>
          <cell r="ML38">
            <v>0</v>
          </cell>
          <cell r="MM38">
            <v>0</v>
          </cell>
          <cell r="MN38">
            <v>0</v>
          </cell>
          <cell r="MO38">
            <v>0</v>
          </cell>
          <cell r="MP38">
            <v>0</v>
          </cell>
          <cell r="MQ38">
            <v>0</v>
          </cell>
          <cell r="MR38">
            <v>0</v>
          </cell>
          <cell r="MS38">
            <v>0</v>
          </cell>
          <cell r="MT38">
            <v>0</v>
          </cell>
          <cell r="MU38">
            <v>0</v>
          </cell>
          <cell r="MV38">
            <v>0</v>
          </cell>
          <cell r="MW38">
            <v>0</v>
          </cell>
          <cell r="MX38">
            <v>0</v>
          </cell>
          <cell r="MY38">
            <v>0</v>
          </cell>
          <cell r="MZ38">
            <v>0</v>
          </cell>
          <cell r="NA38">
            <v>0</v>
          </cell>
          <cell r="NB38">
            <v>0</v>
          </cell>
          <cell r="NC38">
            <v>0</v>
          </cell>
          <cell r="ND38">
            <v>0</v>
          </cell>
          <cell r="NE38">
            <v>0</v>
          </cell>
          <cell r="NF38">
            <v>0</v>
          </cell>
          <cell r="NG38">
            <v>0</v>
          </cell>
          <cell r="NH38">
            <v>0</v>
          </cell>
          <cell r="NI38">
            <v>0</v>
          </cell>
          <cell r="NJ38">
            <v>0</v>
          </cell>
          <cell r="NK38">
            <v>0</v>
          </cell>
          <cell r="NL38">
            <v>0</v>
          </cell>
          <cell r="NM38">
            <v>0</v>
          </cell>
          <cell r="NN38">
            <v>0</v>
          </cell>
          <cell r="NO38">
            <v>0</v>
          </cell>
          <cell r="NP38">
            <v>0</v>
          </cell>
          <cell r="NQ38">
            <v>0</v>
          </cell>
          <cell r="NR38">
            <v>0</v>
          </cell>
          <cell r="NS38">
            <v>0</v>
          </cell>
          <cell r="NT38">
            <v>0</v>
          </cell>
          <cell r="NU38">
            <v>0</v>
          </cell>
          <cell r="NV38">
            <v>0</v>
          </cell>
          <cell r="NW38">
            <v>0</v>
          </cell>
          <cell r="NX38">
            <v>0</v>
          </cell>
          <cell r="NY38">
            <v>0</v>
          </cell>
          <cell r="NZ38">
            <v>0</v>
          </cell>
          <cell r="OA38">
            <v>0</v>
          </cell>
          <cell r="OB38">
            <v>0</v>
          </cell>
          <cell r="OC38">
            <v>0</v>
          </cell>
          <cell r="OD38">
            <v>0</v>
          </cell>
          <cell r="OE38">
            <v>0</v>
          </cell>
          <cell r="OF38">
            <v>0</v>
          </cell>
          <cell r="OG38">
            <v>0</v>
          </cell>
          <cell r="OH38">
            <v>0</v>
          </cell>
          <cell r="OI38">
            <v>0</v>
          </cell>
          <cell r="OJ38">
            <v>0</v>
          </cell>
          <cell r="OK38">
            <v>0</v>
          </cell>
          <cell r="OL38">
            <v>0</v>
          </cell>
          <cell r="OM38">
            <v>0</v>
          </cell>
          <cell r="ON38">
            <v>0</v>
          </cell>
          <cell r="OO38">
            <v>0</v>
          </cell>
          <cell r="OP38">
            <v>0</v>
          </cell>
          <cell r="OQ38">
            <v>0</v>
          </cell>
          <cell r="OR38">
            <v>0</v>
          </cell>
          <cell r="OS38">
            <v>0</v>
          </cell>
          <cell r="OT38">
            <v>0</v>
          </cell>
          <cell r="OU38">
            <v>0</v>
          </cell>
          <cell r="OV38">
            <v>0</v>
          </cell>
          <cell r="OW38">
            <v>0</v>
          </cell>
          <cell r="OX38">
            <v>0</v>
          </cell>
          <cell r="OY38">
            <v>0</v>
          </cell>
          <cell r="OZ38">
            <v>0</v>
          </cell>
          <cell r="PA38">
            <v>0</v>
          </cell>
          <cell r="PB38">
            <v>0</v>
          </cell>
          <cell r="PC38">
            <v>0</v>
          </cell>
          <cell r="PD38">
            <v>0</v>
          </cell>
          <cell r="PE38">
            <v>0</v>
          </cell>
          <cell r="PF38">
            <v>0</v>
          </cell>
          <cell r="PG38">
            <v>0</v>
          </cell>
          <cell r="PH38">
            <v>0</v>
          </cell>
          <cell r="PI38">
            <v>0</v>
          </cell>
          <cell r="PJ38">
            <v>0</v>
          </cell>
          <cell r="PK38">
            <v>0</v>
          </cell>
          <cell r="PL38">
            <v>0</v>
          </cell>
          <cell r="PM38">
            <v>0</v>
          </cell>
          <cell r="PN38">
            <v>0</v>
          </cell>
          <cell r="PO38">
            <v>0</v>
          </cell>
          <cell r="PP38">
            <v>0</v>
          </cell>
          <cell r="PQ38">
            <v>0</v>
          </cell>
          <cell r="PR38">
            <v>0</v>
          </cell>
          <cell r="PS38">
            <v>0</v>
          </cell>
          <cell r="PT38">
            <v>0</v>
          </cell>
          <cell r="PU38">
            <v>0</v>
          </cell>
          <cell r="PV38">
            <v>0</v>
          </cell>
          <cell r="PW38">
            <v>0</v>
          </cell>
          <cell r="PX38">
            <v>0</v>
          </cell>
          <cell r="PY38">
            <v>0</v>
          </cell>
          <cell r="PZ38">
            <v>0</v>
          </cell>
          <cell r="QA38">
            <v>0</v>
          </cell>
          <cell r="QB38">
            <v>0</v>
          </cell>
          <cell r="QC38">
            <v>0</v>
          </cell>
          <cell r="QD38">
            <v>0</v>
          </cell>
          <cell r="QE38">
            <v>0</v>
          </cell>
          <cell r="QF38">
            <v>0</v>
          </cell>
          <cell r="QG38">
            <v>0</v>
          </cell>
          <cell r="QH38">
            <v>0</v>
          </cell>
          <cell r="QI38">
            <v>0</v>
          </cell>
          <cell r="QJ38">
            <v>0</v>
          </cell>
          <cell r="QK38">
            <v>0</v>
          </cell>
          <cell r="QL38">
            <v>0</v>
          </cell>
          <cell r="QM38">
            <v>0</v>
          </cell>
          <cell r="QN38">
            <v>0</v>
          </cell>
          <cell r="QO38">
            <v>0</v>
          </cell>
          <cell r="QP38">
            <v>0</v>
          </cell>
          <cell r="QQ38">
            <v>0</v>
          </cell>
          <cell r="QR38">
            <v>0</v>
          </cell>
          <cell r="QS38">
            <v>0</v>
          </cell>
          <cell r="QT38">
            <v>0</v>
          </cell>
          <cell r="QU38">
            <v>0</v>
          </cell>
          <cell r="QV38">
            <v>0</v>
          </cell>
          <cell r="QW38">
            <v>0</v>
          </cell>
          <cell r="QX38">
            <v>0</v>
          </cell>
          <cell r="QY38">
            <v>0</v>
          </cell>
          <cell r="QZ38">
            <v>0</v>
          </cell>
          <cell r="RA38">
            <v>0</v>
          </cell>
          <cell r="RB38">
            <v>0</v>
          </cell>
          <cell r="RC38">
            <v>0</v>
          </cell>
          <cell r="RD38">
            <v>0</v>
          </cell>
          <cell r="RE38">
            <v>0</v>
          </cell>
          <cell r="RF38">
            <v>0</v>
          </cell>
          <cell r="RG38">
            <v>0</v>
          </cell>
          <cell r="RH38">
            <v>0</v>
          </cell>
          <cell r="RI38">
            <v>0</v>
          </cell>
          <cell r="RJ38">
            <v>0</v>
          </cell>
          <cell r="RK38">
            <v>0</v>
          </cell>
          <cell r="RL38">
            <v>0</v>
          </cell>
          <cell r="RM38">
            <v>0</v>
          </cell>
          <cell r="RN38">
            <v>0</v>
          </cell>
          <cell r="RO38">
            <v>0</v>
          </cell>
          <cell r="RP38">
            <v>0</v>
          </cell>
          <cell r="RQ38">
            <v>0</v>
          </cell>
          <cell r="RR38">
            <v>0</v>
          </cell>
          <cell r="RS38">
            <v>0</v>
          </cell>
          <cell r="RT38">
            <v>0</v>
          </cell>
          <cell r="RU38">
            <v>0</v>
          </cell>
          <cell r="RV38">
            <v>0</v>
          </cell>
          <cell r="RW38">
            <v>0</v>
          </cell>
          <cell r="RX38">
            <v>0</v>
          </cell>
          <cell r="RY38">
            <v>0</v>
          </cell>
          <cell r="RZ38">
            <v>0</v>
          </cell>
          <cell r="SA38">
            <v>0</v>
          </cell>
          <cell r="SB38">
            <v>0</v>
          </cell>
          <cell r="SC38">
            <v>0</v>
          </cell>
          <cell r="SD38">
            <v>0</v>
          </cell>
          <cell r="SE38">
            <v>0</v>
          </cell>
          <cell r="SF38">
            <v>0</v>
          </cell>
          <cell r="SG38">
            <v>0</v>
          </cell>
          <cell r="SH38">
            <v>0</v>
          </cell>
          <cell r="SI38">
            <v>0</v>
          </cell>
          <cell r="SJ38">
            <v>0</v>
          </cell>
          <cell r="SK38">
            <v>0</v>
          </cell>
          <cell r="SL38">
            <v>0</v>
          </cell>
          <cell r="SM38">
            <v>0</v>
          </cell>
          <cell r="SN38">
            <v>0</v>
          </cell>
          <cell r="SO38">
            <v>0</v>
          </cell>
          <cell r="SP38">
            <v>0</v>
          </cell>
          <cell r="SQ38">
            <v>0</v>
          </cell>
          <cell r="SR38">
            <v>0</v>
          </cell>
          <cell r="SS38">
            <v>0</v>
          </cell>
          <cell r="ST38">
            <v>0</v>
          </cell>
          <cell r="SU38">
            <v>0</v>
          </cell>
          <cell r="SV38">
            <v>0</v>
          </cell>
          <cell r="SW38">
            <v>0</v>
          </cell>
          <cell r="SX38">
            <v>0</v>
          </cell>
          <cell r="SY38">
            <v>0</v>
          </cell>
          <cell r="SZ38">
            <v>0</v>
          </cell>
          <cell r="TA38">
            <v>0</v>
          </cell>
          <cell r="TB38">
            <v>0</v>
          </cell>
          <cell r="TC38">
            <v>0</v>
          </cell>
          <cell r="TD38">
            <v>0</v>
          </cell>
          <cell r="TE38">
            <v>0</v>
          </cell>
          <cell r="TF38">
            <v>0</v>
          </cell>
          <cell r="TG38">
            <v>0</v>
          </cell>
          <cell r="TH38">
            <v>0</v>
          </cell>
          <cell r="TI38">
            <v>0</v>
          </cell>
          <cell r="TJ38">
            <v>0</v>
          </cell>
          <cell r="TK38">
            <v>0</v>
          </cell>
          <cell r="TL38">
            <v>0</v>
          </cell>
          <cell r="TM38">
            <v>0</v>
          </cell>
          <cell r="TN38">
            <v>0</v>
          </cell>
          <cell r="TO38">
            <v>0</v>
          </cell>
          <cell r="TP38">
            <v>0</v>
          </cell>
          <cell r="TQ38">
            <v>0</v>
          </cell>
          <cell r="TR38">
            <v>0</v>
          </cell>
          <cell r="TS38">
            <v>0</v>
          </cell>
          <cell r="TT38">
            <v>0</v>
          </cell>
          <cell r="TU38">
            <v>0</v>
          </cell>
          <cell r="TV38">
            <v>0</v>
          </cell>
          <cell r="TW38">
            <v>0</v>
          </cell>
          <cell r="TX38">
            <v>0</v>
          </cell>
          <cell r="TY38">
            <v>0</v>
          </cell>
          <cell r="TZ38">
            <v>0</v>
          </cell>
          <cell r="UA38">
            <v>0</v>
          </cell>
          <cell r="UB38">
            <v>0</v>
          </cell>
          <cell r="UC38">
            <v>0</v>
          </cell>
          <cell r="UD38">
            <v>0</v>
          </cell>
          <cell r="UE38">
            <v>0</v>
          </cell>
          <cell r="UF38">
            <v>0</v>
          </cell>
          <cell r="UG38">
            <v>0</v>
          </cell>
          <cell r="UH38">
            <v>0</v>
          </cell>
          <cell r="UI38">
            <v>0</v>
          </cell>
          <cell r="UJ38">
            <v>0</v>
          </cell>
          <cell r="UK38">
            <v>0</v>
          </cell>
          <cell r="UL38">
            <v>0</v>
          </cell>
          <cell r="UM38">
            <v>0</v>
          </cell>
          <cell r="UN38">
            <v>0</v>
          </cell>
          <cell r="UO38">
            <v>0</v>
          </cell>
          <cell r="UP38">
            <v>0</v>
          </cell>
          <cell r="UQ38">
            <v>0</v>
          </cell>
          <cell r="UR38">
            <v>0</v>
          </cell>
          <cell r="US38">
            <v>0</v>
          </cell>
          <cell r="UT38">
            <v>0</v>
          </cell>
          <cell r="UU38">
            <v>0</v>
          </cell>
          <cell r="UV38">
            <v>0</v>
          </cell>
          <cell r="UW38">
            <v>0</v>
          </cell>
          <cell r="UX38">
            <v>0</v>
          </cell>
          <cell r="UY38">
            <v>0</v>
          </cell>
          <cell r="UZ38">
            <v>0</v>
          </cell>
          <cell r="VA38">
            <v>0</v>
          </cell>
          <cell r="VB38">
            <v>0</v>
          </cell>
          <cell r="VC38">
            <v>0</v>
          </cell>
          <cell r="VD38">
            <v>0</v>
          </cell>
          <cell r="VE38">
            <v>0</v>
          </cell>
          <cell r="VF38">
            <v>0</v>
          </cell>
          <cell r="VG38">
            <v>0</v>
          </cell>
          <cell r="VH38">
            <v>0</v>
          </cell>
          <cell r="VI38">
            <v>0</v>
          </cell>
          <cell r="VJ38">
            <v>0</v>
          </cell>
          <cell r="VK38">
            <v>0</v>
          </cell>
          <cell r="VL38">
            <v>0</v>
          </cell>
          <cell r="VM38">
            <v>0</v>
          </cell>
          <cell r="VN38">
            <v>0</v>
          </cell>
          <cell r="VO38">
            <v>0</v>
          </cell>
          <cell r="VP38">
            <v>0</v>
          </cell>
          <cell r="VQ38">
            <v>0</v>
          </cell>
          <cell r="VR38">
            <v>0</v>
          </cell>
          <cell r="VS38">
            <v>0</v>
          </cell>
          <cell r="VT38">
            <v>0</v>
          </cell>
          <cell r="VU38">
            <v>0</v>
          </cell>
          <cell r="VV38">
            <v>0</v>
          </cell>
          <cell r="VW38">
            <v>0</v>
          </cell>
          <cell r="VX38">
            <v>0</v>
          </cell>
          <cell r="VY38">
            <v>0</v>
          </cell>
          <cell r="VZ38">
            <v>0</v>
          </cell>
          <cell r="WA38">
            <v>0</v>
          </cell>
          <cell r="WB38">
            <v>0</v>
          </cell>
          <cell r="WC38">
            <v>0</v>
          </cell>
          <cell r="WD38">
            <v>0</v>
          </cell>
          <cell r="WE38">
            <v>0</v>
          </cell>
          <cell r="WF38">
            <v>0</v>
          </cell>
          <cell r="WG38">
            <v>0</v>
          </cell>
          <cell r="WH38">
            <v>0</v>
          </cell>
          <cell r="WI38">
            <v>0</v>
          </cell>
          <cell r="WJ38">
            <v>0</v>
          </cell>
          <cell r="WK38">
            <v>0</v>
          </cell>
          <cell r="WL38">
            <v>0</v>
          </cell>
          <cell r="WM38">
            <v>0</v>
          </cell>
          <cell r="WN38">
            <v>0</v>
          </cell>
          <cell r="WO38">
            <v>0</v>
          </cell>
          <cell r="WP38">
            <v>0</v>
          </cell>
          <cell r="WQ38">
            <v>0</v>
          </cell>
          <cell r="WR38">
            <v>0</v>
          </cell>
          <cell r="WS38">
            <v>0</v>
          </cell>
          <cell r="WT38">
            <v>0</v>
          </cell>
          <cell r="WU38">
            <v>0</v>
          </cell>
          <cell r="WV38">
            <v>0</v>
          </cell>
          <cell r="WW38">
            <v>0</v>
          </cell>
          <cell r="WX38">
            <v>0</v>
          </cell>
          <cell r="WY38">
            <v>0</v>
          </cell>
          <cell r="WZ38">
            <v>0</v>
          </cell>
          <cell r="XA38">
            <v>0</v>
          </cell>
          <cell r="XB38">
            <v>0</v>
          </cell>
          <cell r="XC38">
            <v>0</v>
          </cell>
          <cell r="XD38">
            <v>0</v>
          </cell>
          <cell r="XE38">
            <v>0</v>
          </cell>
          <cell r="XF38">
            <v>0</v>
          </cell>
          <cell r="XG38">
            <v>0</v>
          </cell>
          <cell r="XH38">
            <v>0</v>
          </cell>
          <cell r="XI38">
            <v>0</v>
          </cell>
          <cell r="XJ38">
            <v>0</v>
          </cell>
          <cell r="XK38">
            <v>0</v>
          </cell>
          <cell r="XL38">
            <v>0</v>
          </cell>
          <cell r="XM38">
            <v>0</v>
          </cell>
          <cell r="XN38">
            <v>0</v>
          </cell>
          <cell r="XO38">
            <v>0</v>
          </cell>
          <cell r="XP38">
            <v>0</v>
          </cell>
          <cell r="XQ38">
            <v>0</v>
          </cell>
          <cell r="XR38">
            <v>0</v>
          </cell>
          <cell r="XS38">
            <v>0</v>
          </cell>
          <cell r="XT38">
            <v>0</v>
          </cell>
          <cell r="XU38">
            <v>0</v>
          </cell>
          <cell r="XV38">
            <v>0</v>
          </cell>
          <cell r="XW38">
            <v>0</v>
          </cell>
          <cell r="XX38">
            <v>0</v>
          </cell>
          <cell r="XY38">
            <v>0</v>
          </cell>
          <cell r="XZ38">
            <v>0</v>
          </cell>
          <cell r="YA38">
            <v>0</v>
          </cell>
          <cell r="YB38">
            <v>0</v>
          </cell>
          <cell r="YC38">
            <v>0</v>
          </cell>
          <cell r="YD38">
            <v>0</v>
          </cell>
          <cell r="YE38">
            <v>0</v>
          </cell>
          <cell r="YF38">
            <v>0</v>
          </cell>
          <cell r="YG38">
            <v>0</v>
          </cell>
          <cell r="YH38">
            <v>0</v>
          </cell>
          <cell r="YI38">
            <v>0</v>
          </cell>
          <cell r="YJ38">
            <v>0</v>
          </cell>
          <cell r="YK38">
            <v>0</v>
          </cell>
          <cell r="YL38">
            <v>0</v>
          </cell>
          <cell r="YM38">
            <v>0</v>
          </cell>
          <cell r="YN38">
            <v>0</v>
          </cell>
          <cell r="YO38">
            <v>0</v>
          </cell>
          <cell r="YP38">
            <v>0</v>
          </cell>
          <cell r="YQ38">
            <v>0</v>
          </cell>
          <cell r="YR38">
            <v>0</v>
          </cell>
          <cell r="YS38">
            <v>0</v>
          </cell>
          <cell r="YT38">
            <v>0</v>
          </cell>
          <cell r="YU38">
            <v>0</v>
          </cell>
          <cell r="YV38">
            <v>0</v>
          </cell>
          <cell r="YW38">
            <v>0</v>
          </cell>
          <cell r="YX38">
            <v>0</v>
          </cell>
          <cell r="YY38">
            <v>0</v>
          </cell>
          <cell r="YZ38">
            <v>0</v>
          </cell>
          <cell r="ZA38">
            <v>0</v>
          </cell>
          <cell r="ZB38">
            <v>0</v>
          </cell>
          <cell r="ZC38">
            <v>0</v>
          </cell>
          <cell r="ZD38">
            <v>0</v>
          </cell>
          <cell r="ZE38">
            <v>0</v>
          </cell>
          <cell r="ZF38">
            <v>0</v>
          </cell>
          <cell r="ZG38">
            <v>0</v>
          </cell>
          <cell r="ZH38">
            <v>0</v>
          </cell>
          <cell r="ZI38">
            <v>0</v>
          </cell>
          <cell r="ZJ38">
            <v>0</v>
          </cell>
          <cell r="ZK38">
            <v>0</v>
          </cell>
          <cell r="ZL38">
            <v>0</v>
          </cell>
          <cell r="ZM38">
            <v>0</v>
          </cell>
          <cell r="ZN38">
            <v>0</v>
          </cell>
          <cell r="ZO38">
            <v>0</v>
          </cell>
          <cell r="ZP38">
            <v>0</v>
          </cell>
          <cell r="ZQ38">
            <v>0</v>
          </cell>
          <cell r="ZR38">
            <v>0</v>
          </cell>
          <cell r="ZS38">
            <v>0</v>
          </cell>
          <cell r="ZT38">
            <v>0</v>
          </cell>
          <cell r="ZU38">
            <v>0</v>
          </cell>
          <cell r="ZV38">
            <v>0</v>
          </cell>
          <cell r="ZW38">
            <v>0</v>
          </cell>
          <cell r="ZX38">
            <v>0</v>
          </cell>
          <cell r="ZY38">
            <v>0</v>
          </cell>
          <cell r="ZZ38">
            <v>0</v>
          </cell>
          <cell r="AAA38">
            <v>0</v>
          </cell>
          <cell r="AAB38">
            <v>0</v>
          </cell>
          <cell r="AAC38">
            <v>0</v>
          </cell>
          <cell r="AAD38">
            <v>0</v>
          </cell>
          <cell r="AAE38">
            <v>0</v>
          </cell>
          <cell r="AAF38">
            <v>0</v>
          </cell>
          <cell r="AAG38">
            <v>0</v>
          </cell>
          <cell r="AAH38">
            <v>0</v>
          </cell>
          <cell r="AAI38">
            <v>0</v>
          </cell>
          <cell r="AAJ38">
            <v>0</v>
          </cell>
          <cell r="AAK38">
            <v>0</v>
          </cell>
          <cell r="AAL38">
            <v>0</v>
          </cell>
          <cell r="AAM38">
            <v>0</v>
          </cell>
          <cell r="AAN38">
            <v>0</v>
          </cell>
          <cell r="AAO38">
            <v>0</v>
          </cell>
          <cell r="AAP38">
            <v>0</v>
          </cell>
          <cell r="AAQ38">
            <v>0</v>
          </cell>
          <cell r="AAR38">
            <v>0</v>
          </cell>
          <cell r="AAS38">
            <v>0</v>
          </cell>
          <cell r="AAT38">
            <v>0</v>
          </cell>
          <cell r="AAU38">
            <v>0</v>
          </cell>
          <cell r="AAV38">
            <v>0</v>
          </cell>
          <cell r="AAW38">
            <v>0</v>
          </cell>
          <cell r="AAX38">
            <v>0</v>
          </cell>
          <cell r="AAY38">
            <v>0</v>
          </cell>
          <cell r="AAZ38">
            <v>0</v>
          </cell>
          <cell r="ABA38">
            <v>0</v>
          </cell>
          <cell r="ABB38">
            <v>0</v>
          </cell>
          <cell r="ABC38">
            <v>0</v>
          </cell>
          <cell r="ABD38">
            <v>0</v>
          </cell>
          <cell r="ABE38">
            <v>0</v>
          </cell>
          <cell r="ABF38">
            <v>0</v>
          </cell>
          <cell r="ABG38">
            <v>0</v>
          </cell>
          <cell r="ABH38">
            <v>0</v>
          </cell>
          <cell r="ABI38">
            <v>0</v>
          </cell>
          <cell r="ABJ38">
            <v>0</v>
          </cell>
          <cell r="ABK38">
            <v>0</v>
          </cell>
          <cell r="ABL38">
            <v>0</v>
          </cell>
          <cell r="ABM38">
            <v>0</v>
          </cell>
          <cell r="ABN38">
            <v>0</v>
          </cell>
          <cell r="ABO38">
            <v>0</v>
          </cell>
          <cell r="ABP38">
            <v>0</v>
          </cell>
          <cell r="ABQ38">
            <v>0</v>
          </cell>
          <cell r="ABR38">
            <v>0</v>
          </cell>
          <cell r="ABS38">
            <v>0</v>
          </cell>
          <cell r="ABT38">
            <v>0</v>
          </cell>
          <cell r="ABU38">
            <v>0</v>
          </cell>
          <cell r="ABV38">
            <v>0</v>
          </cell>
          <cell r="ABW38">
            <v>0</v>
          </cell>
          <cell r="ABX38">
            <v>0</v>
          </cell>
          <cell r="ABY38">
            <v>0</v>
          </cell>
          <cell r="ABZ38">
            <v>0</v>
          </cell>
          <cell r="ACA38">
            <v>0</v>
          </cell>
          <cell r="ACB38">
            <v>0</v>
          </cell>
          <cell r="ACC38">
            <v>0</v>
          </cell>
          <cell r="ACD38">
            <v>0</v>
          </cell>
          <cell r="ACE38">
            <v>0</v>
          </cell>
          <cell r="ACF38">
            <v>0</v>
          </cell>
          <cell r="ACG38">
            <v>0</v>
          </cell>
          <cell r="ACH38">
            <v>0</v>
          </cell>
          <cell r="ACI38">
            <v>0</v>
          </cell>
          <cell r="ACJ38">
            <v>0</v>
          </cell>
          <cell r="ACK38">
            <v>0</v>
          </cell>
          <cell r="ACL38">
            <v>0</v>
          </cell>
          <cell r="ACM38">
            <v>0</v>
          </cell>
          <cell r="ACN38">
            <v>0</v>
          </cell>
          <cell r="ACO38">
            <v>0</v>
          </cell>
          <cell r="ACP38">
            <v>0</v>
          </cell>
          <cell r="ACQ38">
            <v>0</v>
          </cell>
          <cell r="ACR38">
            <v>0</v>
          </cell>
          <cell r="ACS38">
            <v>0</v>
          </cell>
          <cell r="ACT38">
            <v>0</v>
          </cell>
          <cell r="ACU38">
            <v>0</v>
          </cell>
          <cell r="ACV38">
            <v>0</v>
          </cell>
          <cell r="ACW38">
            <v>0</v>
          </cell>
          <cell r="ACX38">
            <v>0</v>
          </cell>
          <cell r="ACY38">
            <v>0</v>
          </cell>
          <cell r="ACZ38">
            <v>0</v>
          </cell>
          <cell r="ADA38">
            <v>0</v>
          </cell>
          <cell r="ADB38">
            <v>0</v>
          </cell>
          <cell r="ADC38">
            <v>0</v>
          </cell>
          <cell r="ADD38">
            <v>0</v>
          </cell>
          <cell r="ADE38">
            <v>0</v>
          </cell>
          <cell r="ADF38">
            <v>0</v>
          </cell>
          <cell r="ADG38">
            <v>0</v>
          </cell>
          <cell r="ADH38">
            <v>0</v>
          </cell>
          <cell r="ADI38">
            <v>0</v>
          </cell>
          <cell r="ADJ38">
            <v>0</v>
          </cell>
          <cell r="ADK38">
            <v>0</v>
          </cell>
          <cell r="ADL38">
            <v>0</v>
          </cell>
          <cell r="ADM38">
            <v>0</v>
          </cell>
          <cell r="ADN38">
            <v>0</v>
          </cell>
          <cell r="ADO38">
            <v>0</v>
          </cell>
          <cell r="ADP38">
            <v>0</v>
          </cell>
          <cell r="ADQ38">
            <v>0</v>
          </cell>
          <cell r="ADR38">
            <v>0</v>
          </cell>
          <cell r="ADS38">
            <v>0</v>
          </cell>
          <cell r="ADT38">
            <v>0</v>
          </cell>
          <cell r="ADU38">
            <v>0</v>
          </cell>
          <cell r="ADV38">
            <v>0</v>
          </cell>
          <cell r="ADW38">
            <v>0</v>
          </cell>
          <cell r="ADX38">
            <v>0</v>
          </cell>
          <cell r="ADY38">
            <v>0</v>
          </cell>
          <cell r="ADZ38">
            <v>0</v>
          </cell>
          <cell r="AEA38">
            <v>0</v>
          </cell>
          <cell r="AEB38">
            <v>0</v>
          </cell>
          <cell r="AEC38">
            <v>0</v>
          </cell>
          <cell r="AED38">
            <v>0</v>
          </cell>
          <cell r="AEE38">
            <v>0</v>
          </cell>
          <cell r="AEF38">
            <v>0</v>
          </cell>
          <cell r="AEG38">
            <v>0</v>
          </cell>
          <cell r="AEH38">
            <v>0</v>
          </cell>
          <cell r="AEI38">
            <v>0</v>
          </cell>
          <cell r="AEJ38">
            <v>0</v>
          </cell>
          <cell r="AEK38">
            <v>0</v>
          </cell>
          <cell r="AEL38">
            <v>0</v>
          </cell>
          <cell r="AEM38">
            <v>0</v>
          </cell>
          <cell r="AEN38">
            <v>0</v>
          </cell>
          <cell r="AEO38">
            <v>0</v>
          </cell>
          <cell r="AEP38">
            <v>0</v>
          </cell>
          <cell r="AEQ38">
            <v>0</v>
          </cell>
          <cell r="AER38">
            <v>0</v>
          </cell>
          <cell r="AES38">
            <v>0</v>
          </cell>
          <cell r="AET38">
            <v>0</v>
          </cell>
          <cell r="AEU38">
            <v>0</v>
          </cell>
          <cell r="AEV38">
            <v>0</v>
          </cell>
          <cell r="AEW38">
            <v>0</v>
          </cell>
          <cell r="AEX38">
            <v>0</v>
          </cell>
          <cell r="AEY38">
            <v>0</v>
          </cell>
          <cell r="AEZ38">
            <v>0</v>
          </cell>
          <cell r="AFA38">
            <v>0</v>
          </cell>
          <cell r="AFB38">
            <v>0</v>
          </cell>
          <cell r="AFC38">
            <v>0</v>
          </cell>
          <cell r="AFD38">
            <v>0</v>
          </cell>
          <cell r="AFE38">
            <v>0</v>
          </cell>
          <cell r="AFF38">
            <v>0</v>
          </cell>
          <cell r="AFG38">
            <v>0</v>
          </cell>
          <cell r="AFH38">
            <v>0</v>
          </cell>
          <cell r="AFI38">
            <v>0</v>
          </cell>
          <cell r="AFJ38">
            <v>0</v>
          </cell>
          <cell r="AFK38">
            <v>0</v>
          </cell>
          <cell r="AFL38">
            <v>0</v>
          </cell>
          <cell r="AFM38">
            <v>0</v>
          </cell>
          <cell r="AFN38">
            <v>0</v>
          </cell>
          <cell r="AFO38">
            <v>0</v>
          </cell>
          <cell r="AFP38">
            <v>0</v>
          </cell>
          <cell r="AFQ38">
            <v>0</v>
          </cell>
          <cell r="AFR38">
            <v>0</v>
          </cell>
          <cell r="AFS38">
            <v>0</v>
          </cell>
          <cell r="AFT38">
            <v>0</v>
          </cell>
          <cell r="AFU38">
            <v>0</v>
          </cell>
          <cell r="AFV38">
            <v>0</v>
          </cell>
          <cell r="AFW38">
            <v>0</v>
          </cell>
          <cell r="AFX38">
            <v>0</v>
          </cell>
          <cell r="AFY38">
            <v>0</v>
          </cell>
          <cell r="AFZ38">
            <v>0</v>
          </cell>
          <cell r="AGA38">
            <v>0</v>
          </cell>
          <cell r="AGB38">
            <v>0</v>
          </cell>
          <cell r="AGC38">
            <v>0</v>
          </cell>
          <cell r="AGD38">
            <v>0</v>
          </cell>
          <cell r="AGE38">
            <v>0</v>
          </cell>
          <cell r="AGF38">
            <v>0</v>
          </cell>
          <cell r="AGG38">
            <v>0</v>
          </cell>
          <cell r="AGH38">
            <v>0</v>
          </cell>
          <cell r="AGI38">
            <v>0</v>
          </cell>
          <cell r="AGJ38">
            <v>0</v>
          </cell>
          <cell r="AGK38">
            <v>0</v>
          </cell>
          <cell r="AGL38">
            <v>0</v>
          </cell>
          <cell r="AGM38">
            <v>0</v>
          </cell>
          <cell r="AGN38">
            <v>0</v>
          </cell>
          <cell r="AGO38">
            <v>0</v>
          </cell>
          <cell r="AGP38">
            <v>0</v>
          </cell>
          <cell r="AGQ38">
            <v>0</v>
          </cell>
          <cell r="AGR38">
            <v>0</v>
          </cell>
          <cell r="AGS38">
            <v>0</v>
          </cell>
          <cell r="AGT38">
            <v>0</v>
          </cell>
          <cell r="AGU38">
            <v>0</v>
          </cell>
          <cell r="AGV38">
            <v>0</v>
          </cell>
          <cell r="AGW38">
            <v>0</v>
          </cell>
          <cell r="AGX38">
            <v>0</v>
          </cell>
          <cell r="AGY38">
            <v>0</v>
          </cell>
          <cell r="AGZ38">
            <v>0</v>
          </cell>
          <cell r="AHA38">
            <v>0</v>
          </cell>
          <cell r="AHB38">
            <v>0</v>
          </cell>
          <cell r="AHC38">
            <v>0</v>
          </cell>
          <cell r="AHD38">
            <v>0</v>
          </cell>
          <cell r="AHE38">
            <v>0</v>
          </cell>
          <cell r="AHF38">
            <v>0</v>
          </cell>
          <cell r="AHG38">
            <v>0</v>
          </cell>
          <cell r="AHH38">
            <v>0</v>
          </cell>
          <cell r="AHI38">
            <v>0</v>
          </cell>
          <cell r="AHJ38">
            <v>0</v>
          </cell>
          <cell r="AHK38">
            <v>0</v>
          </cell>
          <cell r="AHL38">
            <v>0</v>
          </cell>
          <cell r="AHM38">
            <v>0</v>
          </cell>
          <cell r="AHN38">
            <v>0</v>
          </cell>
          <cell r="AHO38">
            <v>0</v>
          </cell>
          <cell r="AHP38">
            <v>0</v>
          </cell>
          <cell r="AHQ38">
            <v>0</v>
          </cell>
          <cell r="AHR38">
            <v>0</v>
          </cell>
          <cell r="AHS38">
            <v>0</v>
          </cell>
          <cell r="AHT38">
            <v>0</v>
          </cell>
          <cell r="AHU38">
            <v>0</v>
          </cell>
          <cell r="AHV38">
            <v>0</v>
          </cell>
          <cell r="AHW38">
            <v>0</v>
          </cell>
          <cell r="AHX38">
            <v>0</v>
          </cell>
          <cell r="AHY38">
            <v>0</v>
          </cell>
          <cell r="AHZ38">
            <v>0</v>
          </cell>
          <cell r="AIA38">
            <v>0</v>
          </cell>
          <cell r="AIB38">
            <v>0</v>
          </cell>
          <cell r="AIC38">
            <v>0</v>
          </cell>
          <cell r="AID38">
            <v>0</v>
          </cell>
          <cell r="AIE38">
            <v>0</v>
          </cell>
          <cell r="AIF38">
            <v>0</v>
          </cell>
          <cell r="AIG38">
            <v>0</v>
          </cell>
          <cell r="AIH38">
            <v>0</v>
          </cell>
          <cell r="AII38">
            <v>0</v>
          </cell>
          <cell r="AIJ38">
            <v>0</v>
          </cell>
          <cell r="AIK38">
            <v>0</v>
          </cell>
          <cell r="AIL38">
            <v>0</v>
          </cell>
          <cell r="AIM38">
            <v>0</v>
          </cell>
          <cell r="AIN38">
            <v>0</v>
          </cell>
          <cell r="AIO38">
            <v>0</v>
          </cell>
          <cell r="AIP38">
            <v>0</v>
          </cell>
          <cell r="AIQ38">
            <v>0</v>
          </cell>
          <cell r="AIR38">
            <v>0</v>
          </cell>
          <cell r="AIS38">
            <v>0</v>
          </cell>
          <cell r="AIT38">
            <v>0</v>
          </cell>
          <cell r="AIU38">
            <v>0</v>
          </cell>
          <cell r="AIV38">
            <v>0</v>
          </cell>
          <cell r="AIW38">
            <v>0</v>
          </cell>
          <cell r="AIX38">
            <v>0</v>
          </cell>
          <cell r="AIY38">
            <v>0</v>
          </cell>
          <cell r="AIZ38">
            <v>0</v>
          </cell>
          <cell r="AJA38">
            <v>0</v>
          </cell>
          <cell r="AJB38">
            <v>0</v>
          </cell>
          <cell r="AJC38">
            <v>0</v>
          </cell>
          <cell r="AJD38">
            <v>0</v>
          </cell>
          <cell r="AJE38">
            <v>0</v>
          </cell>
          <cell r="AJF38">
            <v>0</v>
          </cell>
          <cell r="AJG38">
            <v>0</v>
          </cell>
          <cell r="AJH38">
            <v>0</v>
          </cell>
          <cell r="AJI38">
            <v>0</v>
          </cell>
          <cell r="AJJ38">
            <v>0</v>
          </cell>
          <cell r="AJK38">
            <v>0</v>
          </cell>
          <cell r="AJL38">
            <v>0</v>
          </cell>
          <cell r="AJM38">
            <v>0</v>
          </cell>
          <cell r="AJN38">
            <v>0</v>
          </cell>
          <cell r="AJO38">
            <v>0</v>
          </cell>
          <cell r="AJP38">
            <v>0</v>
          </cell>
          <cell r="AJQ38">
            <v>0</v>
          </cell>
          <cell r="AJR38">
            <v>0</v>
          </cell>
          <cell r="AJS38">
            <v>0</v>
          </cell>
          <cell r="AJT38">
            <v>0</v>
          </cell>
          <cell r="AJU38">
            <v>0</v>
          </cell>
          <cell r="AJV38">
            <v>0</v>
          </cell>
          <cell r="AJW38">
            <v>0</v>
          </cell>
          <cell r="AJX38">
            <v>0</v>
          </cell>
          <cell r="AJY38">
            <v>0</v>
          </cell>
          <cell r="AJZ38">
            <v>0</v>
          </cell>
          <cell r="AKA38">
            <v>0</v>
          </cell>
          <cell r="AKB38">
            <v>0</v>
          </cell>
          <cell r="AKC38">
            <v>0</v>
          </cell>
          <cell r="AKD38">
            <v>0</v>
          </cell>
          <cell r="AKE38">
            <v>0</v>
          </cell>
          <cell r="AKF38">
            <v>0</v>
          </cell>
          <cell r="AKG38">
            <v>0</v>
          </cell>
          <cell r="AKH38">
            <v>0</v>
          </cell>
          <cell r="AKI38">
            <v>0</v>
          </cell>
          <cell r="AKJ38">
            <v>0</v>
          </cell>
          <cell r="AKK38">
            <v>0</v>
          </cell>
          <cell r="AKL38">
            <v>0</v>
          </cell>
          <cell r="AKM38">
            <v>0</v>
          </cell>
          <cell r="AKN38">
            <v>0</v>
          </cell>
          <cell r="AKO38">
            <v>0</v>
          </cell>
          <cell r="AKP38">
            <v>0</v>
          </cell>
          <cell r="AKQ38">
            <v>0</v>
          </cell>
          <cell r="AKR38">
            <v>0</v>
          </cell>
          <cell r="AKS38">
            <v>0</v>
          </cell>
          <cell r="AKT38">
            <v>0</v>
          </cell>
          <cell r="AKU38">
            <v>0</v>
          </cell>
          <cell r="AKV38">
            <v>0</v>
          </cell>
          <cell r="AKW38">
            <v>0</v>
          </cell>
          <cell r="AKX38">
            <v>0</v>
          </cell>
          <cell r="AKY38">
            <v>0</v>
          </cell>
          <cell r="AKZ38">
            <v>0</v>
          </cell>
          <cell r="ALA38">
            <v>0</v>
          </cell>
          <cell r="ALB38">
            <v>0</v>
          </cell>
          <cell r="ALC38">
            <v>0</v>
          </cell>
          <cell r="ALD38">
            <v>0</v>
          </cell>
          <cell r="ALE38">
            <v>0</v>
          </cell>
          <cell r="ALF38">
            <v>0</v>
          </cell>
          <cell r="ALG38">
            <v>0</v>
          </cell>
          <cell r="ALH38">
            <v>0</v>
          </cell>
          <cell r="ALI38">
            <v>0</v>
          </cell>
          <cell r="ALJ38">
            <v>0</v>
          </cell>
          <cell r="ALK38">
            <v>0</v>
          </cell>
          <cell r="ALL38">
            <v>0</v>
          </cell>
          <cell r="ALM38">
            <v>0</v>
          </cell>
          <cell r="ALN38">
            <v>0</v>
          </cell>
          <cell r="ALO38">
            <v>0</v>
          </cell>
          <cell r="ALP38">
            <v>0</v>
          </cell>
          <cell r="ALQ38">
            <v>0</v>
          </cell>
          <cell r="ALR38">
            <v>0</v>
          </cell>
          <cell r="ALS38">
            <v>0</v>
          </cell>
          <cell r="ALT38">
            <v>0</v>
          </cell>
          <cell r="ALU38">
            <v>0</v>
          </cell>
          <cell r="ALV38">
            <v>0</v>
          </cell>
          <cell r="ALW38">
            <v>0</v>
          </cell>
          <cell r="ALX38">
            <v>0</v>
          </cell>
          <cell r="ALY38">
            <v>0</v>
          </cell>
          <cell r="ALZ38">
            <v>0</v>
          </cell>
          <cell r="AMA38">
            <v>0</v>
          </cell>
          <cell r="AMB38">
            <v>0</v>
          </cell>
          <cell r="AMC38">
            <v>0</v>
          </cell>
          <cell r="AMD38">
            <v>0</v>
          </cell>
          <cell r="AME38">
            <v>0</v>
          </cell>
          <cell r="AMF38">
            <v>0</v>
          </cell>
          <cell r="AMG38">
            <v>0</v>
          </cell>
          <cell r="AMH38">
            <v>0</v>
          </cell>
          <cell r="AMI38">
            <v>0</v>
          </cell>
          <cell r="AMJ38">
            <v>0</v>
          </cell>
          <cell r="AMK38">
            <v>0</v>
          </cell>
          <cell r="AML38">
            <v>0</v>
          </cell>
          <cell r="AMM38">
            <v>0</v>
          </cell>
          <cell r="AMN38">
            <v>0</v>
          </cell>
          <cell r="AMO38">
            <v>0</v>
          </cell>
          <cell r="AMP38">
            <v>0</v>
          </cell>
          <cell r="AMQ38">
            <v>0</v>
          </cell>
          <cell r="AMR38">
            <v>0</v>
          </cell>
          <cell r="AMS38">
            <v>0</v>
          </cell>
          <cell r="AMT38">
            <v>0</v>
          </cell>
          <cell r="AMU38">
            <v>0</v>
          </cell>
          <cell r="AMV38">
            <v>0</v>
          </cell>
          <cell r="AMW38">
            <v>0</v>
          </cell>
          <cell r="AMX38">
            <v>0</v>
          </cell>
          <cell r="AMY38">
            <v>0</v>
          </cell>
          <cell r="AMZ38">
            <v>0</v>
          </cell>
          <cell r="ANA38">
            <v>0</v>
          </cell>
          <cell r="ANB38">
            <v>0</v>
          </cell>
          <cell r="ANC38">
            <v>0</v>
          </cell>
          <cell r="AND38">
            <v>0</v>
          </cell>
          <cell r="ANE38">
            <v>0</v>
          </cell>
          <cell r="ANF38">
            <v>0</v>
          </cell>
          <cell r="ANG38">
            <v>0</v>
          </cell>
          <cell r="ANH38">
            <v>0</v>
          </cell>
          <cell r="ANI38">
            <v>0</v>
          </cell>
          <cell r="ANJ38">
            <v>0</v>
          </cell>
          <cell r="ANK38">
            <v>0</v>
          </cell>
          <cell r="ANL38">
            <v>0</v>
          </cell>
          <cell r="ANM38">
            <v>0</v>
          </cell>
          <cell r="ANN38">
            <v>0</v>
          </cell>
          <cell r="ANO38">
            <v>0</v>
          </cell>
          <cell r="ANP38">
            <v>0</v>
          </cell>
          <cell r="ANQ38">
            <v>0</v>
          </cell>
          <cell r="ANR38">
            <v>0</v>
          </cell>
          <cell r="ANS38">
            <v>0</v>
          </cell>
          <cell r="ANT38">
            <v>0</v>
          </cell>
          <cell r="ANU38">
            <v>0</v>
          </cell>
          <cell r="ANV38">
            <v>0</v>
          </cell>
          <cell r="ANW38">
            <v>0</v>
          </cell>
          <cell r="ANX38">
            <v>0</v>
          </cell>
          <cell r="ANY38">
            <v>0</v>
          </cell>
          <cell r="ANZ38">
            <v>0</v>
          </cell>
          <cell r="AOA38">
            <v>0</v>
          </cell>
          <cell r="AOB38">
            <v>0</v>
          </cell>
          <cell r="AOC38">
            <v>0</v>
          </cell>
          <cell r="AOD38">
            <v>0</v>
          </cell>
          <cell r="AOE38">
            <v>0</v>
          </cell>
          <cell r="AOF38">
            <v>0</v>
          </cell>
          <cell r="AOG38">
            <v>0</v>
          </cell>
          <cell r="AOH38">
            <v>0</v>
          </cell>
          <cell r="AOI38">
            <v>0</v>
          </cell>
          <cell r="AOJ38">
            <v>0</v>
          </cell>
          <cell r="AOK38">
            <v>0</v>
          </cell>
          <cell r="AOL38">
            <v>0</v>
          </cell>
          <cell r="AOM38">
            <v>0</v>
          </cell>
          <cell r="AON38">
            <v>0</v>
          </cell>
          <cell r="AOO38">
            <v>0</v>
          </cell>
          <cell r="AOP38">
            <v>0</v>
          </cell>
          <cell r="AOQ38">
            <v>0</v>
          </cell>
          <cell r="AOR38">
            <v>0</v>
          </cell>
          <cell r="AOS38">
            <v>0</v>
          </cell>
          <cell r="AOT38">
            <v>0</v>
          </cell>
          <cell r="AOU38">
            <v>0</v>
          </cell>
          <cell r="AOV38">
            <v>0</v>
          </cell>
          <cell r="AOW38">
            <v>0</v>
          </cell>
          <cell r="AOX38">
            <v>0</v>
          </cell>
          <cell r="AOY38">
            <v>0</v>
          </cell>
          <cell r="AOZ38">
            <v>0</v>
          </cell>
          <cell r="APA38">
            <v>0</v>
          </cell>
          <cell r="APB38">
            <v>0</v>
          </cell>
          <cell r="APC38">
            <v>0</v>
          </cell>
          <cell r="APD38">
            <v>0</v>
          </cell>
          <cell r="APE38">
            <v>0</v>
          </cell>
          <cell r="APF38">
            <v>0</v>
          </cell>
          <cell r="APG38">
            <v>0</v>
          </cell>
          <cell r="APH38">
            <v>0</v>
          </cell>
          <cell r="API38">
            <v>0</v>
          </cell>
          <cell r="APJ38">
            <v>0</v>
          </cell>
          <cell r="APK38">
            <v>0</v>
          </cell>
          <cell r="APL38">
            <v>0</v>
          </cell>
          <cell r="APM38">
            <v>0</v>
          </cell>
          <cell r="APN38">
            <v>0</v>
          </cell>
          <cell r="APO38">
            <v>0</v>
          </cell>
          <cell r="APP38">
            <v>0</v>
          </cell>
          <cell r="APQ38">
            <v>0</v>
          </cell>
          <cell r="APR38">
            <v>0</v>
          </cell>
          <cell r="APS38">
            <v>0</v>
          </cell>
          <cell r="APT38">
            <v>0</v>
          </cell>
          <cell r="APU38">
            <v>0</v>
          </cell>
          <cell r="APV38">
            <v>0</v>
          </cell>
          <cell r="APW38">
            <v>0</v>
          </cell>
          <cell r="APX38">
            <v>0</v>
          </cell>
          <cell r="APY38">
            <v>0</v>
          </cell>
          <cell r="APZ38">
            <v>0</v>
          </cell>
          <cell r="AQA38">
            <v>0</v>
          </cell>
          <cell r="AQB38">
            <v>0</v>
          </cell>
          <cell r="AQC38">
            <v>0</v>
          </cell>
          <cell r="AQD38">
            <v>0</v>
          </cell>
          <cell r="AQE38">
            <v>0</v>
          </cell>
          <cell r="AQF38">
            <v>0</v>
          </cell>
          <cell r="AQG38">
            <v>0</v>
          </cell>
          <cell r="AQH38">
            <v>0</v>
          </cell>
          <cell r="AQI38">
            <v>0</v>
          </cell>
          <cell r="AQJ38">
            <v>0</v>
          </cell>
          <cell r="AQK38">
            <v>0</v>
          </cell>
          <cell r="AQL38">
            <v>0</v>
          </cell>
          <cell r="AQM38">
            <v>0</v>
          </cell>
          <cell r="AQN38">
            <v>0</v>
          </cell>
          <cell r="AQO38">
            <v>0</v>
          </cell>
          <cell r="AQP38">
            <v>0</v>
          </cell>
          <cell r="AQQ38">
            <v>0</v>
          </cell>
          <cell r="AQR38">
            <v>0</v>
          </cell>
          <cell r="AQS38">
            <v>0</v>
          </cell>
          <cell r="AQT38">
            <v>0</v>
          </cell>
          <cell r="AQU38">
            <v>0</v>
          </cell>
          <cell r="AQV38">
            <v>0</v>
          </cell>
          <cell r="AQW38">
            <v>0</v>
          </cell>
          <cell r="AQX38">
            <v>0</v>
          </cell>
          <cell r="AQY38">
            <v>0</v>
          </cell>
          <cell r="AQZ38">
            <v>0</v>
          </cell>
          <cell r="ARA38">
            <v>0</v>
          </cell>
          <cell r="ARB38">
            <v>0</v>
          </cell>
          <cell r="ARC38">
            <v>0</v>
          </cell>
          <cell r="ARD38">
            <v>0</v>
          </cell>
          <cell r="ARE38">
            <v>0</v>
          </cell>
          <cell r="ARF38">
            <v>0</v>
          </cell>
          <cell r="ARG38">
            <v>0</v>
          </cell>
          <cell r="ARH38">
            <v>0</v>
          </cell>
          <cell r="ARI38">
            <v>0</v>
          </cell>
          <cell r="ARJ38">
            <v>0</v>
          </cell>
          <cell r="ARK38">
            <v>0</v>
          </cell>
          <cell r="ARL38">
            <v>0</v>
          </cell>
          <cell r="ARM38">
            <v>0</v>
          </cell>
          <cell r="ARN38">
            <v>0</v>
          </cell>
          <cell r="ARO38">
            <v>0</v>
          </cell>
          <cell r="ARP38">
            <v>0</v>
          </cell>
          <cell r="ARQ38">
            <v>0</v>
          </cell>
          <cell r="ARR38">
            <v>0</v>
          </cell>
          <cell r="ARS38">
            <v>0</v>
          </cell>
          <cell r="ART38">
            <v>0</v>
          </cell>
          <cell r="ARU38">
            <v>0</v>
          </cell>
          <cell r="ARV38">
            <v>0</v>
          </cell>
          <cell r="ARW38">
            <v>0</v>
          </cell>
          <cell r="ARX38">
            <v>0</v>
          </cell>
          <cell r="ARY38">
            <v>0</v>
          </cell>
          <cell r="ARZ38">
            <v>0</v>
          </cell>
          <cell r="ASA38">
            <v>0</v>
          </cell>
          <cell r="ASB38">
            <v>0</v>
          </cell>
          <cell r="ASC38">
            <v>0</v>
          </cell>
          <cell r="ASD38">
            <v>0</v>
          </cell>
          <cell r="ASE38">
            <v>0</v>
          </cell>
          <cell r="ASF38">
            <v>0</v>
          </cell>
          <cell r="ASG38">
            <v>0</v>
          </cell>
          <cell r="ASH38">
            <v>0</v>
          </cell>
          <cell r="ASI38">
            <v>0</v>
          </cell>
          <cell r="ASJ38">
            <v>0</v>
          </cell>
          <cell r="ASK38">
            <v>0</v>
          </cell>
          <cell r="ASL38">
            <v>0</v>
          </cell>
          <cell r="ASM38">
            <v>0</v>
          </cell>
          <cell r="ASN38">
            <v>0</v>
          </cell>
          <cell r="ASO38">
            <v>0</v>
          </cell>
          <cell r="ASP38">
            <v>0</v>
          </cell>
          <cell r="ASQ38">
            <v>0</v>
          </cell>
          <cell r="ASR38">
            <v>0</v>
          </cell>
          <cell r="ASS38">
            <v>0</v>
          </cell>
          <cell r="AST38">
            <v>0</v>
          </cell>
          <cell r="ASU38">
            <v>0</v>
          </cell>
          <cell r="ASV38">
            <v>0</v>
          </cell>
          <cell r="ASW38">
            <v>0</v>
          </cell>
          <cell r="ASX38">
            <v>0</v>
          </cell>
          <cell r="ASY38">
            <v>0</v>
          </cell>
          <cell r="ASZ38">
            <v>0</v>
          </cell>
          <cell r="ATA38">
            <v>0</v>
          </cell>
          <cell r="ATB38">
            <v>0</v>
          </cell>
          <cell r="ATC38">
            <v>0</v>
          </cell>
          <cell r="ATD38">
            <v>0</v>
          </cell>
          <cell r="ATE38">
            <v>0</v>
          </cell>
          <cell r="ATF38">
            <v>0</v>
          </cell>
          <cell r="ATG38">
            <v>0</v>
          </cell>
          <cell r="ATH38">
            <v>0</v>
          </cell>
          <cell r="ATI38">
            <v>0</v>
          </cell>
          <cell r="ATJ38">
            <v>0</v>
          </cell>
          <cell r="ATK38">
            <v>0</v>
          </cell>
          <cell r="ATL38">
            <v>0</v>
          </cell>
          <cell r="ATM38">
            <v>0</v>
          </cell>
          <cell r="ATN38">
            <v>0</v>
          </cell>
          <cell r="ATO38">
            <v>0</v>
          </cell>
          <cell r="ATP38">
            <v>0</v>
          </cell>
          <cell r="ATQ38">
            <v>0</v>
          </cell>
          <cell r="ATR38">
            <v>0</v>
          </cell>
          <cell r="ATS38">
            <v>0</v>
          </cell>
          <cell r="ATT38">
            <v>0</v>
          </cell>
          <cell r="ATU38">
            <v>0</v>
          </cell>
          <cell r="ATV38">
            <v>0</v>
          </cell>
          <cell r="ATW38">
            <v>0</v>
          </cell>
          <cell r="ATX38">
            <v>0</v>
          </cell>
          <cell r="ATY38">
            <v>0</v>
          </cell>
          <cell r="ATZ38">
            <v>0</v>
          </cell>
          <cell r="AUA38">
            <v>0</v>
          </cell>
          <cell r="AUB38">
            <v>0</v>
          </cell>
          <cell r="AUC38">
            <v>0</v>
          </cell>
          <cell r="AUD38">
            <v>0</v>
          </cell>
          <cell r="AUE38">
            <v>0</v>
          </cell>
          <cell r="AUF38">
            <v>0</v>
          </cell>
          <cell r="AUG38">
            <v>0</v>
          </cell>
          <cell r="AUH38">
            <v>0</v>
          </cell>
          <cell r="AUI38">
            <v>0</v>
          </cell>
          <cell r="AUJ38">
            <v>0</v>
          </cell>
          <cell r="AUK38">
            <v>0</v>
          </cell>
          <cell r="AUL38">
            <v>0</v>
          </cell>
          <cell r="AUM38">
            <v>0</v>
          </cell>
          <cell r="AUN38">
            <v>0</v>
          </cell>
          <cell r="AUO38">
            <v>0</v>
          </cell>
          <cell r="AUP38">
            <v>0</v>
          </cell>
          <cell r="AUQ38">
            <v>0</v>
          </cell>
          <cell r="AUR38">
            <v>0</v>
          </cell>
          <cell r="AUS38">
            <v>0</v>
          </cell>
          <cell r="AUT38">
            <v>0</v>
          </cell>
          <cell r="AUU38">
            <v>0</v>
          </cell>
          <cell r="AUV38">
            <v>0</v>
          </cell>
          <cell r="AUW38">
            <v>0</v>
          </cell>
          <cell r="AUX38">
            <v>0</v>
          </cell>
          <cell r="AUY38">
            <v>0</v>
          </cell>
          <cell r="AUZ38">
            <v>0</v>
          </cell>
          <cell r="AVA38">
            <v>0</v>
          </cell>
          <cell r="AVB38">
            <v>0</v>
          </cell>
          <cell r="AVC38">
            <v>0</v>
          </cell>
          <cell r="AVD38">
            <v>0</v>
          </cell>
          <cell r="AVE38">
            <v>0</v>
          </cell>
          <cell r="AVF38">
            <v>0</v>
          </cell>
          <cell r="AVG38">
            <v>0</v>
          </cell>
          <cell r="AVH38">
            <v>0</v>
          </cell>
          <cell r="AVI38">
            <v>0</v>
          </cell>
          <cell r="AVJ38">
            <v>0</v>
          </cell>
          <cell r="AVK38">
            <v>0</v>
          </cell>
          <cell r="AVL38">
            <v>0</v>
          </cell>
          <cell r="AVM38">
            <v>0</v>
          </cell>
          <cell r="AVN38">
            <v>0</v>
          </cell>
          <cell r="AVO38">
            <v>0</v>
          </cell>
          <cell r="AVP38">
            <v>0</v>
          </cell>
          <cell r="AVQ38">
            <v>0</v>
          </cell>
          <cell r="AVR38">
            <v>0</v>
          </cell>
          <cell r="AVS38">
            <v>0</v>
          </cell>
          <cell r="AVT38">
            <v>0</v>
          </cell>
          <cell r="AVU38">
            <v>0</v>
          </cell>
          <cell r="AVV38">
            <v>0</v>
          </cell>
          <cell r="AVW38">
            <v>0</v>
          </cell>
          <cell r="AVX38">
            <v>0</v>
          </cell>
          <cell r="AVY38">
            <v>0</v>
          </cell>
          <cell r="AVZ38">
            <v>0</v>
          </cell>
          <cell r="AWA38">
            <v>0</v>
          </cell>
          <cell r="AWB38">
            <v>0</v>
          </cell>
          <cell r="AWC38">
            <v>0</v>
          </cell>
          <cell r="AWD38">
            <v>0</v>
          </cell>
          <cell r="AWE38">
            <v>0</v>
          </cell>
          <cell r="AWF38">
            <v>0</v>
          </cell>
          <cell r="AWG38">
            <v>0</v>
          </cell>
          <cell r="AWH38">
            <v>0</v>
          </cell>
          <cell r="AWI38">
            <v>0</v>
          </cell>
          <cell r="AWJ38">
            <v>0</v>
          </cell>
          <cell r="AWK38">
            <v>0</v>
          </cell>
          <cell r="AWL38">
            <v>0</v>
          </cell>
          <cell r="AWM38">
            <v>0</v>
          </cell>
          <cell r="AWN38">
            <v>0</v>
          </cell>
          <cell r="AWO38">
            <v>0</v>
          </cell>
          <cell r="AWP38">
            <v>0</v>
          </cell>
          <cell r="AWQ38">
            <v>0</v>
          </cell>
          <cell r="AWR38">
            <v>0</v>
          </cell>
          <cell r="AWS38">
            <v>0</v>
          </cell>
          <cell r="AWT38">
            <v>0</v>
          </cell>
          <cell r="AWU38">
            <v>0</v>
          </cell>
          <cell r="AWV38">
            <v>0</v>
          </cell>
          <cell r="AWW38">
            <v>0</v>
          </cell>
          <cell r="AWX38">
            <v>0</v>
          </cell>
          <cell r="AWY38">
            <v>0</v>
          </cell>
          <cell r="AWZ38">
            <v>0</v>
          </cell>
          <cell r="AXA38">
            <v>0</v>
          </cell>
          <cell r="AXB38">
            <v>0</v>
          </cell>
          <cell r="AXC38">
            <v>0</v>
          </cell>
          <cell r="AXD38">
            <v>0</v>
          </cell>
          <cell r="AXE38">
            <v>0</v>
          </cell>
          <cell r="AXF38">
            <v>0</v>
          </cell>
          <cell r="AXG38">
            <v>0</v>
          </cell>
          <cell r="AXH38">
            <v>0</v>
          </cell>
          <cell r="AXI38">
            <v>0</v>
          </cell>
          <cell r="AXJ38">
            <v>0</v>
          </cell>
          <cell r="AXK38">
            <v>0</v>
          </cell>
          <cell r="AXL38">
            <v>0</v>
          </cell>
          <cell r="AXM38">
            <v>0</v>
          </cell>
          <cell r="AXN38">
            <v>0</v>
          </cell>
          <cell r="AXO38">
            <v>0</v>
          </cell>
          <cell r="AXP38">
            <v>0</v>
          </cell>
          <cell r="AXQ38">
            <v>0</v>
          </cell>
          <cell r="AXR38">
            <v>0</v>
          </cell>
          <cell r="AXS38">
            <v>0</v>
          </cell>
          <cell r="AXT38">
            <v>0</v>
          </cell>
          <cell r="AXU38">
            <v>0</v>
          </cell>
          <cell r="AXV38">
            <v>0</v>
          </cell>
          <cell r="AXW38">
            <v>0</v>
          </cell>
          <cell r="AXX38">
            <v>0</v>
          </cell>
          <cell r="AXY38">
            <v>0</v>
          </cell>
          <cell r="AXZ38">
            <v>0</v>
          </cell>
          <cell r="AYA38">
            <v>0</v>
          </cell>
          <cell r="AYB38">
            <v>0</v>
          </cell>
          <cell r="AYC38">
            <v>0</v>
          </cell>
          <cell r="AYD38">
            <v>0</v>
          </cell>
          <cell r="AYE38">
            <v>0</v>
          </cell>
          <cell r="AYF38">
            <v>0</v>
          </cell>
          <cell r="AYG38">
            <v>0</v>
          </cell>
          <cell r="AYH38">
            <v>0</v>
          </cell>
          <cell r="AYI38">
            <v>0</v>
          </cell>
          <cell r="AYJ38">
            <v>0</v>
          </cell>
          <cell r="AYK38">
            <v>0</v>
          </cell>
          <cell r="AYL38">
            <v>0</v>
          </cell>
          <cell r="AYM38">
            <v>0</v>
          </cell>
          <cell r="AYN38">
            <v>0</v>
          </cell>
          <cell r="AYO38">
            <v>0</v>
          </cell>
          <cell r="AYP38">
            <v>0</v>
          </cell>
          <cell r="AYQ38">
            <v>0</v>
          </cell>
          <cell r="AYR38">
            <v>0</v>
          </cell>
          <cell r="AYS38">
            <v>0</v>
          </cell>
          <cell r="AYT38">
            <v>0</v>
          </cell>
          <cell r="AYU38">
            <v>0</v>
          </cell>
          <cell r="AYV38">
            <v>0</v>
          </cell>
          <cell r="AYW38">
            <v>0</v>
          </cell>
          <cell r="AYX38">
            <v>0</v>
          </cell>
          <cell r="AYY38">
            <v>0</v>
          </cell>
          <cell r="AYZ38">
            <v>0</v>
          </cell>
          <cell r="AZA38">
            <v>0</v>
          </cell>
          <cell r="AZB38">
            <v>0</v>
          </cell>
          <cell r="AZC38">
            <v>0</v>
          </cell>
          <cell r="AZD38">
            <v>0</v>
          </cell>
          <cell r="AZE38">
            <v>0</v>
          </cell>
          <cell r="AZF38">
            <v>0</v>
          </cell>
          <cell r="AZG38">
            <v>0</v>
          </cell>
          <cell r="AZH38">
            <v>0</v>
          </cell>
          <cell r="AZI38">
            <v>0</v>
          </cell>
          <cell r="AZJ38">
            <v>0</v>
          </cell>
          <cell r="AZK38">
            <v>0</v>
          </cell>
          <cell r="AZL38">
            <v>0</v>
          </cell>
          <cell r="AZM38">
            <v>0</v>
          </cell>
          <cell r="AZN38">
            <v>0</v>
          </cell>
          <cell r="AZO38">
            <v>0</v>
          </cell>
          <cell r="AZP38">
            <v>0</v>
          </cell>
          <cell r="AZQ38">
            <v>0</v>
          </cell>
          <cell r="AZR38">
            <v>0</v>
          </cell>
          <cell r="AZS38">
            <v>0</v>
          </cell>
          <cell r="AZT38">
            <v>0</v>
          </cell>
          <cell r="AZU38">
            <v>0</v>
          </cell>
          <cell r="AZV38">
            <v>0</v>
          </cell>
          <cell r="AZW38">
            <v>0</v>
          </cell>
          <cell r="AZX38">
            <v>0</v>
          </cell>
          <cell r="AZY38">
            <v>0</v>
          </cell>
          <cell r="AZZ38">
            <v>0</v>
          </cell>
          <cell r="BAA38">
            <v>0</v>
          </cell>
          <cell r="BAB38">
            <v>0</v>
          </cell>
          <cell r="BAC38">
            <v>0</v>
          </cell>
          <cell r="BAD38">
            <v>0</v>
          </cell>
          <cell r="BAE38">
            <v>0</v>
          </cell>
          <cell r="BAF38">
            <v>0</v>
          </cell>
          <cell r="BAG38">
            <v>0</v>
          </cell>
          <cell r="BAH38">
            <v>0</v>
          </cell>
          <cell r="BAI38">
            <v>0</v>
          </cell>
          <cell r="BAJ38">
            <v>0</v>
          </cell>
          <cell r="BAK38">
            <v>0</v>
          </cell>
          <cell r="BAL38">
            <v>0</v>
          </cell>
          <cell r="BAM38">
            <v>0</v>
          </cell>
          <cell r="BAN38">
            <v>0</v>
          </cell>
          <cell r="BAO38">
            <v>0</v>
          </cell>
          <cell r="BAP38">
            <v>0</v>
          </cell>
          <cell r="BAQ38">
            <v>0</v>
          </cell>
          <cell r="BAR38">
            <v>0</v>
          </cell>
          <cell r="BAS38">
            <v>0</v>
          </cell>
          <cell r="BAT38">
            <v>0</v>
          </cell>
          <cell r="BAU38">
            <v>0</v>
          </cell>
          <cell r="BAV38">
            <v>0</v>
          </cell>
          <cell r="BAW38">
            <v>0</v>
          </cell>
          <cell r="BAX38">
            <v>0</v>
          </cell>
          <cell r="BAY38">
            <v>0</v>
          </cell>
          <cell r="BAZ38">
            <v>0</v>
          </cell>
          <cell r="BBA38">
            <v>0</v>
          </cell>
          <cell r="BBB38">
            <v>0</v>
          </cell>
        </row>
        <row r="39">
          <cell r="A39">
            <v>55885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>
            <v>0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0</v>
          </cell>
          <cell r="HE39">
            <v>0</v>
          </cell>
          <cell r="HF39">
            <v>0</v>
          </cell>
          <cell r="HG39">
            <v>0</v>
          </cell>
          <cell r="HH39">
            <v>0</v>
          </cell>
          <cell r="HI39">
            <v>0</v>
          </cell>
          <cell r="HJ39">
            <v>0</v>
          </cell>
          <cell r="HK39">
            <v>0</v>
          </cell>
          <cell r="HL39">
            <v>0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0</v>
          </cell>
          <cell r="IN39">
            <v>0</v>
          </cell>
          <cell r="IO39">
            <v>0</v>
          </cell>
          <cell r="IP39">
            <v>0</v>
          </cell>
          <cell r="IQ39">
            <v>0</v>
          </cell>
          <cell r="IR39">
            <v>0</v>
          </cell>
          <cell r="IS39">
            <v>0</v>
          </cell>
          <cell r="IT39">
            <v>0</v>
          </cell>
          <cell r="IU39">
            <v>0</v>
          </cell>
          <cell r="IV39">
            <v>0</v>
          </cell>
          <cell r="IW39">
            <v>0</v>
          </cell>
          <cell r="IX39">
            <v>0</v>
          </cell>
          <cell r="IY39">
            <v>0</v>
          </cell>
          <cell r="IZ39">
            <v>0</v>
          </cell>
          <cell r="JA39">
            <v>0</v>
          </cell>
          <cell r="JB39">
            <v>0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0</v>
          </cell>
          <cell r="JH39">
            <v>0</v>
          </cell>
          <cell r="JI39">
            <v>0</v>
          </cell>
          <cell r="JJ39">
            <v>0</v>
          </cell>
          <cell r="JK39">
            <v>0</v>
          </cell>
          <cell r="JL39">
            <v>0</v>
          </cell>
          <cell r="JM39">
            <v>0</v>
          </cell>
          <cell r="JN39">
            <v>0</v>
          </cell>
          <cell r="JO39">
            <v>0</v>
          </cell>
          <cell r="JP39">
            <v>0</v>
          </cell>
          <cell r="JQ39">
            <v>0</v>
          </cell>
          <cell r="JR39">
            <v>0</v>
          </cell>
          <cell r="JS39">
            <v>0</v>
          </cell>
          <cell r="JT39">
            <v>0</v>
          </cell>
          <cell r="JU39">
            <v>0</v>
          </cell>
          <cell r="JV39">
            <v>0</v>
          </cell>
          <cell r="JW39">
            <v>0</v>
          </cell>
          <cell r="JX39">
            <v>0</v>
          </cell>
          <cell r="JY39">
            <v>0</v>
          </cell>
          <cell r="JZ39">
            <v>0</v>
          </cell>
          <cell r="KA39">
            <v>0</v>
          </cell>
          <cell r="KB39">
            <v>0</v>
          </cell>
          <cell r="KC39">
            <v>0</v>
          </cell>
          <cell r="KD39">
            <v>0</v>
          </cell>
          <cell r="KE39">
            <v>0</v>
          </cell>
          <cell r="KF39">
            <v>0</v>
          </cell>
          <cell r="KG39">
            <v>0</v>
          </cell>
          <cell r="KH39">
            <v>0</v>
          </cell>
          <cell r="KI39">
            <v>0</v>
          </cell>
          <cell r="KJ39">
            <v>0</v>
          </cell>
          <cell r="KK39">
            <v>0</v>
          </cell>
          <cell r="KL39">
            <v>0</v>
          </cell>
          <cell r="KM39">
            <v>0</v>
          </cell>
          <cell r="KN39">
            <v>0</v>
          </cell>
          <cell r="KO39">
            <v>0</v>
          </cell>
          <cell r="KP39">
            <v>0</v>
          </cell>
          <cell r="KQ39">
            <v>0</v>
          </cell>
          <cell r="KR39">
            <v>0</v>
          </cell>
          <cell r="KS39">
            <v>0</v>
          </cell>
          <cell r="KT39">
            <v>0</v>
          </cell>
          <cell r="KU39">
            <v>0</v>
          </cell>
          <cell r="KV39">
            <v>0</v>
          </cell>
          <cell r="KW39">
            <v>0</v>
          </cell>
          <cell r="KX39">
            <v>0</v>
          </cell>
          <cell r="KY39">
            <v>0</v>
          </cell>
          <cell r="KZ39">
            <v>0</v>
          </cell>
          <cell r="LA39">
            <v>0</v>
          </cell>
          <cell r="LB39">
            <v>0</v>
          </cell>
          <cell r="LC39">
            <v>0</v>
          </cell>
          <cell r="LD39">
            <v>0</v>
          </cell>
          <cell r="LE39">
            <v>0</v>
          </cell>
          <cell r="LF39">
            <v>0</v>
          </cell>
          <cell r="LG39">
            <v>0</v>
          </cell>
          <cell r="LH39">
            <v>0</v>
          </cell>
          <cell r="LI39">
            <v>0</v>
          </cell>
          <cell r="LJ39">
            <v>0</v>
          </cell>
          <cell r="LK39">
            <v>0</v>
          </cell>
          <cell r="LL39">
            <v>0</v>
          </cell>
          <cell r="LM39">
            <v>0</v>
          </cell>
          <cell r="LN39">
            <v>0</v>
          </cell>
          <cell r="LO39">
            <v>0</v>
          </cell>
          <cell r="LP39">
            <v>0</v>
          </cell>
          <cell r="LQ39">
            <v>0</v>
          </cell>
          <cell r="LR39">
            <v>0</v>
          </cell>
          <cell r="LS39">
            <v>0</v>
          </cell>
          <cell r="LT39">
            <v>0</v>
          </cell>
          <cell r="LU39">
            <v>0</v>
          </cell>
          <cell r="LV39">
            <v>0</v>
          </cell>
          <cell r="LW39">
            <v>0</v>
          </cell>
          <cell r="LX39">
            <v>0</v>
          </cell>
          <cell r="LY39">
            <v>0</v>
          </cell>
          <cell r="LZ39">
            <v>0</v>
          </cell>
          <cell r="MA39">
            <v>0</v>
          </cell>
          <cell r="MB39">
            <v>0</v>
          </cell>
          <cell r="MC39">
            <v>0</v>
          </cell>
          <cell r="MD39">
            <v>0</v>
          </cell>
          <cell r="ME39">
            <v>0</v>
          </cell>
          <cell r="MF39">
            <v>0</v>
          </cell>
          <cell r="MG39">
            <v>0</v>
          </cell>
          <cell r="MH39">
            <v>0</v>
          </cell>
          <cell r="MI39">
            <v>0</v>
          </cell>
          <cell r="MJ39">
            <v>0</v>
          </cell>
          <cell r="MK39">
            <v>0</v>
          </cell>
          <cell r="ML39">
            <v>0</v>
          </cell>
          <cell r="MM39">
            <v>0</v>
          </cell>
          <cell r="MN39">
            <v>0</v>
          </cell>
          <cell r="MO39">
            <v>0</v>
          </cell>
          <cell r="MP39">
            <v>0</v>
          </cell>
          <cell r="MQ39">
            <v>0</v>
          </cell>
          <cell r="MR39">
            <v>0</v>
          </cell>
          <cell r="MS39">
            <v>0</v>
          </cell>
          <cell r="MT39">
            <v>0</v>
          </cell>
          <cell r="MU39">
            <v>0</v>
          </cell>
          <cell r="MV39">
            <v>0</v>
          </cell>
          <cell r="MW39">
            <v>0</v>
          </cell>
          <cell r="MX39">
            <v>0</v>
          </cell>
          <cell r="MY39">
            <v>0</v>
          </cell>
          <cell r="MZ39">
            <v>0</v>
          </cell>
          <cell r="NA39">
            <v>0</v>
          </cell>
          <cell r="NB39">
            <v>0</v>
          </cell>
          <cell r="NC39">
            <v>0</v>
          </cell>
          <cell r="ND39">
            <v>0</v>
          </cell>
          <cell r="NE39">
            <v>0</v>
          </cell>
          <cell r="NF39">
            <v>0</v>
          </cell>
          <cell r="NG39">
            <v>0</v>
          </cell>
          <cell r="NH39">
            <v>0</v>
          </cell>
          <cell r="NI39">
            <v>0</v>
          </cell>
          <cell r="NJ39">
            <v>0</v>
          </cell>
          <cell r="NK39">
            <v>0</v>
          </cell>
          <cell r="NL39">
            <v>0</v>
          </cell>
          <cell r="NM39">
            <v>0</v>
          </cell>
          <cell r="NN39">
            <v>0</v>
          </cell>
          <cell r="NO39">
            <v>0</v>
          </cell>
          <cell r="NP39">
            <v>0</v>
          </cell>
          <cell r="NQ39">
            <v>0</v>
          </cell>
          <cell r="NR39">
            <v>0</v>
          </cell>
          <cell r="NS39">
            <v>0</v>
          </cell>
          <cell r="NT39">
            <v>0</v>
          </cell>
          <cell r="NU39">
            <v>0</v>
          </cell>
          <cell r="NV39">
            <v>0</v>
          </cell>
          <cell r="NW39">
            <v>0</v>
          </cell>
          <cell r="NX39">
            <v>0</v>
          </cell>
          <cell r="NY39">
            <v>0</v>
          </cell>
          <cell r="NZ39">
            <v>0</v>
          </cell>
          <cell r="OA39">
            <v>0</v>
          </cell>
          <cell r="OB39">
            <v>0</v>
          </cell>
          <cell r="OC39">
            <v>0</v>
          </cell>
          <cell r="OD39">
            <v>0</v>
          </cell>
          <cell r="OE39">
            <v>0</v>
          </cell>
          <cell r="OF39">
            <v>0</v>
          </cell>
          <cell r="OG39">
            <v>0</v>
          </cell>
          <cell r="OH39">
            <v>0</v>
          </cell>
          <cell r="OI39">
            <v>0</v>
          </cell>
          <cell r="OJ39">
            <v>0</v>
          </cell>
          <cell r="OK39">
            <v>0</v>
          </cell>
          <cell r="OL39">
            <v>0</v>
          </cell>
          <cell r="OM39">
            <v>0</v>
          </cell>
          <cell r="ON39">
            <v>0</v>
          </cell>
          <cell r="OO39">
            <v>0</v>
          </cell>
          <cell r="OP39">
            <v>0</v>
          </cell>
          <cell r="OQ39">
            <v>0</v>
          </cell>
          <cell r="OR39">
            <v>0</v>
          </cell>
          <cell r="OS39">
            <v>0</v>
          </cell>
          <cell r="OT39">
            <v>0</v>
          </cell>
          <cell r="OU39">
            <v>0</v>
          </cell>
          <cell r="OV39">
            <v>0</v>
          </cell>
          <cell r="OW39">
            <v>0</v>
          </cell>
          <cell r="OX39">
            <v>0</v>
          </cell>
          <cell r="OY39">
            <v>0</v>
          </cell>
          <cell r="OZ39">
            <v>0</v>
          </cell>
          <cell r="PA39">
            <v>0</v>
          </cell>
          <cell r="PB39">
            <v>0</v>
          </cell>
          <cell r="PC39">
            <v>0</v>
          </cell>
          <cell r="PD39">
            <v>0</v>
          </cell>
          <cell r="PE39">
            <v>0</v>
          </cell>
          <cell r="PF39">
            <v>0</v>
          </cell>
          <cell r="PG39">
            <v>0</v>
          </cell>
          <cell r="PH39">
            <v>0</v>
          </cell>
          <cell r="PI39">
            <v>0</v>
          </cell>
          <cell r="PJ39">
            <v>0</v>
          </cell>
          <cell r="PK39">
            <v>0</v>
          </cell>
          <cell r="PL39">
            <v>0</v>
          </cell>
          <cell r="PM39">
            <v>0</v>
          </cell>
          <cell r="PN39">
            <v>0</v>
          </cell>
          <cell r="PO39">
            <v>0</v>
          </cell>
          <cell r="PP39">
            <v>0</v>
          </cell>
          <cell r="PQ39">
            <v>0</v>
          </cell>
          <cell r="PR39">
            <v>0</v>
          </cell>
          <cell r="PS39">
            <v>0</v>
          </cell>
          <cell r="PT39">
            <v>0</v>
          </cell>
          <cell r="PU39">
            <v>0</v>
          </cell>
          <cell r="PV39">
            <v>0</v>
          </cell>
          <cell r="PW39">
            <v>0</v>
          </cell>
          <cell r="PX39">
            <v>0</v>
          </cell>
          <cell r="PY39">
            <v>0</v>
          </cell>
          <cell r="PZ39">
            <v>0</v>
          </cell>
          <cell r="QA39">
            <v>0</v>
          </cell>
          <cell r="QB39">
            <v>0</v>
          </cell>
          <cell r="QC39">
            <v>0</v>
          </cell>
          <cell r="QD39">
            <v>0</v>
          </cell>
          <cell r="QE39">
            <v>0</v>
          </cell>
          <cell r="QF39">
            <v>0</v>
          </cell>
          <cell r="QG39">
            <v>0</v>
          </cell>
          <cell r="QH39">
            <v>0</v>
          </cell>
          <cell r="QI39">
            <v>0</v>
          </cell>
          <cell r="QJ39">
            <v>0</v>
          </cell>
          <cell r="QK39">
            <v>0</v>
          </cell>
          <cell r="QL39">
            <v>0</v>
          </cell>
          <cell r="QM39">
            <v>0</v>
          </cell>
          <cell r="QN39">
            <v>0</v>
          </cell>
          <cell r="QO39">
            <v>0</v>
          </cell>
          <cell r="QP39">
            <v>0</v>
          </cell>
          <cell r="QQ39">
            <v>0</v>
          </cell>
          <cell r="QR39">
            <v>0</v>
          </cell>
          <cell r="QS39">
            <v>0</v>
          </cell>
          <cell r="QT39">
            <v>0</v>
          </cell>
          <cell r="QU39">
            <v>0</v>
          </cell>
          <cell r="QV39">
            <v>0</v>
          </cell>
          <cell r="QW39">
            <v>0</v>
          </cell>
          <cell r="QX39">
            <v>0</v>
          </cell>
          <cell r="QY39">
            <v>0</v>
          </cell>
          <cell r="QZ39">
            <v>0</v>
          </cell>
          <cell r="RA39">
            <v>0</v>
          </cell>
          <cell r="RB39">
            <v>0</v>
          </cell>
          <cell r="RC39">
            <v>0</v>
          </cell>
          <cell r="RD39">
            <v>0</v>
          </cell>
          <cell r="RE39">
            <v>0</v>
          </cell>
          <cell r="RF39">
            <v>0</v>
          </cell>
          <cell r="RG39">
            <v>0</v>
          </cell>
          <cell r="RH39">
            <v>0</v>
          </cell>
          <cell r="RI39">
            <v>0</v>
          </cell>
          <cell r="RJ39">
            <v>0</v>
          </cell>
          <cell r="RK39">
            <v>0</v>
          </cell>
          <cell r="RL39">
            <v>0</v>
          </cell>
          <cell r="RM39">
            <v>0</v>
          </cell>
          <cell r="RN39">
            <v>0</v>
          </cell>
          <cell r="RO39">
            <v>0</v>
          </cell>
          <cell r="RP39">
            <v>0</v>
          </cell>
          <cell r="RQ39">
            <v>0</v>
          </cell>
          <cell r="RR39">
            <v>0</v>
          </cell>
          <cell r="RS39">
            <v>0</v>
          </cell>
          <cell r="RT39">
            <v>0</v>
          </cell>
          <cell r="RU39">
            <v>0</v>
          </cell>
          <cell r="RV39">
            <v>0</v>
          </cell>
          <cell r="RW39">
            <v>0</v>
          </cell>
          <cell r="RX39">
            <v>0</v>
          </cell>
          <cell r="RY39">
            <v>0</v>
          </cell>
          <cell r="RZ39">
            <v>0</v>
          </cell>
          <cell r="SA39">
            <v>0</v>
          </cell>
          <cell r="SB39">
            <v>0</v>
          </cell>
          <cell r="SC39">
            <v>0</v>
          </cell>
          <cell r="SD39">
            <v>0</v>
          </cell>
          <cell r="SE39">
            <v>0</v>
          </cell>
          <cell r="SF39">
            <v>0</v>
          </cell>
          <cell r="SG39">
            <v>0</v>
          </cell>
          <cell r="SH39">
            <v>0</v>
          </cell>
          <cell r="SI39">
            <v>0</v>
          </cell>
          <cell r="SJ39">
            <v>0</v>
          </cell>
          <cell r="SK39">
            <v>0</v>
          </cell>
          <cell r="SL39">
            <v>0</v>
          </cell>
          <cell r="SM39">
            <v>0</v>
          </cell>
          <cell r="SN39">
            <v>0</v>
          </cell>
          <cell r="SO39">
            <v>0</v>
          </cell>
          <cell r="SP39">
            <v>0</v>
          </cell>
          <cell r="SQ39">
            <v>0</v>
          </cell>
          <cell r="SR39">
            <v>0</v>
          </cell>
          <cell r="SS39">
            <v>0</v>
          </cell>
          <cell r="ST39">
            <v>0</v>
          </cell>
          <cell r="SU39">
            <v>0</v>
          </cell>
          <cell r="SV39">
            <v>0</v>
          </cell>
          <cell r="SW39">
            <v>0</v>
          </cell>
          <cell r="SX39">
            <v>0</v>
          </cell>
          <cell r="SY39">
            <v>0</v>
          </cell>
          <cell r="SZ39">
            <v>0</v>
          </cell>
          <cell r="TA39">
            <v>0</v>
          </cell>
          <cell r="TB39">
            <v>0</v>
          </cell>
          <cell r="TC39">
            <v>0</v>
          </cell>
          <cell r="TD39">
            <v>0</v>
          </cell>
          <cell r="TE39">
            <v>0</v>
          </cell>
          <cell r="TF39">
            <v>0</v>
          </cell>
          <cell r="TG39">
            <v>0</v>
          </cell>
          <cell r="TH39">
            <v>0</v>
          </cell>
          <cell r="TI39">
            <v>0</v>
          </cell>
          <cell r="TJ39">
            <v>0</v>
          </cell>
          <cell r="TK39">
            <v>0</v>
          </cell>
          <cell r="TL39">
            <v>0</v>
          </cell>
          <cell r="TM39">
            <v>0</v>
          </cell>
          <cell r="TN39">
            <v>0</v>
          </cell>
          <cell r="TO39">
            <v>0</v>
          </cell>
          <cell r="TP39">
            <v>0</v>
          </cell>
          <cell r="TQ39">
            <v>0</v>
          </cell>
          <cell r="TR39">
            <v>0</v>
          </cell>
          <cell r="TS39">
            <v>0</v>
          </cell>
          <cell r="TT39">
            <v>0</v>
          </cell>
          <cell r="TU39">
            <v>0</v>
          </cell>
          <cell r="TV39">
            <v>0</v>
          </cell>
          <cell r="TW39">
            <v>0</v>
          </cell>
          <cell r="TX39">
            <v>0</v>
          </cell>
          <cell r="TY39">
            <v>0</v>
          </cell>
          <cell r="TZ39">
            <v>0</v>
          </cell>
          <cell r="UA39">
            <v>0</v>
          </cell>
          <cell r="UB39">
            <v>0</v>
          </cell>
          <cell r="UC39">
            <v>0</v>
          </cell>
          <cell r="UD39">
            <v>0</v>
          </cell>
          <cell r="UE39">
            <v>0</v>
          </cell>
          <cell r="UF39">
            <v>0</v>
          </cell>
          <cell r="UG39">
            <v>0</v>
          </cell>
          <cell r="UH39">
            <v>0</v>
          </cell>
          <cell r="UI39">
            <v>0</v>
          </cell>
          <cell r="UJ39">
            <v>0</v>
          </cell>
          <cell r="UK39">
            <v>0</v>
          </cell>
          <cell r="UL39">
            <v>0</v>
          </cell>
          <cell r="UM39">
            <v>0</v>
          </cell>
          <cell r="UN39">
            <v>0</v>
          </cell>
          <cell r="UO39">
            <v>0</v>
          </cell>
          <cell r="UP39">
            <v>0</v>
          </cell>
          <cell r="UQ39">
            <v>0</v>
          </cell>
          <cell r="UR39">
            <v>0</v>
          </cell>
          <cell r="US39">
            <v>0</v>
          </cell>
          <cell r="UT39">
            <v>0</v>
          </cell>
          <cell r="UU39">
            <v>0</v>
          </cell>
          <cell r="UV39">
            <v>0</v>
          </cell>
          <cell r="UW39">
            <v>0</v>
          </cell>
          <cell r="UX39">
            <v>0</v>
          </cell>
          <cell r="UY39">
            <v>0</v>
          </cell>
          <cell r="UZ39">
            <v>0</v>
          </cell>
          <cell r="VA39">
            <v>0</v>
          </cell>
          <cell r="VB39">
            <v>0</v>
          </cell>
          <cell r="VC39">
            <v>0</v>
          </cell>
          <cell r="VD39">
            <v>0</v>
          </cell>
          <cell r="VE39">
            <v>0</v>
          </cell>
          <cell r="VF39">
            <v>0</v>
          </cell>
          <cell r="VG39">
            <v>0</v>
          </cell>
          <cell r="VH39">
            <v>0</v>
          </cell>
          <cell r="VI39">
            <v>0</v>
          </cell>
          <cell r="VJ39">
            <v>0</v>
          </cell>
          <cell r="VK39">
            <v>0</v>
          </cell>
          <cell r="VL39">
            <v>0</v>
          </cell>
          <cell r="VM39">
            <v>0</v>
          </cell>
          <cell r="VN39">
            <v>0</v>
          </cell>
          <cell r="VO39">
            <v>0</v>
          </cell>
          <cell r="VP39">
            <v>0</v>
          </cell>
          <cell r="VQ39">
            <v>0</v>
          </cell>
          <cell r="VR39">
            <v>0</v>
          </cell>
          <cell r="VS39">
            <v>0</v>
          </cell>
          <cell r="VT39">
            <v>0</v>
          </cell>
          <cell r="VU39">
            <v>0</v>
          </cell>
          <cell r="VV39">
            <v>0</v>
          </cell>
          <cell r="VW39">
            <v>0</v>
          </cell>
          <cell r="VX39">
            <v>0</v>
          </cell>
          <cell r="VY39">
            <v>0</v>
          </cell>
          <cell r="VZ39">
            <v>0</v>
          </cell>
          <cell r="WA39">
            <v>0</v>
          </cell>
          <cell r="WB39">
            <v>0</v>
          </cell>
          <cell r="WC39">
            <v>0</v>
          </cell>
          <cell r="WD39">
            <v>0</v>
          </cell>
          <cell r="WE39">
            <v>0</v>
          </cell>
          <cell r="WF39">
            <v>0</v>
          </cell>
          <cell r="WG39">
            <v>0</v>
          </cell>
          <cell r="WH39">
            <v>0</v>
          </cell>
          <cell r="WI39">
            <v>0</v>
          </cell>
          <cell r="WJ39">
            <v>0</v>
          </cell>
          <cell r="WK39">
            <v>0</v>
          </cell>
          <cell r="WL39">
            <v>0</v>
          </cell>
          <cell r="WM39">
            <v>0</v>
          </cell>
          <cell r="WN39">
            <v>0</v>
          </cell>
          <cell r="WO39">
            <v>0</v>
          </cell>
          <cell r="WP39">
            <v>0</v>
          </cell>
          <cell r="WQ39">
            <v>0</v>
          </cell>
          <cell r="WR39">
            <v>0</v>
          </cell>
          <cell r="WS39">
            <v>0</v>
          </cell>
          <cell r="WT39">
            <v>0</v>
          </cell>
          <cell r="WU39">
            <v>0</v>
          </cell>
          <cell r="WV39">
            <v>0</v>
          </cell>
          <cell r="WW39">
            <v>0</v>
          </cell>
          <cell r="WX39">
            <v>0</v>
          </cell>
          <cell r="WY39">
            <v>0</v>
          </cell>
          <cell r="WZ39">
            <v>0</v>
          </cell>
          <cell r="XA39">
            <v>0</v>
          </cell>
          <cell r="XB39">
            <v>0</v>
          </cell>
          <cell r="XC39">
            <v>0</v>
          </cell>
          <cell r="XD39">
            <v>0</v>
          </cell>
          <cell r="XE39">
            <v>0</v>
          </cell>
          <cell r="XF39">
            <v>0</v>
          </cell>
          <cell r="XG39">
            <v>0</v>
          </cell>
          <cell r="XH39">
            <v>0</v>
          </cell>
          <cell r="XI39">
            <v>0</v>
          </cell>
          <cell r="XJ39">
            <v>0</v>
          </cell>
          <cell r="XK39">
            <v>0</v>
          </cell>
          <cell r="XL39">
            <v>0</v>
          </cell>
          <cell r="XM39">
            <v>0</v>
          </cell>
          <cell r="XN39">
            <v>0</v>
          </cell>
          <cell r="XO39">
            <v>0</v>
          </cell>
          <cell r="XP39">
            <v>0</v>
          </cell>
          <cell r="XQ39">
            <v>0</v>
          </cell>
          <cell r="XR39">
            <v>0</v>
          </cell>
          <cell r="XS39">
            <v>0</v>
          </cell>
          <cell r="XT39">
            <v>0</v>
          </cell>
          <cell r="XU39">
            <v>0</v>
          </cell>
          <cell r="XV39">
            <v>0</v>
          </cell>
          <cell r="XW39">
            <v>0</v>
          </cell>
          <cell r="XX39">
            <v>0</v>
          </cell>
          <cell r="XY39">
            <v>0</v>
          </cell>
          <cell r="XZ39">
            <v>0</v>
          </cell>
          <cell r="YA39">
            <v>0</v>
          </cell>
          <cell r="YB39">
            <v>0</v>
          </cell>
          <cell r="YC39">
            <v>0</v>
          </cell>
          <cell r="YD39">
            <v>0</v>
          </cell>
          <cell r="YE39">
            <v>0</v>
          </cell>
          <cell r="YF39">
            <v>0</v>
          </cell>
          <cell r="YG39">
            <v>0</v>
          </cell>
          <cell r="YH39">
            <v>0</v>
          </cell>
          <cell r="YI39">
            <v>0</v>
          </cell>
          <cell r="YJ39">
            <v>0</v>
          </cell>
          <cell r="YK39">
            <v>0</v>
          </cell>
          <cell r="YL39">
            <v>0</v>
          </cell>
          <cell r="YM39">
            <v>0</v>
          </cell>
          <cell r="YN39">
            <v>0</v>
          </cell>
          <cell r="YO39">
            <v>0</v>
          </cell>
          <cell r="YP39">
            <v>0</v>
          </cell>
          <cell r="YQ39">
            <v>0</v>
          </cell>
          <cell r="YR39">
            <v>0</v>
          </cell>
          <cell r="YS39">
            <v>0</v>
          </cell>
          <cell r="YT39">
            <v>0</v>
          </cell>
          <cell r="YU39">
            <v>0</v>
          </cell>
          <cell r="YV39">
            <v>0</v>
          </cell>
          <cell r="YW39">
            <v>0</v>
          </cell>
          <cell r="YX39">
            <v>0</v>
          </cell>
          <cell r="YY39">
            <v>0</v>
          </cell>
          <cell r="YZ39">
            <v>0</v>
          </cell>
          <cell r="ZA39">
            <v>0</v>
          </cell>
          <cell r="ZB39">
            <v>0</v>
          </cell>
          <cell r="ZC39">
            <v>0</v>
          </cell>
          <cell r="ZD39">
            <v>0</v>
          </cell>
          <cell r="ZE39">
            <v>0</v>
          </cell>
          <cell r="ZF39">
            <v>0</v>
          </cell>
          <cell r="ZG39">
            <v>0</v>
          </cell>
          <cell r="ZH39">
            <v>0</v>
          </cell>
          <cell r="ZI39">
            <v>0</v>
          </cell>
          <cell r="ZJ39">
            <v>0</v>
          </cell>
          <cell r="ZK39">
            <v>0</v>
          </cell>
          <cell r="ZL39">
            <v>0</v>
          </cell>
          <cell r="ZM39">
            <v>0</v>
          </cell>
          <cell r="ZN39">
            <v>0</v>
          </cell>
          <cell r="ZO39">
            <v>0</v>
          </cell>
          <cell r="ZP39">
            <v>0</v>
          </cell>
          <cell r="ZQ39">
            <v>0</v>
          </cell>
          <cell r="ZR39">
            <v>0</v>
          </cell>
          <cell r="ZS39">
            <v>0</v>
          </cell>
          <cell r="ZT39">
            <v>0</v>
          </cell>
          <cell r="ZU39">
            <v>0</v>
          </cell>
          <cell r="ZV39">
            <v>0</v>
          </cell>
          <cell r="ZW39">
            <v>0</v>
          </cell>
          <cell r="ZX39">
            <v>0</v>
          </cell>
          <cell r="ZY39">
            <v>0</v>
          </cell>
          <cell r="ZZ39">
            <v>0</v>
          </cell>
          <cell r="AAA39">
            <v>0</v>
          </cell>
          <cell r="AAB39">
            <v>0</v>
          </cell>
          <cell r="AAC39">
            <v>0</v>
          </cell>
          <cell r="AAD39">
            <v>0</v>
          </cell>
          <cell r="AAE39">
            <v>0</v>
          </cell>
          <cell r="AAF39">
            <v>0</v>
          </cell>
          <cell r="AAG39">
            <v>0</v>
          </cell>
          <cell r="AAH39">
            <v>0</v>
          </cell>
          <cell r="AAI39">
            <v>0</v>
          </cell>
          <cell r="AAJ39">
            <v>0</v>
          </cell>
          <cell r="AAK39">
            <v>0</v>
          </cell>
          <cell r="AAL39">
            <v>0</v>
          </cell>
          <cell r="AAM39">
            <v>0</v>
          </cell>
          <cell r="AAN39">
            <v>0</v>
          </cell>
          <cell r="AAO39">
            <v>0</v>
          </cell>
          <cell r="AAP39">
            <v>0</v>
          </cell>
          <cell r="AAQ39">
            <v>0</v>
          </cell>
          <cell r="AAR39">
            <v>0</v>
          </cell>
          <cell r="AAS39">
            <v>0</v>
          </cell>
          <cell r="AAT39">
            <v>0</v>
          </cell>
          <cell r="AAU39">
            <v>0</v>
          </cell>
          <cell r="AAV39">
            <v>0</v>
          </cell>
          <cell r="AAW39">
            <v>0</v>
          </cell>
          <cell r="AAX39">
            <v>0</v>
          </cell>
          <cell r="AAY39">
            <v>0</v>
          </cell>
          <cell r="AAZ39">
            <v>0</v>
          </cell>
          <cell r="ABA39">
            <v>0</v>
          </cell>
          <cell r="ABB39">
            <v>0</v>
          </cell>
          <cell r="ABC39">
            <v>0</v>
          </cell>
          <cell r="ABD39">
            <v>0</v>
          </cell>
          <cell r="ABE39">
            <v>0</v>
          </cell>
          <cell r="ABF39">
            <v>0</v>
          </cell>
          <cell r="ABG39">
            <v>0</v>
          </cell>
          <cell r="ABH39">
            <v>0</v>
          </cell>
          <cell r="ABI39">
            <v>0</v>
          </cell>
          <cell r="ABJ39">
            <v>0</v>
          </cell>
          <cell r="ABK39">
            <v>0</v>
          </cell>
          <cell r="ABL39">
            <v>0</v>
          </cell>
          <cell r="ABM39">
            <v>0</v>
          </cell>
          <cell r="ABN39">
            <v>0</v>
          </cell>
          <cell r="ABO39">
            <v>0</v>
          </cell>
          <cell r="ABP39">
            <v>0</v>
          </cell>
          <cell r="ABQ39">
            <v>0</v>
          </cell>
          <cell r="ABR39">
            <v>0</v>
          </cell>
          <cell r="ABS39">
            <v>0</v>
          </cell>
          <cell r="ABT39">
            <v>0</v>
          </cell>
          <cell r="ABU39">
            <v>0</v>
          </cell>
          <cell r="ABV39">
            <v>0</v>
          </cell>
          <cell r="ABW39">
            <v>0</v>
          </cell>
          <cell r="ABX39">
            <v>0</v>
          </cell>
          <cell r="ABY39">
            <v>0</v>
          </cell>
          <cell r="ABZ39">
            <v>0</v>
          </cell>
          <cell r="ACA39">
            <v>0</v>
          </cell>
          <cell r="ACB39">
            <v>0</v>
          </cell>
          <cell r="ACC39">
            <v>0</v>
          </cell>
          <cell r="ACD39">
            <v>0</v>
          </cell>
          <cell r="ACE39">
            <v>0</v>
          </cell>
          <cell r="ACF39">
            <v>0</v>
          </cell>
          <cell r="ACG39">
            <v>0</v>
          </cell>
          <cell r="ACH39">
            <v>0</v>
          </cell>
          <cell r="ACI39">
            <v>0</v>
          </cell>
          <cell r="ACJ39">
            <v>0</v>
          </cell>
          <cell r="ACK39">
            <v>0</v>
          </cell>
          <cell r="ACL39">
            <v>0</v>
          </cell>
          <cell r="ACM39">
            <v>0</v>
          </cell>
          <cell r="ACN39">
            <v>0</v>
          </cell>
          <cell r="ACO39">
            <v>0</v>
          </cell>
          <cell r="ACP39">
            <v>0</v>
          </cell>
          <cell r="ACQ39">
            <v>0</v>
          </cell>
          <cell r="ACR39">
            <v>0</v>
          </cell>
          <cell r="ACS39">
            <v>0</v>
          </cell>
          <cell r="ACT39">
            <v>0</v>
          </cell>
          <cell r="ACU39">
            <v>0</v>
          </cell>
          <cell r="ACV39">
            <v>0</v>
          </cell>
          <cell r="ACW39">
            <v>0</v>
          </cell>
          <cell r="ACX39">
            <v>0</v>
          </cell>
          <cell r="ACY39">
            <v>0</v>
          </cell>
          <cell r="ACZ39">
            <v>0</v>
          </cell>
          <cell r="ADA39">
            <v>0</v>
          </cell>
          <cell r="ADB39">
            <v>0</v>
          </cell>
          <cell r="ADC39">
            <v>0</v>
          </cell>
          <cell r="ADD39">
            <v>0</v>
          </cell>
          <cell r="ADE39">
            <v>0</v>
          </cell>
          <cell r="ADF39">
            <v>0</v>
          </cell>
          <cell r="ADG39">
            <v>0</v>
          </cell>
          <cell r="ADH39">
            <v>0</v>
          </cell>
          <cell r="ADI39">
            <v>0</v>
          </cell>
          <cell r="ADJ39">
            <v>0</v>
          </cell>
          <cell r="ADK39">
            <v>0</v>
          </cell>
          <cell r="ADL39">
            <v>0</v>
          </cell>
          <cell r="ADM39">
            <v>0</v>
          </cell>
          <cell r="ADN39">
            <v>0</v>
          </cell>
          <cell r="ADO39">
            <v>0</v>
          </cell>
          <cell r="ADP39">
            <v>0</v>
          </cell>
          <cell r="ADQ39">
            <v>0</v>
          </cell>
          <cell r="ADR39">
            <v>0</v>
          </cell>
          <cell r="ADS39">
            <v>0</v>
          </cell>
          <cell r="ADT39">
            <v>0</v>
          </cell>
          <cell r="ADU39">
            <v>0</v>
          </cell>
          <cell r="ADV39">
            <v>0</v>
          </cell>
          <cell r="ADW39">
            <v>0</v>
          </cell>
          <cell r="ADX39">
            <v>0</v>
          </cell>
          <cell r="ADY39">
            <v>0</v>
          </cell>
          <cell r="ADZ39">
            <v>0</v>
          </cell>
          <cell r="AEA39">
            <v>0</v>
          </cell>
          <cell r="AEB39">
            <v>0</v>
          </cell>
          <cell r="AEC39">
            <v>0</v>
          </cell>
          <cell r="AED39">
            <v>0</v>
          </cell>
          <cell r="AEE39">
            <v>0</v>
          </cell>
          <cell r="AEF39">
            <v>0</v>
          </cell>
          <cell r="AEG39">
            <v>0</v>
          </cell>
          <cell r="AEH39">
            <v>0</v>
          </cell>
          <cell r="AEI39">
            <v>0</v>
          </cell>
          <cell r="AEJ39">
            <v>0</v>
          </cell>
          <cell r="AEK39">
            <v>0</v>
          </cell>
          <cell r="AEL39">
            <v>0</v>
          </cell>
          <cell r="AEM39">
            <v>0</v>
          </cell>
          <cell r="AEN39">
            <v>0</v>
          </cell>
          <cell r="AEO39">
            <v>0</v>
          </cell>
          <cell r="AEP39">
            <v>0</v>
          </cell>
          <cell r="AEQ39">
            <v>0</v>
          </cell>
          <cell r="AER39">
            <v>0</v>
          </cell>
          <cell r="AES39">
            <v>0</v>
          </cell>
          <cell r="AET39">
            <v>0</v>
          </cell>
          <cell r="AEU39">
            <v>0</v>
          </cell>
          <cell r="AEV39">
            <v>0</v>
          </cell>
          <cell r="AEW39">
            <v>0</v>
          </cell>
          <cell r="AEX39">
            <v>0</v>
          </cell>
          <cell r="AEY39">
            <v>0</v>
          </cell>
          <cell r="AEZ39">
            <v>0</v>
          </cell>
          <cell r="AFA39">
            <v>0</v>
          </cell>
          <cell r="AFB39">
            <v>0</v>
          </cell>
          <cell r="AFC39">
            <v>0</v>
          </cell>
          <cell r="AFD39">
            <v>0</v>
          </cell>
          <cell r="AFE39">
            <v>0</v>
          </cell>
          <cell r="AFF39">
            <v>0</v>
          </cell>
          <cell r="AFG39">
            <v>0</v>
          </cell>
          <cell r="AFH39">
            <v>0</v>
          </cell>
          <cell r="AFI39">
            <v>0</v>
          </cell>
          <cell r="AFJ39">
            <v>0</v>
          </cell>
          <cell r="AFK39">
            <v>0</v>
          </cell>
          <cell r="AFL39">
            <v>0</v>
          </cell>
          <cell r="AFM39">
            <v>0</v>
          </cell>
          <cell r="AFN39">
            <v>0</v>
          </cell>
          <cell r="AFO39">
            <v>0</v>
          </cell>
          <cell r="AFP39">
            <v>0</v>
          </cell>
          <cell r="AFQ39">
            <v>0</v>
          </cell>
          <cell r="AFR39">
            <v>0</v>
          </cell>
          <cell r="AFS39">
            <v>0</v>
          </cell>
          <cell r="AFT39">
            <v>0</v>
          </cell>
          <cell r="AFU39">
            <v>0</v>
          </cell>
          <cell r="AFV39">
            <v>0</v>
          </cell>
          <cell r="AFW39">
            <v>0</v>
          </cell>
          <cell r="AFX39">
            <v>0</v>
          </cell>
          <cell r="AFY39">
            <v>0</v>
          </cell>
          <cell r="AFZ39">
            <v>0</v>
          </cell>
          <cell r="AGA39">
            <v>0</v>
          </cell>
          <cell r="AGB39">
            <v>0</v>
          </cell>
          <cell r="AGC39">
            <v>0</v>
          </cell>
          <cell r="AGD39">
            <v>0</v>
          </cell>
          <cell r="AGE39">
            <v>0</v>
          </cell>
          <cell r="AGF39">
            <v>0</v>
          </cell>
          <cell r="AGG39">
            <v>0</v>
          </cell>
          <cell r="AGH39">
            <v>0</v>
          </cell>
          <cell r="AGI39">
            <v>0</v>
          </cell>
          <cell r="AGJ39">
            <v>0</v>
          </cell>
          <cell r="AGK39">
            <v>0</v>
          </cell>
          <cell r="AGL39">
            <v>0</v>
          </cell>
          <cell r="AGM39">
            <v>0</v>
          </cell>
          <cell r="AGN39">
            <v>0</v>
          </cell>
          <cell r="AGO39">
            <v>0</v>
          </cell>
          <cell r="AGP39">
            <v>0</v>
          </cell>
          <cell r="AGQ39">
            <v>0</v>
          </cell>
          <cell r="AGR39">
            <v>0</v>
          </cell>
          <cell r="AGS39">
            <v>0</v>
          </cell>
          <cell r="AGT39">
            <v>0</v>
          </cell>
          <cell r="AGU39">
            <v>0</v>
          </cell>
          <cell r="AGV39">
            <v>0</v>
          </cell>
          <cell r="AGW39">
            <v>0</v>
          </cell>
          <cell r="AGX39">
            <v>0</v>
          </cell>
          <cell r="AGY39">
            <v>0</v>
          </cell>
          <cell r="AGZ39">
            <v>0</v>
          </cell>
          <cell r="AHA39">
            <v>0</v>
          </cell>
          <cell r="AHB39">
            <v>0</v>
          </cell>
          <cell r="AHC39">
            <v>0</v>
          </cell>
          <cell r="AHD39">
            <v>0</v>
          </cell>
          <cell r="AHE39">
            <v>0</v>
          </cell>
          <cell r="AHF39">
            <v>0</v>
          </cell>
          <cell r="AHG39">
            <v>0</v>
          </cell>
          <cell r="AHH39">
            <v>0</v>
          </cell>
          <cell r="AHI39">
            <v>0</v>
          </cell>
          <cell r="AHJ39">
            <v>0</v>
          </cell>
          <cell r="AHK39">
            <v>0</v>
          </cell>
          <cell r="AHL39">
            <v>0</v>
          </cell>
          <cell r="AHM39">
            <v>0</v>
          </cell>
          <cell r="AHN39">
            <v>0</v>
          </cell>
          <cell r="AHO39">
            <v>0</v>
          </cell>
          <cell r="AHP39">
            <v>0</v>
          </cell>
          <cell r="AHQ39">
            <v>0</v>
          </cell>
          <cell r="AHR39">
            <v>0</v>
          </cell>
          <cell r="AHS39">
            <v>0</v>
          </cell>
          <cell r="AHT39">
            <v>0</v>
          </cell>
          <cell r="AHU39">
            <v>0</v>
          </cell>
          <cell r="AHV39">
            <v>0</v>
          </cell>
          <cell r="AHW39">
            <v>0</v>
          </cell>
          <cell r="AHX39">
            <v>0</v>
          </cell>
          <cell r="AHY39">
            <v>0</v>
          </cell>
          <cell r="AHZ39">
            <v>0</v>
          </cell>
          <cell r="AIA39">
            <v>0</v>
          </cell>
          <cell r="AIB39">
            <v>0</v>
          </cell>
          <cell r="AIC39">
            <v>0</v>
          </cell>
          <cell r="AID39">
            <v>0</v>
          </cell>
          <cell r="AIE39">
            <v>0</v>
          </cell>
          <cell r="AIF39">
            <v>0</v>
          </cell>
          <cell r="AIG39">
            <v>0</v>
          </cell>
          <cell r="AIH39">
            <v>0</v>
          </cell>
          <cell r="AII39">
            <v>0</v>
          </cell>
          <cell r="AIJ39">
            <v>0</v>
          </cell>
          <cell r="AIK39">
            <v>0</v>
          </cell>
          <cell r="AIL39">
            <v>0</v>
          </cell>
          <cell r="AIM39">
            <v>0</v>
          </cell>
          <cell r="AIN39">
            <v>0</v>
          </cell>
          <cell r="AIO39">
            <v>0</v>
          </cell>
          <cell r="AIP39">
            <v>0</v>
          </cell>
          <cell r="AIQ39">
            <v>0</v>
          </cell>
          <cell r="AIR39">
            <v>0</v>
          </cell>
          <cell r="AIS39">
            <v>0</v>
          </cell>
          <cell r="AIT39">
            <v>0</v>
          </cell>
          <cell r="AIU39">
            <v>0</v>
          </cell>
          <cell r="AIV39">
            <v>0</v>
          </cell>
          <cell r="AIW39">
            <v>0</v>
          </cell>
          <cell r="AIX39">
            <v>0</v>
          </cell>
          <cell r="AIY39">
            <v>0</v>
          </cell>
          <cell r="AIZ39">
            <v>0</v>
          </cell>
          <cell r="AJA39">
            <v>0</v>
          </cell>
          <cell r="AJB39">
            <v>0</v>
          </cell>
          <cell r="AJC39">
            <v>0</v>
          </cell>
          <cell r="AJD39">
            <v>0</v>
          </cell>
          <cell r="AJE39">
            <v>0</v>
          </cell>
          <cell r="AJF39">
            <v>0</v>
          </cell>
          <cell r="AJG39">
            <v>0</v>
          </cell>
          <cell r="AJH39">
            <v>0</v>
          </cell>
          <cell r="AJI39">
            <v>0</v>
          </cell>
          <cell r="AJJ39">
            <v>0</v>
          </cell>
          <cell r="AJK39">
            <v>0</v>
          </cell>
          <cell r="AJL39">
            <v>0</v>
          </cell>
          <cell r="AJM39">
            <v>0</v>
          </cell>
          <cell r="AJN39">
            <v>0</v>
          </cell>
          <cell r="AJO39">
            <v>0</v>
          </cell>
          <cell r="AJP39">
            <v>0</v>
          </cell>
          <cell r="AJQ39">
            <v>0</v>
          </cell>
          <cell r="AJR39">
            <v>0</v>
          </cell>
          <cell r="AJS39">
            <v>0</v>
          </cell>
          <cell r="AJT39">
            <v>0</v>
          </cell>
          <cell r="AJU39">
            <v>0</v>
          </cell>
          <cell r="AJV39">
            <v>0</v>
          </cell>
          <cell r="AJW39">
            <v>0</v>
          </cell>
          <cell r="AJX39">
            <v>0</v>
          </cell>
          <cell r="AJY39">
            <v>0</v>
          </cell>
          <cell r="AJZ39">
            <v>0</v>
          </cell>
          <cell r="AKA39">
            <v>0</v>
          </cell>
          <cell r="AKB39">
            <v>0</v>
          </cell>
          <cell r="AKC39">
            <v>0</v>
          </cell>
          <cell r="AKD39">
            <v>0</v>
          </cell>
          <cell r="AKE39">
            <v>0</v>
          </cell>
          <cell r="AKF39">
            <v>0</v>
          </cell>
          <cell r="AKG39">
            <v>0</v>
          </cell>
          <cell r="AKH39">
            <v>0</v>
          </cell>
          <cell r="AKI39">
            <v>0</v>
          </cell>
          <cell r="AKJ39">
            <v>0</v>
          </cell>
          <cell r="AKK39">
            <v>0</v>
          </cell>
          <cell r="AKL39">
            <v>0</v>
          </cell>
          <cell r="AKM39">
            <v>0</v>
          </cell>
          <cell r="AKN39">
            <v>0</v>
          </cell>
          <cell r="AKO39">
            <v>0</v>
          </cell>
          <cell r="AKP39">
            <v>0</v>
          </cell>
          <cell r="AKQ39">
            <v>0</v>
          </cell>
          <cell r="AKR39">
            <v>0</v>
          </cell>
          <cell r="AKS39">
            <v>0</v>
          </cell>
          <cell r="AKT39">
            <v>0</v>
          </cell>
          <cell r="AKU39">
            <v>0</v>
          </cell>
          <cell r="AKV39">
            <v>0</v>
          </cell>
          <cell r="AKW39">
            <v>0</v>
          </cell>
          <cell r="AKX39">
            <v>0</v>
          </cell>
          <cell r="AKY39">
            <v>0</v>
          </cell>
          <cell r="AKZ39">
            <v>0</v>
          </cell>
          <cell r="ALA39">
            <v>0</v>
          </cell>
          <cell r="ALB39">
            <v>0</v>
          </cell>
          <cell r="ALC39">
            <v>0</v>
          </cell>
          <cell r="ALD39">
            <v>0</v>
          </cell>
          <cell r="ALE39">
            <v>0</v>
          </cell>
          <cell r="ALF39">
            <v>0</v>
          </cell>
          <cell r="ALG39">
            <v>0</v>
          </cell>
          <cell r="ALH39">
            <v>0</v>
          </cell>
          <cell r="ALI39">
            <v>0</v>
          </cell>
          <cell r="ALJ39">
            <v>0</v>
          </cell>
          <cell r="ALK39">
            <v>0</v>
          </cell>
          <cell r="ALL39">
            <v>0</v>
          </cell>
          <cell r="ALM39">
            <v>0</v>
          </cell>
          <cell r="ALN39">
            <v>0</v>
          </cell>
          <cell r="ALO39">
            <v>0</v>
          </cell>
          <cell r="ALP39">
            <v>0</v>
          </cell>
          <cell r="ALQ39">
            <v>0</v>
          </cell>
          <cell r="ALR39">
            <v>0</v>
          </cell>
          <cell r="ALS39">
            <v>0</v>
          </cell>
          <cell r="ALT39">
            <v>0</v>
          </cell>
          <cell r="ALU39">
            <v>0</v>
          </cell>
          <cell r="ALV39">
            <v>0</v>
          </cell>
          <cell r="ALW39">
            <v>0</v>
          </cell>
          <cell r="ALX39">
            <v>0</v>
          </cell>
          <cell r="ALY39">
            <v>0</v>
          </cell>
          <cell r="ALZ39">
            <v>0</v>
          </cell>
          <cell r="AMA39">
            <v>0</v>
          </cell>
          <cell r="AMB39">
            <v>0</v>
          </cell>
          <cell r="AMC39">
            <v>0</v>
          </cell>
          <cell r="AMD39">
            <v>0</v>
          </cell>
          <cell r="AME39">
            <v>0</v>
          </cell>
          <cell r="AMF39">
            <v>0</v>
          </cell>
          <cell r="AMG39">
            <v>0</v>
          </cell>
          <cell r="AMH39">
            <v>0</v>
          </cell>
          <cell r="AMI39">
            <v>0</v>
          </cell>
          <cell r="AMJ39">
            <v>0</v>
          </cell>
          <cell r="AMK39">
            <v>0</v>
          </cell>
          <cell r="AML39">
            <v>0</v>
          </cell>
          <cell r="AMM39">
            <v>0</v>
          </cell>
          <cell r="AMN39">
            <v>0</v>
          </cell>
          <cell r="AMO39">
            <v>0</v>
          </cell>
          <cell r="AMP39">
            <v>0</v>
          </cell>
          <cell r="AMQ39">
            <v>0</v>
          </cell>
          <cell r="AMR39">
            <v>0</v>
          </cell>
          <cell r="AMS39">
            <v>0</v>
          </cell>
          <cell r="AMT39">
            <v>0</v>
          </cell>
          <cell r="AMU39">
            <v>0</v>
          </cell>
          <cell r="AMV39">
            <v>0</v>
          </cell>
          <cell r="AMW39">
            <v>0</v>
          </cell>
          <cell r="AMX39">
            <v>0</v>
          </cell>
          <cell r="AMY39">
            <v>0</v>
          </cell>
          <cell r="AMZ39">
            <v>0</v>
          </cell>
          <cell r="ANA39">
            <v>0</v>
          </cell>
          <cell r="ANB39">
            <v>0</v>
          </cell>
          <cell r="ANC39">
            <v>0</v>
          </cell>
          <cell r="AND39">
            <v>0</v>
          </cell>
          <cell r="ANE39">
            <v>0</v>
          </cell>
          <cell r="ANF39">
            <v>0</v>
          </cell>
          <cell r="ANG39">
            <v>0</v>
          </cell>
          <cell r="ANH39">
            <v>0</v>
          </cell>
          <cell r="ANI39">
            <v>0</v>
          </cell>
          <cell r="ANJ39">
            <v>0</v>
          </cell>
          <cell r="ANK39">
            <v>0</v>
          </cell>
          <cell r="ANL39">
            <v>0</v>
          </cell>
          <cell r="ANM39">
            <v>0</v>
          </cell>
          <cell r="ANN39">
            <v>0</v>
          </cell>
          <cell r="ANO39">
            <v>0</v>
          </cell>
          <cell r="ANP39">
            <v>0</v>
          </cell>
          <cell r="ANQ39">
            <v>0</v>
          </cell>
          <cell r="ANR39">
            <v>0</v>
          </cell>
          <cell r="ANS39">
            <v>0</v>
          </cell>
          <cell r="ANT39">
            <v>0</v>
          </cell>
          <cell r="ANU39">
            <v>0</v>
          </cell>
          <cell r="ANV39">
            <v>0</v>
          </cell>
          <cell r="ANW39">
            <v>0</v>
          </cell>
          <cell r="ANX39">
            <v>0</v>
          </cell>
          <cell r="ANY39">
            <v>0</v>
          </cell>
          <cell r="ANZ39">
            <v>0</v>
          </cell>
          <cell r="AOA39">
            <v>0</v>
          </cell>
          <cell r="AOB39">
            <v>0</v>
          </cell>
          <cell r="AOC39">
            <v>0</v>
          </cell>
          <cell r="AOD39">
            <v>0</v>
          </cell>
          <cell r="AOE39">
            <v>0</v>
          </cell>
          <cell r="AOF39">
            <v>0</v>
          </cell>
          <cell r="AOG39">
            <v>0</v>
          </cell>
          <cell r="AOH39">
            <v>0</v>
          </cell>
          <cell r="AOI39">
            <v>0</v>
          </cell>
          <cell r="AOJ39">
            <v>0</v>
          </cell>
          <cell r="AOK39">
            <v>0</v>
          </cell>
          <cell r="AOL39">
            <v>0</v>
          </cell>
          <cell r="AOM39">
            <v>0</v>
          </cell>
          <cell r="AON39">
            <v>0</v>
          </cell>
          <cell r="AOO39">
            <v>0</v>
          </cell>
          <cell r="AOP39">
            <v>0</v>
          </cell>
          <cell r="AOQ39">
            <v>0</v>
          </cell>
          <cell r="AOR39">
            <v>0</v>
          </cell>
          <cell r="AOS39">
            <v>0</v>
          </cell>
          <cell r="AOT39">
            <v>0</v>
          </cell>
          <cell r="AOU39">
            <v>0</v>
          </cell>
          <cell r="AOV39">
            <v>0</v>
          </cell>
          <cell r="AOW39">
            <v>0</v>
          </cell>
          <cell r="AOX39">
            <v>0</v>
          </cell>
          <cell r="AOY39">
            <v>0</v>
          </cell>
          <cell r="AOZ39">
            <v>0</v>
          </cell>
          <cell r="APA39">
            <v>0</v>
          </cell>
          <cell r="APB39">
            <v>0</v>
          </cell>
          <cell r="APC39">
            <v>0</v>
          </cell>
          <cell r="APD39">
            <v>0</v>
          </cell>
          <cell r="APE39">
            <v>0</v>
          </cell>
          <cell r="APF39">
            <v>0</v>
          </cell>
          <cell r="APG39">
            <v>0</v>
          </cell>
          <cell r="APH39">
            <v>0</v>
          </cell>
          <cell r="API39">
            <v>0</v>
          </cell>
          <cell r="APJ39">
            <v>0</v>
          </cell>
          <cell r="APK39">
            <v>0</v>
          </cell>
          <cell r="APL39">
            <v>0</v>
          </cell>
          <cell r="APM39">
            <v>0</v>
          </cell>
          <cell r="APN39">
            <v>0</v>
          </cell>
          <cell r="APO39">
            <v>0</v>
          </cell>
          <cell r="APP39">
            <v>0</v>
          </cell>
          <cell r="APQ39">
            <v>0</v>
          </cell>
          <cell r="APR39">
            <v>0</v>
          </cell>
          <cell r="APS39">
            <v>0</v>
          </cell>
          <cell r="APT39">
            <v>0</v>
          </cell>
          <cell r="APU39">
            <v>0</v>
          </cell>
          <cell r="APV39">
            <v>0</v>
          </cell>
          <cell r="APW39">
            <v>0</v>
          </cell>
          <cell r="APX39">
            <v>0</v>
          </cell>
          <cell r="APY39">
            <v>0</v>
          </cell>
          <cell r="APZ39">
            <v>0</v>
          </cell>
          <cell r="AQA39">
            <v>0</v>
          </cell>
          <cell r="AQB39">
            <v>0</v>
          </cell>
          <cell r="AQC39">
            <v>0</v>
          </cell>
          <cell r="AQD39">
            <v>0</v>
          </cell>
          <cell r="AQE39">
            <v>0</v>
          </cell>
          <cell r="AQF39">
            <v>0</v>
          </cell>
          <cell r="AQG39">
            <v>0</v>
          </cell>
          <cell r="AQH39">
            <v>0</v>
          </cell>
          <cell r="AQI39">
            <v>0</v>
          </cell>
          <cell r="AQJ39">
            <v>0</v>
          </cell>
          <cell r="AQK39">
            <v>0</v>
          </cell>
          <cell r="AQL39">
            <v>0</v>
          </cell>
          <cell r="AQM39">
            <v>0</v>
          </cell>
          <cell r="AQN39">
            <v>0</v>
          </cell>
          <cell r="AQO39">
            <v>0</v>
          </cell>
          <cell r="AQP39">
            <v>0</v>
          </cell>
          <cell r="AQQ39">
            <v>0</v>
          </cell>
          <cell r="AQR39">
            <v>0</v>
          </cell>
          <cell r="AQS39">
            <v>0</v>
          </cell>
          <cell r="AQT39">
            <v>0</v>
          </cell>
          <cell r="AQU39">
            <v>0</v>
          </cell>
          <cell r="AQV39">
            <v>0</v>
          </cell>
          <cell r="AQW39">
            <v>0</v>
          </cell>
          <cell r="AQX39">
            <v>0</v>
          </cell>
          <cell r="AQY39">
            <v>0</v>
          </cell>
          <cell r="AQZ39">
            <v>0</v>
          </cell>
          <cell r="ARA39">
            <v>0</v>
          </cell>
          <cell r="ARB39">
            <v>0</v>
          </cell>
          <cell r="ARC39">
            <v>0</v>
          </cell>
          <cell r="ARD39">
            <v>0</v>
          </cell>
          <cell r="ARE39">
            <v>0</v>
          </cell>
          <cell r="ARF39">
            <v>0</v>
          </cell>
          <cell r="ARG39">
            <v>0</v>
          </cell>
          <cell r="ARH39">
            <v>0</v>
          </cell>
          <cell r="ARI39">
            <v>0</v>
          </cell>
          <cell r="ARJ39">
            <v>0</v>
          </cell>
          <cell r="ARK39">
            <v>0</v>
          </cell>
          <cell r="ARL39">
            <v>0</v>
          </cell>
          <cell r="ARM39">
            <v>0</v>
          </cell>
          <cell r="ARN39">
            <v>0</v>
          </cell>
          <cell r="ARO39">
            <v>0</v>
          </cell>
          <cell r="ARP39">
            <v>0</v>
          </cell>
          <cell r="ARQ39">
            <v>0</v>
          </cell>
          <cell r="ARR39">
            <v>0</v>
          </cell>
          <cell r="ARS39">
            <v>0</v>
          </cell>
          <cell r="ART39">
            <v>0</v>
          </cell>
          <cell r="ARU39">
            <v>0</v>
          </cell>
          <cell r="ARV39">
            <v>0</v>
          </cell>
          <cell r="ARW39">
            <v>0</v>
          </cell>
          <cell r="ARX39">
            <v>0</v>
          </cell>
          <cell r="ARY39">
            <v>0</v>
          </cell>
          <cell r="ARZ39">
            <v>0</v>
          </cell>
          <cell r="ASA39">
            <v>0</v>
          </cell>
          <cell r="ASB39">
            <v>0</v>
          </cell>
          <cell r="ASC39">
            <v>0</v>
          </cell>
          <cell r="ASD39">
            <v>0</v>
          </cell>
          <cell r="ASE39">
            <v>0</v>
          </cell>
          <cell r="ASF39">
            <v>0</v>
          </cell>
          <cell r="ASG39">
            <v>0</v>
          </cell>
          <cell r="ASH39">
            <v>0</v>
          </cell>
          <cell r="ASI39">
            <v>0</v>
          </cell>
          <cell r="ASJ39">
            <v>0</v>
          </cell>
          <cell r="ASK39">
            <v>0</v>
          </cell>
          <cell r="ASL39">
            <v>0</v>
          </cell>
          <cell r="ASM39">
            <v>0</v>
          </cell>
          <cell r="ASN39">
            <v>0</v>
          </cell>
          <cell r="ASO39">
            <v>0</v>
          </cell>
          <cell r="ASP39">
            <v>0</v>
          </cell>
          <cell r="ASQ39">
            <v>0</v>
          </cell>
          <cell r="ASR39">
            <v>0</v>
          </cell>
          <cell r="ASS39">
            <v>0</v>
          </cell>
          <cell r="AST39">
            <v>0</v>
          </cell>
          <cell r="ASU39">
            <v>0</v>
          </cell>
          <cell r="ASV39">
            <v>0</v>
          </cell>
          <cell r="ASW39">
            <v>0</v>
          </cell>
          <cell r="ASX39">
            <v>0</v>
          </cell>
          <cell r="ASY39">
            <v>0</v>
          </cell>
          <cell r="ASZ39">
            <v>0</v>
          </cell>
          <cell r="ATA39">
            <v>0</v>
          </cell>
          <cell r="ATB39">
            <v>0</v>
          </cell>
          <cell r="ATC39">
            <v>0</v>
          </cell>
          <cell r="ATD39">
            <v>0</v>
          </cell>
          <cell r="ATE39">
            <v>0</v>
          </cell>
          <cell r="ATF39">
            <v>0</v>
          </cell>
          <cell r="ATG39">
            <v>0</v>
          </cell>
          <cell r="ATH39">
            <v>0</v>
          </cell>
          <cell r="ATI39">
            <v>0</v>
          </cell>
          <cell r="ATJ39">
            <v>0</v>
          </cell>
          <cell r="ATK39">
            <v>0</v>
          </cell>
          <cell r="ATL39">
            <v>0</v>
          </cell>
          <cell r="ATM39">
            <v>0</v>
          </cell>
          <cell r="ATN39">
            <v>0</v>
          </cell>
          <cell r="ATO39">
            <v>0</v>
          </cell>
          <cell r="ATP39">
            <v>0</v>
          </cell>
          <cell r="ATQ39">
            <v>0</v>
          </cell>
          <cell r="ATR39">
            <v>0</v>
          </cell>
          <cell r="ATS39">
            <v>0</v>
          </cell>
          <cell r="ATT39">
            <v>0</v>
          </cell>
          <cell r="ATU39">
            <v>0</v>
          </cell>
          <cell r="ATV39">
            <v>0</v>
          </cell>
          <cell r="ATW39">
            <v>0</v>
          </cell>
          <cell r="ATX39">
            <v>0</v>
          </cell>
          <cell r="ATY39">
            <v>0</v>
          </cell>
          <cell r="ATZ39">
            <v>0</v>
          </cell>
          <cell r="AUA39">
            <v>0</v>
          </cell>
          <cell r="AUB39">
            <v>0</v>
          </cell>
          <cell r="AUC39">
            <v>0</v>
          </cell>
          <cell r="AUD39">
            <v>0</v>
          </cell>
          <cell r="AUE39">
            <v>0</v>
          </cell>
          <cell r="AUF39">
            <v>0</v>
          </cell>
          <cell r="AUG39">
            <v>0</v>
          </cell>
          <cell r="AUH39">
            <v>0</v>
          </cell>
          <cell r="AUI39">
            <v>0</v>
          </cell>
          <cell r="AUJ39">
            <v>0</v>
          </cell>
          <cell r="AUK39">
            <v>0</v>
          </cell>
          <cell r="AUL39">
            <v>0</v>
          </cell>
          <cell r="AUM39">
            <v>0</v>
          </cell>
          <cell r="AUN39">
            <v>0</v>
          </cell>
          <cell r="AUO39">
            <v>0</v>
          </cell>
          <cell r="AUP39">
            <v>0</v>
          </cell>
          <cell r="AUQ39">
            <v>0</v>
          </cell>
          <cell r="AUR39">
            <v>0</v>
          </cell>
          <cell r="AUS39">
            <v>0</v>
          </cell>
          <cell r="AUT39">
            <v>0</v>
          </cell>
          <cell r="AUU39">
            <v>0</v>
          </cell>
          <cell r="AUV39">
            <v>0</v>
          </cell>
          <cell r="AUW39">
            <v>0</v>
          </cell>
          <cell r="AUX39">
            <v>0</v>
          </cell>
          <cell r="AUY39">
            <v>0</v>
          </cell>
          <cell r="AUZ39">
            <v>0</v>
          </cell>
          <cell r="AVA39">
            <v>0</v>
          </cell>
          <cell r="AVB39">
            <v>0</v>
          </cell>
          <cell r="AVC39">
            <v>0</v>
          </cell>
          <cell r="AVD39">
            <v>0</v>
          </cell>
          <cell r="AVE39">
            <v>0</v>
          </cell>
          <cell r="AVF39">
            <v>0</v>
          </cell>
          <cell r="AVG39">
            <v>0</v>
          </cell>
          <cell r="AVH39">
            <v>0</v>
          </cell>
          <cell r="AVI39">
            <v>0</v>
          </cell>
          <cell r="AVJ39">
            <v>0</v>
          </cell>
          <cell r="AVK39">
            <v>0</v>
          </cell>
          <cell r="AVL39">
            <v>0</v>
          </cell>
          <cell r="AVM39">
            <v>0</v>
          </cell>
          <cell r="AVN39">
            <v>0</v>
          </cell>
          <cell r="AVO39">
            <v>0</v>
          </cell>
          <cell r="AVP39">
            <v>0</v>
          </cell>
          <cell r="AVQ39">
            <v>0</v>
          </cell>
          <cell r="AVR39">
            <v>0</v>
          </cell>
          <cell r="AVS39">
            <v>0</v>
          </cell>
          <cell r="AVT39">
            <v>0</v>
          </cell>
          <cell r="AVU39">
            <v>0</v>
          </cell>
          <cell r="AVV39">
            <v>0</v>
          </cell>
          <cell r="AVW39">
            <v>0</v>
          </cell>
          <cell r="AVX39">
            <v>0</v>
          </cell>
          <cell r="AVY39">
            <v>0</v>
          </cell>
          <cell r="AVZ39">
            <v>0</v>
          </cell>
          <cell r="AWA39">
            <v>0</v>
          </cell>
          <cell r="AWB39">
            <v>0</v>
          </cell>
          <cell r="AWC39">
            <v>0</v>
          </cell>
          <cell r="AWD39">
            <v>0</v>
          </cell>
          <cell r="AWE39">
            <v>0</v>
          </cell>
          <cell r="AWF39">
            <v>0</v>
          </cell>
          <cell r="AWG39">
            <v>0</v>
          </cell>
          <cell r="AWH39">
            <v>0</v>
          </cell>
          <cell r="AWI39">
            <v>0</v>
          </cell>
          <cell r="AWJ39">
            <v>0</v>
          </cell>
          <cell r="AWK39">
            <v>0</v>
          </cell>
          <cell r="AWL39">
            <v>0</v>
          </cell>
          <cell r="AWM39">
            <v>0</v>
          </cell>
          <cell r="AWN39">
            <v>0</v>
          </cell>
          <cell r="AWO39">
            <v>0</v>
          </cell>
          <cell r="AWP39">
            <v>0</v>
          </cell>
          <cell r="AWQ39">
            <v>0</v>
          </cell>
          <cell r="AWR39">
            <v>0</v>
          </cell>
          <cell r="AWS39">
            <v>0</v>
          </cell>
          <cell r="AWT39">
            <v>0</v>
          </cell>
          <cell r="AWU39">
            <v>0</v>
          </cell>
          <cell r="AWV39">
            <v>0</v>
          </cell>
          <cell r="AWW39">
            <v>0</v>
          </cell>
          <cell r="AWX39">
            <v>0</v>
          </cell>
          <cell r="AWY39">
            <v>0</v>
          </cell>
          <cell r="AWZ39">
            <v>0</v>
          </cell>
          <cell r="AXA39">
            <v>0</v>
          </cell>
          <cell r="AXB39">
            <v>0</v>
          </cell>
          <cell r="AXC39">
            <v>0</v>
          </cell>
          <cell r="AXD39">
            <v>0</v>
          </cell>
          <cell r="AXE39">
            <v>0</v>
          </cell>
          <cell r="AXF39">
            <v>0</v>
          </cell>
          <cell r="AXG39">
            <v>0</v>
          </cell>
          <cell r="AXH39">
            <v>0</v>
          </cell>
          <cell r="AXI39">
            <v>0</v>
          </cell>
          <cell r="AXJ39">
            <v>0</v>
          </cell>
          <cell r="AXK39">
            <v>0</v>
          </cell>
          <cell r="AXL39">
            <v>0</v>
          </cell>
          <cell r="AXM39">
            <v>0</v>
          </cell>
          <cell r="AXN39">
            <v>0</v>
          </cell>
          <cell r="AXO39">
            <v>0</v>
          </cell>
          <cell r="AXP39">
            <v>0</v>
          </cell>
          <cell r="AXQ39">
            <v>0</v>
          </cell>
          <cell r="AXR39">
            <v>0</v>
          </cell>
          <cell r="AXS39">
            <v>0</v>
          </cell>
          <cell r="AXT39">
            <v>0</v>
          </cell>
          <cell r="AXU39">
            <v>0</v>
          </cell>
          <cell r="AXV39">
            <v>0</v>
          </cell>
          <cell r="AXW39">
            <v>0</v>
          </cell>
          <cell r="AXX39">
            <v>0</v>
          </cell>
          <cell r="AXY39">
            <v>0</v>
          </cell>
          <cell r="AXZ39">
            <v>0</v>
          </cell>
          <cell r="AYA39">
            <v>0</v>
          </cell>
          <cell r="AYB39">
            <v>0</v>
          </cell>
          <cell r="AYC39">
            <v>0</v>
          </cell>
          <cell r="AYD39">
            <v>0</v>
          </cell>
          <cell r="AYE39">
            <v>0</v>
          </cell>
          <cell r="AYF39">
            <v>0</v>
          </cell>
          <cell r="AYG39">
            <v>0</v>
          </cell>
          <cell r="AYH39">
            <v>0</v>
          </cell>
          <cell r="AYI39">
            <v>0</v>
          </cell>
          <cell r="AYJ39">
            <v>0</v>
          </cell>
          <cell r="AYK39">
            <v>0</v>
          </cell>
          <cell r="AYL39">
            <v>0</v>
          </cell>
          <cell r="AYM39">
            <v>0</v>
          </cell>
          <cell r="AYN39">
            <v>0</v>
          </cell>
          <cell r="AYO39">
            <v>0</v>
          </cell>
          <cell r="AYP39">
            <v>0</v>
          </cell>
          <cell r="AYQ39">
            <v>0</v>
          </cell>
          <cell r="AYR39">
            <v>0</v>
          </cell>
          <cell r="AYS39">
            <v>0</v>
          </cell>
          <cell r="AYT39">
            <v>0</v>
          </cell>
          <cell r="AYU39">
            <v>0</v>
          </cell>
          <cell r="AYV39">
            <v>0</v>
          </cell>
          <cell r="AYW39">
            <v>0</v>
          </cell>
          <cell r="AYX39">
            <v>0</v>
          </cell>
          <cell r="AYY39">
            <v>0</v>
          </cell>
          <cell r="AYZ39">
            <v>0</v>
          </cell>
          <cell r="AZA39">
            <v>0</v>
          </cell>
          <cell r="AZB39">
            <v>0</v>
          </cell>
          <cell r="AZC39">
            <v>0</v>
          </cell>
          <cell r="AZD39">
            <v>0</v>
          </cell>
          <cell r="AZE39">
            <v>0</v>
          </cell>
          <cell r="AZF39">
            <v>0</v>
          </cell>
          <cell r="AZG39">
            <v>0</v>
          </cell>
          <cell r="AZH39">
            <v>0</v>
          </cell>
          <cell r="AZI39">
            <v>0</v>
          </cell>
          <cell r="AZJ39">
            <v>0</v>
          </cell>
          <cell r="AZK39">
            <v>0</v>
          </cell>
          <cell r="AZL39">
            <v>0</v>
          </cell>
          <cell r="AZM39">
            <v>0</v>
          </cell>
          <cell r="AZN39">
            <v>0</v>
          </cell>
          <cell r="AZO39">
            <v>0</v>
          </cell>
          <cell r="AZP39">
            <v>0</v>
          </cell>
          <cell r="AZQ39">
            <v>0</v>
          </cell>
          <cell r="AZR39">
            <v>0</v>
          </cell>
          <cell r="AZS39">
            <v>0</v>
          </cell>
          <cell r="AZT39">
            <v>0</v>
          </cell>
          <cell r="AZU39">
            <v>0</v>
          </cell>
          <cell r="AZV39">
            <v>0</v>
          </cell>
          <cell r="AZW39">
            <v>0</v>
          </cell>
          <cell r="AZX39">
            <v>0</v>
          </cell>
          <cell r="AZY39">
            <v>0</v>
          </cell>
          <cell r="AZZ39">
            <v>0</v>
          </cell>
          <cell r="BAA39">
            <v>0</v>
          </cell>
          <cell r="BAB39">
            <v>0</v>
          </cell>
          <cell r="BAC39">
            <v>0</v>
          </cell>
          <cell r="BAD39">
            <v>0</v>
          </cell>
          <cell r="BAE39">
            <v>0</v>
          </cell>
          <cell r="BAF39">
            <v>0</v>
          </cell>
          <cell r="BAG39">
            <v>0</v>
          </cell>
          <cell r="BAH39">
            <v>0</v>
          </cell>
          <cell r="BAI39">
            <v>0</v>
          </cell>
          <cell r="BAJ39">
            <v>0</v>
          </cell>
          <cell r="BAK39">
            <v>0</v>
          </cell>
          <cell r="BAL39">
            <v>0</v>
          </cell>
          <cell r="BAM39">
            <v>0</v>
          </cell>
          <cell r="BAN39">
            <v>0</v>
          </cell>
          <cell r="BAO39">
            <v>0</v>
          </cell>
          <cell r="BAP39">
            <v>0</v>
          </cell>
          <cell r="BAQ39">
            <v>0</v>
          </cell>
          <cell r="BAR39">
            <v>0</v>
          </cell>
          <cell r="BAS39">
            <v>0</v>
          </cell>
          <cell r="BAT39">
            <v>0</v>
          </cell>
          <cell r="BAU39">
            <v>0</v>
          </cell>
          <cell r="BAV39">
            <v>0</v>
          </cell>
          <cell r="BAW39">
            <v>0</v>
          </cell>
          <cell r="BAX39">
            <v>0</v>
          </cell>
          <cell r="BAY39">
            <v>0</v>
          </cell>
          <cell r="BAZ39">
            <v>0</v>
          </cell>
          <cell r="BBA39">
            <v>0</v>
          </cell>
          <cell r="BBB39">
            <v>0</v>
          </cell>
        </row>
        <row r="81">
          <cell r="A81">
            <v>2016</v>
          </cell>
          <cell r="B81">
            <v>0</v>
          </cell>
          <cell r="C81">
            <v>1</v>
          </cell>
          <cell r="D81">
            <v>601864832</v>
          </cell>
          <cell r="E81">
            <v>576105088</v>
          </cell>
          <cell r="F81">
            <v>600982144</v>
          </cell>
          <cell r="G81">
            <v>600982144</v>
          </cell>
          <cell r="H81">
            <v>600982144</v>
          </cell>
          <cell r="I81">
            <v>602965184</v>
          </cell>
          <cell r="J81">
            <v>600344960</v>
          </cell>
          <cell r="K81">
            <v>601864832</v>
          </cell>
          <cell r="L81">
            <v>602086528</v>
          </cell>
          <cell r="M81">
            <v>614062720</v>
          </cell>
          <cell r="N81">
            <v>614516992</v>
          </cell>
          <cell r="O81">
            <v>616184000</v>
          </cell>
          <cell r="P81">
            <v>600982144</v>
          </cell>
          <cell r="Q81">
            <v>610997120</v>
          </cell>
          <cell r="R81">
            <v>627296704</v>
          </cell>
          <cell r="S81">
            <v>625697280</v>
          </cell>
          <cell r="T81">
            <v>601576128</v>
          </cell>
          <cell r="U81">
            <v>612644672</v>
          </cell>
          <cell r="V81">
            <v>587854400</v>
          </cell>
          <cell r="W81">
            <v>608277248</v>
          </cell>
          <cell r="X81">
            <v>614964928</v>
          </cell>
          <cell r="Y81">
            <v>618319488</v>
          </cell>
          <cell r="Z81">
            <v>611804032</v>
          </cell>
          <cell r="AA81">
            <v>600976768</v>
          </cell>
          <cell r="AB81">
            <v>611635520</v>
          </cell>
          <cell r="AC81">
            <v>602965184</v>
          </cell>
          <cell r="AD81">
            <v>600344960</v>
          </cell>
          <cell r="AE81">
            <v>601661888</v>
          </cell>
          <cell r="AF81">
            <v>602086528</v>
          </cell>
          <cell r="AG81">
            <v>614062720</v>
          </cell>
          <cell r="AH81">
            <v>614516992</v>
          </cell>
          <cell r="AI81">
            <v>616184000</v>
          </cell>
          <cell r="AJ81">
            <v>600982144</v>
          </cell>
          <cell r="AK81">
            <v>610997120</v>
          </cell>
          <cell r="AL81">
            <v>627296704</v>
          </cell>
          <cell r="AM81">
            <v>625697280</v>
          </cell>
          <cell r="AN81">
            <v>601576128</v>
          </cell>
          <cell r="AO81">
            <v>612644672</v>
          </cell>
          <cell r="AP81">
            <v>587854400</v>
          </cell>
          <cell r="AQ81">
            <v>608277248</v>
          </cell>
          <cell r="AR81">
            <v>614964928</v>
          </cell>
          <cell r="AS81">
            <v>618319488</v>
          </cell>
          <cell r="AT81">
            <v>611804032</v>
          </cell>
          <cell r="AU81">
            <v>600976768</v>
          </cell>
          <cell r="AV81">
            <v>611635520</v>
          </cell>
          <cell r="AW81">
            <v>602965184</v>
          </cell>
          <cell r="AX81">
            <v>600344960</v>
          </cell>
          <cell r="AY81">
            <v>601661888</v>
          </cell>
          <cell r="AZ81">
            <v>602086528</v>
          </cell>
          <cell r="BA81">
            <v>614062720</v>
          </cell>
          <cell r="BB81">
            <v>614516992</v>
          </cell>
          <cell r="BC81">
            <v>616184000</v>
          </cell>
          <cell r="BD81">
            <v>600982144</v>
          </cell>
          <cell r="BE81">
            <v>610997120</v>
          </cell>
          <cell r="BF81">
            <v>627296704</v>
          </cell>
          <cell r="BG81">
            <v>625697280</v>
          </cell>
          <cell r="BH81">
            <v>601576128</v>
          </cell>
          <cell r="BI81">
            <v>612644672</v>
          </cell>
          <cell r="BJ81">
            <v>587854400</v>
          </cell>
          <cell r="BK81">
            <v>608277248</v>
          </cell>
          <cell r="BL81">
            <v>614964928</v>
          </cell>
          <cell r="BM81">
            <v>618319488</v>
          </cell>
          <cell r="BN81">
            <v>611804032</v>
          </cell>
          <cell r="BO81">
            <v>600976768</v>
          </cell>
          <cell r="BP81">
            <v>611635520</v>
          </cell>
          <cell r="BQ81">
            <v>615982848</v>
          </cell>
          <cell r="BR81">
            <v>600362880</v>
          </cell>
          <cell r="BS81">
            <v>599824000</v>
          </cell>
          <cell r="BT81">
            <v>615982848</v>
          </cell>
          <cell r="BU81">
            <v>600362880</v>
          </cell>
          <cell r="BV81">
            <v>599824000</v>
          </cell>
          <cell r="BW81">
            <v>615982848</v>
          </cell>
          <cell r="BX81">
            <v>600362880</v>
          </cell>
          <cell r="BY81">
            <v>599824000</v>
          </cell>
          <cell r="BZ81">
            <v>600007808</v>
          </cell>
          <cell r="CA81">
            <v>603102912</v>
          </cell>
          <cell r="CB81">
            <v>616331520</v>
          </cell>
          <cell r="CC81">
            <v>625767296</v>
          </cell>
          <cell r="CD81">
            <v>600979648</v>
          </cell>
          <cell r="CE81">
            <v>611869504</v>
          </cell>
          <cell r="CF81">
            <v>614907456</v>
          </cell>
          <cell r="CG81">
            <v>602218880</v>
          </cell>
          <cell r="CH81">
            <v>627386624</v>
          </cell>
          <cell r="CI81">
            <v>614579072</v>
          </cell>
          <cell r="CJ81">
            <v>601834944</v>
          </cell>
          <cell r="CK81">
            <v>588369728</v>
          </cell>
          <cell r="CL81">
            <v>616138432</v>
          </cell>
          <cell r="CM81">
            <v>611094720</v>
          </cell>
          <cell r="CN81">
            <v>601026176</v>
          </cell>
          <cell r="CO81">
            <v>618224704</v>
          </cell>
          <cell r="CP81">
            <v>611359808</v>
          </cell>
          <cell r="CQ81">
            <v>600856576</v>
          </cell>
          <cell r="CR81">
            <v>608352832</v>
          </cell>
          <cell r="CS81">
            <v>613217536</v>
          </cell>
          <cell r="CT81">
            <v>600007808</v>
          </cell>
          <cell r="CU81">
            <v>603102912</v>
          </cell>
          <cell r="CV81">
            <v>616331520</v>
          </cell>
          <cell r="CW81">
            <v>625767296</v>
          </cell>
          <cell r="CX81">
            <v>600979648</v>
          </cell>
          <cell r="CY81">
            <v>611869504</v>
          </cell>
          <cell r="CZ81">
            <v>614907456</v>
          </cell>
          <cell r="DA81">
            <v>602218880</v>
          </cell>
          <cell r="DB81">
            <v>627386624</v>
          </cell>
          <cell r="DC81">
            <v>614579072</v>
          </cell>
          <cell r="DD81">
            <v>601834944</v>
          </cell>
          <cell r="DE81">
            <v>588369728</v>
          </cell>
          <cell r="DF81">
            <v>616138432</v>
          </cell>
          <cell r="DG81">
            <v>611094720</v>
          </cell>
          <cell r="DH81">
            <v>601026176</v>
          </cell>
          <cell r="DI81">
            <v>618224704</v>
          </cell>
          <cell r="DJ81">
            <v>611359808</v>
          </cell>
          <cell r="DK81">
            <v>600856576</v>
          </cell>
          <cell r="DL81">
            <v>608352832</v>
          </cell>
          <cell r="DM81">
            <v>613217536</v>
          </cell>
          <cell r="DN81">
            <v>600007808</v>
          </cell>
          <cell r="DO81">
            <v>603102912</v>
          </cell>
          <cell r="DP81">
            <v>616330112</v>
          </cell>
          <cell r="DQ81">
            <v>625741952</v>
          </cell>
          <cell r="DR81">
            <v>600955520</v>
          </cell>
          <cell r="DS81">
            <v>611869504</v>
          </cell>
          <cell r="DT81">
            <v>614907456</v>
          </cell>
          <cell r="DU81">
            <v>602218880</v>
          </cell>
          <cell r="DV81">
            <v>627386624</v>
          </cell>
          <cell r="DW81">
            <v>614579072</v>
          </cell>
          <cell r="DX81">
            <v>601834944</v>
          </cell>
          <cell r="DY81">
            <v>588369728</v>
          </cell>
          <cell r="DZ81">
            <v>616138432</v>
          </cell>
          <cell r="EA81">
            <v>611094720</v>
          </cell>
          <cell r="EB81">
            <v>601026176</v>
          </cell>
          <cell r="EC81">
            <v>0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600007808</v>
          </cell>
          <cell r="EI81">
            <v>603102912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>
            <v>0</v>
          </cell>
          <cell r="EO81">
            <v>602218880</v>
          </cell>
          <cell r="EP81">
            <v>627386624</v>
          </cell>
          <cell r="EQ81">
            <v>614579072</v>
          </cell>
          <cell r="ER81">
            <v>0</v>
          </cell>
          <cell r="ES81">
            <v>0</v>
          </cell>
          <cell r="ET81">
            <v>616138432</v>
          </cell>
          <cell r="EU81">
            <v>611094720</v>
          </cell>
          <cell r="EV81">
            <v>601026176</v>
          </cell>
          <cell r="EW81">
            <v>0</v>
          </cell>
          <cell r="EX81">
            <v>0</v>
          </cell>
          <cell r="EY81">
            <v>600856576</v>
          </cell>
          <cell r="EZ81">
            <v>608352832</v>
          </cell>
          <cell r="FA81">
            <v>613217536</v>
          </cell>
          <cell r="FB81">
            <v>600007808</v>
          </cell>
          <cell r="FC81">
            <v>0</v>
          </cell>
          <cell r="FD81">
            <v>0</v>
          </cell>
          <cell r="FE81">
            <v>0</v>
          </cell>
          <cell r="FF81">
            <v>0</v>
          </cell>
          <cell r="FG81">
            <v>0</v>
          </cell>
          <cell r="FH81">
            <v>0</v>
          </cell>
          <cell r="FI81">
            <v>0</v>
          </cell>
          <cell r="FJ81">
            <v>0</v>
          </cell>
          <cell r="FK81">
            <v>0</v>
          </cell>
          <cell r="FL81">
            <v>0</v>
          </cell>
          <cell r="FM81">
            <v>0</v>
          </cell>
          <cell r="FN81">
            <v>0</v>
          </cell>
          <cell r="FO81">
            <v>0</v>
          </cell>
          <cell r="FP81">
            <v>0</v>
          </cell>
          <cell r="FQ81">
            <v>0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FV81">
            <v>600007808</v>
          </cell>
          <cell r="FW81">
            <v>0</v>
          </cell>
          <cell r="FX81">
            <v>0</v>
          </cell>
          <cell r="FY81">
            <v>0</v>
          </cell>
          <cell r="FZ81">
            <v>0</v>
          </cell>
          <cell r="GA81">
            <v>0</v>
          </cell>
          <cell r="GB81">
            <v>0</v>
          </cell>
          <cell r="GC81">
            <v>0</v>
          </cell>
          <cell r="GD81">
            <v>0</v>
          </cell>
          <cell r="GE81">
            <v>0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48457536</v>
          </cell>
          <cell r="GQ81">
            <v>48457536</v>
          </cell>
          <cell r="GR81">
            <v>48437888</v>
          </cell>
          <cell r="GS81">
            <v>48457536</v>
          </cell>
          <cell r="GT81">
            <v>48437888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>
            <v>0</v>
          </cell>
          <cell r="HH81">
            <v>0</v>
          </cell>
          <cell r="HI81">
            <v>0</v>
          </cell>
          <cell r="HJ81">
            <v>0</v>
          </cell>
          <cell r="HK81">
            <v>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0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0</v>
          </cell>
          <cell r="HY81">
            <v>0</v>
          </cell>
          <cell r="HZ81">
            <v>0</v>
          </cell>
          <cell r="IA81">
            <v>0</v>
          </cell>
          <cell r="IB81">
            <v>0</v>
          </cell>
          <cell r="IC81">
            <v>0</v>
          </cell>
          <cell r="ID81">
            <v>0</v>
          </cell>
          <cell r="IE81">
            <v>0</v>
          </cell>
          <cell r="IF81">
            <v>0</v>
          </cell>
          <cell r="IG81">
            <v>0</v>
          </cell>
          <cell r="IH81">
            <v>0</v>
          </cell>
          <cell r="II81">
            <v>0</v>
          </cell>
          <cell r="IJ81">
            <v>0</v>
          </cell>
          <cell r="IK81">
            <v>0</v>
          </cell>
          <cell r="IL81">
            <v>0</v>
          </cell>
          <cell r="IM81">
            <v>0</v>
          </cell>
          <cell r="IN81">
            <v>0</v>
          </cell>
          <cell r="IO81">
            <v>0</v>
          </cell>
          <cell r="IP81">
            <v>0</v>
          </cell>
          <cell r="IQ81">
            <v>0</v>
          </cell>
          <cell r="IR81">
            <v>0</v>
          </cell>
          <cell r="IS81">
            <v>0</v>
          </cell>
          <cell r="IT81">
            <v>0</v>
          </cell>
          <cell r="IU81">
            <v>0</v>
          </cell>
          <cell r="IV81">
            <v>0</v>
          </cell>
          <cell r="IW81">
            <v>0</v>
          </cell>
          <cell r="IX81">
            <v>0</v>
          </cell>
          <cell r="IY81">
            <v>0</v>
          </cell>
          <cell r="IZ81">
            <v>0</v>
          </cell>
          <cell r="JA81">
            <v>0</v>
          </cell>
          <cell r="JB81">
            <v>0</v>
          </cell>
          <cell r="JC81">
            <v>0</v>
          </cell>
          <cell r="JD81">
            <v>0</v>
          </cell>
          <cell r="JE81">
            <v>0</v>
          </cell>
          <cell r="JF81">
            <v>0</v>
          </cell>
          <cell r="JG81">
            <v>0</v>
          </cell>
          <cell r="JH81">
            <v>0</v>
          </cell>
          <cell r="JI81">
            <v>0</v>
          </cell>
          <cell r="JJ81">
            <v>0</v>
          </cell>
          <cell r="JK81">
            <v>0</v>
          </cell>
          <cell r="JL81">
            <v>0</v>
          </cell>
          <cell r="JM81">
            <v>0</v>
          </cell>
          <cell r="JN81">
            <v>0</v>
          </cell>
          <cell r="JO81">
            <v>0</v>
          </cell>
          <cell r="JP81">
            <v>0</v>
          </cell>
          <cell r="JQ81">
            <v>0</v>
          </cell>
          <cell r="JR81">
            <v>0</v>
          </cell>
          <cell r="JS81">
            <v>0</v>
          </cell>
          <cell r="JT81">
            <v>0</v>
          </cell>
          <cell r="JU81">
            <v>0</v>
          </cell>
          <cell r="JV81">
            <v>0</v>
          </cell>
          <cell r="JW81">
            <v>0</v>
          </cell>
          <cell r="JX81">
            <v>0</v>
          </cell>
          <cell r="JY81">
            <v>0</v>
          </cell>
          <cell r="JZ81">
            <v>0</v>
          </cell>
          <cell r="KA81">
            <v>0</v>
          </cell>
          <cell r="KB81">
            <v>0</v>
          </cell>
          <cell r="KC81">
            <v>0</v>
          </cell>
          <cell r="KD81">
            <v>0</v>
          </cell>
          <cell r="KE81">
            <v>0</v>
          </cell>
          <cell r="KF81">
            <v>0</v>
          </cell>
          <cell r="KG81">
            <v>0</v>
          </cell>
          <cell r="KH81">
            <v>0</v>
          </cell>
          <cell r="KI81">
            <v>0</v>
          </cell>
          <cell r="KJ81">
            <v>0</v>
          </cell>
          <cell r="KK81">
            <v>0</v>
          </cell>
          <cell r="KL81">
            <v>0</v>
          </cell>
          <cell r="KM81">
            <v>0</v>
          </cell>
          <cell r="KN81">
            <v>0</v>
          </cell>
          <cell r="KO81">
            <v>0</v>
          </cell>
          <cell r="KP81">
            <v>0</v>
          </cell>
          <cell r="KQ81">
            <v>0</v>
          </cell>
          <cell r="KR81">
            <v>0</v>
          </cell>
          <cell r="KS81">
            <v>0</v>
          </cell>
          <cell r="KT81">
            <v>0</v>
          </cell>
          <cell r="KU81">
            <v>0</v>
          </cell>
          <cell r="KV81">
            <v>0</v>
          </cell>
          <cell r="KW81">
            <v>0</v>
          </cell>
          <cell r="KX81">
            <v>0</v>
          </cell>
          <cell r="KY81">
            <v>0</v>
          </cell>
          <cell r="KZ81">
            <v>0</v>
          </cell>
          <cell r="LA81">
            <v>0</v>
          </cell>
          <cell r="LB81">
            <v>0</v>
          </cell>
          <cell r="LC81">
            <v>0</v>
          </cell>
          <cell r="LD81">
            <v>0</v>
          </cell>
          <cell r="LE81">
            <v>0</v>
          </cell>
          <cell r="LF81">
            <v>0</v>
          </cell>
          <cell r="LG81">
            <v>0</v>
          </cell>
          <cell r="LH81">
            <v>0</v>
          </cell>
          <cell r="LI81">
            <v>0</v>
          </cell>
          <cell r="LJ81">
            <v>0</v>
          </cell>
          <cell r="LK81">
            <v>0</v>
          </cell>
          <cell r="LL81">
            <v>0</v>
          </cell>
          <cell r="LM81">
            <v>0</v>
          </cell>
          <cell r="LN81">
            <v>0</v>
          </cell>
          <cell r="LO81">
            <v>0</v>
          </cell>
          <cell r="LP81">
            <v>0</v>
          </cell>
          <cell r="LQ81">
            <v>0</v>
          </cell>
          <cell r="LR81">
            <v>0</v>
          </cell>
          <cell r="LS81">
            <v>0</v>
          </cell>
          <cell r="LT81">
            <v>0</v>
          </cell>
          <cell r="LU81">
            <v>0</v>
          </cell>
          <cell r="LV81">
            <v>0</v>
          </cell>
          <cell r="LW81">
            <v>0</v>
          </cell>
          <cell r="LX81">
            <v>0</v>
          </cell>
          <cell r="LY81">
            <v>0</v>
          </cell>
          <cell r="LZ81">
            <v>0</v>
          </cell>
          <cell r="MA81">
            <v>0</v>
          </cell>
          <cell r="MB81">
            <v>0</v>
          </cell>
          <cell r="MC81">
            <v>0</v>
          </cell>
          <cell r="MD81">
            <v>0</v>
          </cell>
          <cell r="ME81">
            <v>0</v>
          </cell>
          <cell r="MF81">
            <v>0</v>
          </cell>
          <cell r="MG81">
            <v>0</v>
          </cell>
          <cell r="MH81">
            <v>0</v>
          </cell>
          <cell r="MI81">
            <v>0</v>
          </cell>
          <cell r="MJ81">
            <v>0</v>
          </cell>
          <cell r="MK81">
            <v>0</v>
          </cell>
          <cell r="ML81">
            <v>0</v>
          </cell>
          <cell r="MM81">
            <v>0</v>
          </cell>
          <cell r="MN81">
            <v>0</v>
          </cell>
          <cell r="MO81">
            <v>0</v>
          </cell>
          <cell r="MP81">
            <v>0</v>
          </cell>
          <cell r="MQ81">
            <v>0</v>
          </cell>
          <cell r="MR81">
            <v>0</v>
          </cell>
          <cell r="MS81">
            <v>0</v>
          </cell>
          <cell r="MT81">
            <v>0</v>
          </cell>
          <cell r="MU81">
            <v>0</v>
          </cell>
          <cell r="MV81">
            <v>0</v>
          </cell>
          <cell r="MW81">
            <v>0</v>
          </cell>
          <cell r="MX81">
            <v>0</v>
          </cell>
          <cell r="MY81">
            <v>0</v>
          </cell>
          <cell r="MZ81">
            <v>0</v>
          </cell>
          <cell r="NA81">
            <v>0</v>
          </cell>
          <cell r="NB81">
            <v>0</v>
          </cell>
          <cell r="NC81">
            <v>0</v>
          </cell>
          <cell r="ND81">
            <v>0</v>
          </cell>
          <cell r="NE81">
            <v>0</v>
          </cell>
          <cell r="NF81">
            <v>0</v>
          </cell>
          <cell r="NG81">
            <v>0</v>
          </cell>
          <cell r="NH81">
            <v>0</v>
          </cell>
          <cell r="NI81">
            <v>0</v>
          </cell>
          <cell r="NJ81">
            <v>0</v>
          </cell>
          <cell r="NK81">
            <v>0</v>
          </cell>
          <cell r="NL81">
            <v>0</v>
          </cell>
          <cell r="NM81">
            <v>0</v>
          </cell>
          <cell r="NN81">
            <v>0</v>
          </cell>
          <cell r="NO81">
            <v>0</v>
          </cell>
          <cell r="NP81">
            <v>0</v>
          </cell>
          <cell r="NQ81">
            <v>0</v>
          </cell>
          <cell r="NR81">
            <v>0</v>
          </cell>
          <cell r="NS81">
            <v>0</v>
          </cell>
          <cell r="NT81">
            <v>0</v>
          </cell>
          <cell r="NU81">
            <v>0</v>
          </cell>
          <cell r="NV81">
            <v>0</v>
          </cell>
          <cell r="NW81">
            <v>0</v>
          </cell>
          <cell r="NX81">
            <v>0</v>
          </cell>
          <cell r="NY81">
            <v>0</v>
          </cell>
          <cell r="NZ81">
            <v>0</v>
          </cell>
          <cell r="OA81">
            <v>0</v>
          </cell>
          <cell r="OB81">
            <v>0</v>
          </cell>
          <cell r="OC81">
            <v>0</v>
          </cell>
          <cell r="OD81">
            <v>0</v>
          </cell>
          <cell r="OE81">
            <v>0</v>
          </cell>
          <cell r="OF81">
            <v>0</v>
          </cell>
          <cell r="OG81">
            <v>0</v>
          </cell>
          <cell r="OH81">
            <v>0</v>
          </cell>
          <cell r="OI81">
            <v>0</v>
          </cell>
          <cell r="OJ81">
            <v>0</v>
          </cell>
          <cell r="OK81">
            <v>0</v>
          </cell>
          <cell r="OL81">
            <v>0</v>
          </cell>
          <cell r="OM81">
            <v>0</v>
          </cell>
          <cell r="ON81">
            <v>0</v>
          </cell>
          <cell r="OO81">
            <v>0</v>
          </cell>
          <cell r="OP81">
            <v>0</v>
          </cell>
          <cell r="OQ81">
            <v>0</v>
          </cell>
          <cell r="OR81">
            <v>0</v>
          </cell>
          <cell r="OS81">
            <v>0</v>
          </cell>
          <cell r="OT81">
            <v>0</v>
          </cell>
          <cell r="OU81">
            <v>0</v>
          </cell>
          <cell r="OV81">
            <v>0</v>
          </cell>
          <cell r="OW81">
            <v>0</v>
          </cell>
          <cell r="OX81">
            <v>0</v>
          </cell>
          <cell r="OY81">
            <v>0</v>
          </cell>
          <cell r="OZ81">
            <v>0</v>
          </cell>
          <cell r="PA81">
            <v>0</v>
          </cell>
          <cell r="PB81">
            <v>0</v>
          </cell>
          <cell r="PC81">
            <v>0</v>
          </cell>
          <cell r="PD81">
            <v>0</v>
          </cell>
          <cell r="PE81">
            <v>0</v>
          </cell>
          <cell r="PF81">
            <v>0</v>
          </cell>
          <cell r="PG81">
            <v>0</v>
          </cell>
          <cell r="PH81">
            <v>0</v>
          </cell>
          <cell r="PI81">
            <v>0</v>
          </cell>
          <cell r="PJ81">
            <v>0</v>
          </cell>
          <cell r="PK81">
            <v>0</v>
          </cell>
          <cell r="PL81">
            <v>0</v>
          </cell>
          <cell r="PM81">
            <v>0</v>
          </cell>
          <cell r="PN81">
            <v>0</v>
          </cell>
          <cell r="PO81">
            <v>0</v>
          </cell>
          <cell r="PP81">
            <v>0</v>
          </cell>
          <cell r="PQ81">
            <v>0</v>
          </cell>
          <cell r="PR81">
            <v>0</v>
          </cell>
          <cell r="PS81">
            <v>0</v>
          </cell>
          <cell r="PT81">
            <v>0</v>
          </cell>
          <cell r="PU81">
            <v>0</v>
          </cell>
          <cell r="PV81">
            <v>0</v>
          </cell>
          <cell r="PW81">
            <v>0</v>
          </cell>
          <cell r="PX81">
            <v>0</v>
          </cell>
          <cell r="PY81">
            <v>0</v>
          </cell>
          <cell r="PZ81">
            <v>0</v>
          </cell>
          <cell r="QA81">
            <v>0</v>
          </cell>
          <cell r="QB81">
            <v>0</v>
          </cell>
          <cell r="QC81">
            <v>0</v>
          </cell>
          <cell r="QD81">
            <v>0</v>
          </cell>
          <cell r="QE81">
            <v>0</v>
          </cell>
          <cell r="QF81">
            <v>0</v>
          </cell>
          <cell r="QG81">
            <v>0</v>
          </cell>
          <cell r="QH81">
            <v>0</v>
          </cell>
          <cell r="QI81">
            <v>0</v>
          </cell>
          <cell r="QJ81">
            <v>0</v>
          </cell>
          <cell r="QK81">
            <v>0</v>
          </cell>
          <cell r="QL81">
            <v>0</v>
          </cell>
          <cell r="QM81">
            <v>0</v>
          </cell>
          <cell r="QN81">
            <v>0</v>
          </cell>
          <cell r="QO81">
            <v>0</v>
          </cell>
          <cell r="QP81">
            <v>0</v>
          </cell>
          <cell r="QQ81">
            <v>0</v>
          </cell>
          <cell r="QR81">
            <v>0</v>
          </cell>
          <cell r="QS81">
            <v>0</v>
          </cell>
          <cell r="QT81">
            <v>0</v>
          </cell>
          <cell r="QU81">
            <v>0</v>
          </cell>
          <cell r="QV81">
            <v>0</v>
          </cell>
          <cell r="QW81">
            <v>0</v>
          </cell>
          <cell r="QX81">
            <v>0</v>
          </cell>
          <cell r="QY81">
            <v>0</v>
          </cell>
          <cell r="QZ81">
            <v>0</v>
          </cell>
          <cell r="RA81">
            <v>0</v>
          </cell>
          <cell r="RB81">
            <v>0</v>
          </cell>
          <cell r="RC81">
            <v>0</v>
          </cell>
          <cell r="RD81">
            <v>0</v>
          </cell>
          <cell r="RE81">
            <v>0</v>
          </cell>
          <cell r="RF81">
            <v>0</v>
          </cell>
          <cell r="RG81">
            <v>0</v>
          </cell>
          <cell r="RH81">
            <v>0</v>
          </cell>
          <cell r="RI81">
            <v>0</v>
          </cell>
          <cell r="RJ81">
            <v>0</v>
          </cell>
          <cell r="RK81">
            <v>0</v>
          </cell>
          <cell r="RL81">
            <v>0</v>
          </cell>
          <cell r="RM81">
            <v>0</v>
          </cell>
          <cell r="RN81">
            <v>0</v>
          </cell>
          <cell r="RO81">
            <v>0</v>
          </cell>
          <cell r="RP81">
            <v>0</v>
          </cell>
          <cell r="RQ81">
            <v>0</v>
          </cell>
          <cell r="RR81">
            <v>0</v>
          </cell>
          <cell r="RS81">
            <v>0</v>
          </cell>
          <cell r="RT81">
            <v>0</v>
          </cell>
          <cell r="RU81">
            <v>0</v>
          </cell>
          <cell r="RV81">
            <v>0</v>
          </cell>
          <cell r="RW81">
            <v>0</v>
          </cell>
          <cell r="RX81">
            <v>0</v>
          </cell>
          <cell r="RY81">
            <v>0</v>
          </cell>
          <cell r="RZ81">
            <v>0</v>
          </cell>
          <cell r="SA81">
            <v>0</v>
          </cell>
          <cell r="SB81">
            <v>0</v>
          </cell>
          <cell r="SC81">
            <v>0</v>
          </cell>
          <cell r="SD81">
            <v>0</v>
          </cell>
          <cell r="SE81">
            <v>0</v>
          </cell>
          <cell r="SF81">
            <v>0</v>
          </cell>
          <cell r="SG81">
            <v>0</v>
          </cell>
          <cell r="SH81">
            <v>0</v>
          </cell>
          <cell r="SI81">
            <v>0</v>
          </cell>
          <cell r="SJ81">
            <v>0</v>
          </cell>
          <cell r="SK81">
            <v>0</v>
          </cell>
          <cell r="SL81">
            <v>0</v>
          </cell>
          <cell r="SM81">
            <v>0</v>
          </cell>
          <cell r="SN81">
            <v>0</v>
          </cell>
          <cell r="SO81">
            <v>0</v>
          </cell>
          <cell r="SP81">
            <v>0</v>
          </cell>
          <cell r="SQ81">
            <v>0</v>
          </cell>
          <cell r="SR81">
            <v>0</v>
          </cell>
          <cell r="SS81">
            <v>0</v>
          </cell>
          <cell r="ST81">
            <v>0</v>
          </cell>
          <cell r="SU81">
            <v>0</v>
          </cell>
          <cell r="SV81">
            <v>0</v>
          </cell>
          <cell r="SW81">
            <v>0</v>
          </cell>
          <cell r="SX81">
            <v>0</v>
          </cell>
          <cell r="SY81">
            <v>0</v>
          </cell>
          <cell r="SZ81">
            <v>0</v>
          </cell>
          <cell r="TA81">
            <v>0</v>
          </cell>
          <cell r="TB81">
            <v>0</v>
          </cell>
          <cell r="TC81">
            <v>0</v>
          </cell>
          <cell r="TD81">
            <v>0</v>
          </cell>
          <cell r="TE81">
            <v>0</v>
          </cell>
          <cell r="TF81">
            <v>0</v>
          </cell>
          <cell r="TG81">
            <v>0</v>
          </cell>
          <cell r="TH81">
            <v>0</v>
          </cell>
          <cell r="TI81">
            <v>0</v>
          </cell>
          <cell r="TJ81">
            <v>0</v>
          </cell>
          <cell r="TK81">
            <v>0</v>
          </cell>
          <cell r="TL81">
            <v>0</v>
          </cell>
          <cell r="TM81">
            <v>0</v>
          </cell>
          <cell r="TN81">
            <v>0</v>
          </cell>
          <cell r="TO81">
            <v>0</v>
          </cell>
          <cell r="TP81">
            <v>0</v>
          </cell>
          <cell r="TQ81">
            <v>0</v>
          </cell>
          <cell r="TR81">
            <v>0</v>
          </cell>
          <cell r="TS81">
            <v>0</v>
          </cell>
          <cell r="TT81">
            <v>0</v>
          </cell>
          <cell r="TU81">
            <v>0</v>
          </cell>
          <cell r="TV81">
            <v>0</v>
          </cell>
          <cell r="TW81">
            <v>0</v>
          </cell>
          <cell r="TX81">
            <v>0</v>
          </cell>
          <cell r="TY81">
            <v>0</v>
          </cell>
          <cell r="TZ81">
            <v>0</v>
          </cell>
          <cell r="UA81">
            <v>0</v>
          </cell>
          <cell r="UB81">
            <v>0</v>
          </cell>
          <cell r="UC81">
            <v>0</v>
          </cell>
          <cell r="UD81">
            <v>0</v>
          </cell>
          <cell r="UE81">
            <v>0</v>
          </cell>
          <cell r="UF81">
            <v>0</v>
          </cell>
          <cell r="UG81">
            <v>0</v>
          </cell>
          <cell r="UH81">
            <v>0</v>
          </cell>
          <cell r="UI81">
            <v>0</v>
          </cell>
          <cell r="UJ81">
            <v>0</v>
          </cell>
          <cell r="UK81">
            <v>0</v>
          </cell>
          <cell r="UL81">
            <v>0</v>
          </cell>
          <cell r="UM81">
            <v>0</v>
          </cell>
          <cell r="UN81">
            <v>0</v>
          </cell>
          <cell r="UO81">
            <v>0</v>
          </cell>
          <cell r="UP81">
            <v>0</v>
          </cell>
          <cell r="UQ81">
            <v>0</v>
          </cell>
          <cell r="UR81">
            <v>0</v>
          </cell>
          <cell r="US81">
            <v>0</v>
          </cell>
          <cell r="UT81">
            <v>0</v>
          </cell>
          <cell r="UU81">
            <v>0</v>
          </cell>
          <cell r="UV81">
            <v>0</v>
          </cell>
          <cell r="UW81">
            <v>0</v>
          </cell>
          <cell r="UX81">
            <v>0</v>
          </cell>
          <cell r="UY81">
            <v>0</v>
          </cell>
          <cell r="UZ81">
            <v>0</v>
          </cell>
          <cell r="VA81">
            <v>0</v>
          </cell>
          <cell r="VB81">
            <v>0</v>
          </cell>
          <cell r="VC81">
            <v>0</v>
          </cell>
          <cell r="VD81">
            <v>0</v>
          </cell>
          <cell r="VE81">
            <v>0</v>
          </cell>
          <cell r="VF81">
            <v>0</v>
          </cell>
          <cell r="VG81">
            <v>0</v>
          </cell>
          <cell r="VH81">
            <v>0</v>
          </cell>
          <cell r="VI81">
            <v>0</v>
          </cell>
          <cell r="VJ81">
            <v>0</v>
          </cell>
          <cell r="VK81">
            <v>0</v>
          </cell>
          <cell r="VL81">
            <v>0</v>
          </cell>
          <cell r="VM81">
            <v>0</v>
          </cell>
          <cell r="VN81">
            <v>0</v>
          </cell>
          <cell r="VO81">
            <v>0</v>
          </cell>
          <cell r="VP81">
            <v>0</v>
          </cell>
          <cell r="VQ81">
            <v>0</v>
          </cell>
          <cell r="VR81">
            <v>0</v>
          </cell>
          <cell r="VS81">
            <v>0</v>
          </cell>
          <cell r="VT81">
            <v>0</v>
          </cell>
          <cell r="VU81">
            <v>0</v>
          </cell>
          <cell r="VV81">
            <v>0</v>
          </cell>
          <cell r="VW81">
            <v>0</v>
          </cell>
          <cell r="VX81">
            <v>0</v>
          </cell>
          <cell r="VY81">
            <v>0</v>
          </cell>
          <cell r="VZ81">
            <v>0</v>
          </cell>
          <cell r="WA81">
            <v>0</v>
          </cell>
          <cell r="WB81">
            <v>0</v>
          </cell>
          <cell r="WC81">
            <v>0</v>
          </cell>
          <cell r="WD81">
            <v>0</v>
          </cell>
          <cell r="WE81">
            <v>0</v>
          </cell>
          <cell r="WF81">
            <v>0</v>
          </cell>
          <cell r="WG81">
            <v>0</v>
          </cell>
          <cell r="WH81">
            <v>0</v>
          </cell>
          <cell r="WI81">
            <v>0</v>
          </cell>
          <cell r="WJ81">
            <v>0</v>
          </cell>
          <cell r="WK81">
            <v>0</v>
          </cell>
          <cell r="WL81">
            <v>0</v>
          </cell>
          <cell r="WM81">
            <v>0</v>
          </cell>
          <cell r="WN81">
            <v>0</v>
          </cell>
          <cell r="WO81">
            <v>0</v>
          </cell>
          <cell r="WP81">
            <v>0</v>
          </cell>
          <cell r="WQ81">
            <v>0</v>
          </cell>
          <cell r="WR81">
            <v>0</v>
          </cell>
          <cell r="WS81">
            <v>0</v>
          </cell>
          <cell r="WT81">
            <v>0</v>
          </cell>
          <cell r="WU81">
            <v>0</v>
          </cell>
          <cell r="WV81">
            <v>0</v>
          </cell>
          <cell r="WW81">
            <v>0</v>
          </cell>
          <cell r="WX81">
            <v>0</v>
          </cell>
          <cell r="WY81">
            <v>0</v>
          </cell>
          <cell r="WZ81">
            <v>0</v>
          </cell>
          <cell r="XA81">
            <v>0</v>
          </cell>
          <cell r="XB81">
            <v>0</v>
          </cell>
          <cell r="XC81">
            <v>0</v>
          </cell>
          <cell r="XD81">
            <v>0</v>
          </cell>
          <cell r="XE81">
            <v>0</v>
          </cell>
          <cell r="XF81">
            <v>0</v>
          </cell>
          <cell r="XG81">
            <v>0</v>
          </cell>
          <cell r="XH81">
            <v>0</v>
          </cell>
          <cell r="XI81">
            <v>0</v>
          </cell>
          <cell r="XJ81">
            <v>0</v>
          </cell>
          <cell r="XK81">
            <v>0</v>
          </cell>
          <cell r="XL81">
            <v>0</v>
          </cell>
          <cell r="XM81">
            <v>0</v>
          </cell>
          <cell r="XN81">
            <v>0</v>
          </cell>
          <cell r="XO81">
            <v>0</v>
          </cell>
          <cell r="XP81">
            <v>0</v>
          </cell>
          <cell r="XQ81">
            <v>0</v>
          </cell>
          <cell r="XR81">
            <v>0</v>
          </cell>
          <cell r="XS81">
            <v>0</v>
          </cell>
          <cell r="XT81">
            <v>0</v>
          </cell>
          <cell r="XU81">
            <v>0</v>
          </cell>
          <cell r="XV81">
            <v>0</v>
          </cell>
          <cell r="XW81">
            <v>0</v>
          </cell>
          <cell r="XX81">
            <v>0</v>
          </cell>
          <cell r="XY81">
            <v>0</v>
          </cell>
          <cell r="XZ81">
            <v>0</v>
          </cell>
          <cell r="YA81">
            <v>0</v>
          </cell>
          <cell r="YB81">
            <v>0</v>
          </cell>
          <cell r="YC81">
            <v>0</v>
          </cell>
          <cell r="YD81">
            <v>0</v>
          </cell>
          <cell r="YE81">
            <v>0</v>
          </cell>
          <cell r="YF81">
            <v>0</v>
          </cell>
          <cell r="YG81">
            <v>0</v>
          </cell>
          <cell r="YH81">
            <v>0</v>
          </cell>
          <cell r="YI81">
            <v>0</v>
          </cell>
          <cell r="YJ81">
            <v>0</v>
          </cell>
          <cell r="YK81">
            <v>0</v>
          </cell>
          <cell r="YL81">
            <v>0</v>
          </cell>
          <cell r="YM81">
            <v>0</v>
          </cell>
          <cell r="YN81">
            <v>0</v>
          </cell>
          <cell r="YO81">
            <v>0</v>
          </cell>
          <cell r="YP81">
            <v>0</v>
          </cell>
          <cell r="YQ81">
            <v>0</v>
          </cell>
          <cell r="YR81">
            <v>0</v>
          </cell>
          <cell r="YS81">
            <v>0</v>
          </cell>
          <cell r="YT81">
            <v>0</v>
          </cell>
          <cell r="YU81">
            <v>0</v>
          </cell>
          <cell r="YV81">
            <v>0</v>
          </cell>
          <cell r="YW81">
            <v>0</v>
          </cell>
          <cell r="YX81">
            <v>0</v>
          </cell>
          <cell r="YY81">
            <v>0</v>
          </cell>
          <cell r="YZ81">
            <v>0</v>
          </cell>
          <cell r="ZA81">
            <v>0</v>
          </cell>
          <cell r="ZB81">
            <v>0</v>
          </cell>
          <cell r="ZC81">
            <v>0</v>
          </cell>
          <cell r="ZD81">
            <v>0</v>
          </cell>
          <cell r="ZE81">
            <v>0</v>
          </cell>
          <cell r="ZF81">
            <v>0</v>
          </cell>
          <cell r="ZG81">
            <v>0</v>
          </cell>
          <cell r="ZH81">
            <v>0</v>
          </cell>
          <cell r="ZI81">
            <v>0</v>
          </cell>
          <cell r="ZJ81">
            <v>0</v>
          </cell>
          <cell r="ZK81">
            <v>0</v>
          </cell>
          <cell r="ZL81">
            <v>0</v>
          </cell>
          <cell r="ZM81">
            <v>0</v>
          </cell>
          <cell r="ZN81">
            <v>0</v>
          </cell>
          <cell r="ZO81">
            <v>0</v>
          </cell>
          <cell r="ZP81">
            <v>0</v>
          </cell>
          <cell r="ZQ81">
            <v>0</v>
          </cell>
          <cell r="ZR81">
            <v>0</v>
          </cell>
          <cell r="ZS81">
            <v>0</v>
          </cell>
          <cell r="ZT81">
            <v>0</v>
          </cell>
          <cell r="ZU81">
            <v>0</v>
          </cell>
          <cell r="ZV81">
            <v>0</v>
          </cell>
          <cell r="ZW81">
            <v>0</v>
          </cell>
          <cell r="ZX81">
            <v>0</v>
          </cell>
          <cell r="ZY81">
            <v>0</v>
          </cell>
          <cell r="ZZ81">
            <v>0</v>
          </cell>
          <cell r="AAA81">
            <v>0</v>
          </cell>
          <cell r="AAB81">
            <v>0</v>
          </cell>
          <cell r="AAC81">
            <v>0</v>
          </cell>
          <cell r="AAD81">
            <v>0</v>
          </cell>
          <cell r="AAE81">
            <v>0</v>
          </cell>
          <cell r="AAF81">
            <v>0</v>
          </cell>
          <cell r="AAG81">
            <v>0</v>
          </cell>
          <cell r="AAH81">
            <v>0</v>
          </cell>
          <cell r="AAI81">
            <v>0</v>
          </cell>
          <cell r="AAJ81">
            <v>0</v>
          </cell>
          <cell r="AAK81">
            <v>0</v>
          </cell>
          <cell r="AAL81">
            <v>0</v>
          </cell>
          <cell r="AAM81">
            <v>0</v>
          </cell>
          <cell r="AAN81">
            <v>0</v>
          </cell>
          <cell r="AAO81">
            <v>0</v>
          </cell>
          <cell r="AAP81">
            <v>0</v>
          </cell>
          <cell r="AAQ81">
            <v>0</v>
          </cell>
          <cell r="AAR81">
            <v>0</v>
          </cell>
          <cell r="AAS81">
            <v>0</v>
          </cell>
          <cell r="AAT81">
            <v>0</v>
          </cell>
          <cell r="AAU81">
            <v>0</v>
          </cell>
          <cell r="AAV81">
            <v>0</v>
          </cell>
          <cell r="AAW81">
            <v>0</v>
          </cell>
          <cell r="AAX81">
            <v>0</v>
          </cell>
          <cell r="AAY81">
            <v>0</v>
          </cell>
          <cell r="AAZ81">
            <v>0</v>
          </cell>
          <cell r="ABA81">
            <v>0</v>
          </cell>
          <cell r="ABB81">
            <v>0</v>
          </cell>
          <cell r="ABC81">
            <v>0</v>
          </cell>
          <cell r="ABD81">
            <v>0</v>
          </cell>
          <cell r="ABE81">
            <v>0</v>
          </cell>
          <cell r="ABF81">
            <v>0</v>
          </cell>
          <cell r="ABG81">
            <v>0</v>
          </cell>
          <cell r="ABH81">
            <v>0</v>
          </cell>
          <cell r="ABI81">
            <v>0</v>
          </cell>
          <cell r="ABJ81">
            <v>0</v>
          </cell>
          <cell r="ABK81">
            <v>0</v>
          </cell>
          <cell r="ABL81">
            <v>0</v>
          </cell>
          <cell r="ABM81">
            <v>0</v>
          </cell>
          <cell r="ABN81">
            <v>0</v>
          </cell>
          <cell r="ABO81">
            <v>0</v>
          </cell>
          <cell r="ABP81">
            <v>0</v>
          </cell>
          <cell r="ABQ81">
            <v>0</v>
          </cell>
          <cell r="ABR81">
            <v>0</v>
          </cell>
          <cell r="ABS81">
            <v>0</v>
          </cell>
          <cell r="ABT81">
            <v>0</v>
          </cell>
          <cell r="ABU81">
            <v>0</v>
          </cell>
          <cell r="ABV81">
            <v>0</v>
          </cell>
          <cell r="ABW81">
            <v>0</v>
          </cell>
          <cell r="ABX81">
            <v>0</v>
          </cell>
          <cell r="ABY81">
            <v>0</v>
          </cell>
          <cell r="ABZ81">
            <v>0</v>
          </cell>
          <cell r="ACA81">
            <v>0</v>
          </cell>
          <cell r="ACB81">
            <v>0</v>
          </cell>
          <cell r="ACC81">
            <v>0</v>
          </cell>
          <cell r="ACD81">
            <v>0</v>
          </cell>
          <cell r="ACE81">
            <v>0</v>
          </cell>
          <cell r="ACF81">
            <v>0</v>
          </cell>
          <cell r="ACG81">
            <v>0</v>
          </cell>
          <cell r="ACH81">
            <v>0</v>
          </cell>
          <cell r="ACI81">
            <v>0</v>
          </cell>
          <cell r="ACJ81">
            <v>0</v>
          </cell>
          <cell r="ACK81">
            <v>0</v>
          </cell>
          <cell r="ACL81">
            <v>0</v>
          </cell>
          <cell r="ACM81">
            <v>0</v>
          </cell>
          <cell r="ACN81">
            <v>0</v>
          </cell>
          <cell r="ACO81">
            <v>0</v>
          </cell>
          <cell r="ACP81">
            <v>0</v>
          </cell>
          <cell r="ACQ81">
            <v>0</v>
          </cell>
          <cell r="ACR81">
            <v>0</v>
          </cell>
          <cell r="ACS81">
            <v>0</v>
          </cell>
          <cell r="ACT81">
            <v>0</v>
          </cell>
          <cell r="ACU81">
            <v>0</v>
          </cell>
          <cell r="ACV81">
            <v>0</v>
          </cell>
          <cell r="ACW81">
            <v>0</v>
          </cell>
          <cell r="ACX81">
            <v>0</v>
          </cell>
          <cell r="ACY81">
            <v>0</v>
          </cell>
          <cell r="ACZ81">
            <v>0</v>
          </cell>
          <cell r="ADA81">
            <v>0</v>
          </cell>
          <cell r="ADB81">
            <v>0</v>
          </cell>
          <cell r="ADC81">
            <v>0</v>
          </cell>
          <cell r="ADD81">
            <v>0</v>
          </cell>
          <cell r="ADE81">
            <v>0</v>
          </cell>
          <cell r="ADF81">
            <v>0</v>
          </cell>
          <cell r="ADG81">
            <v>0</v>
          </cell>
          <cell r="ADH81">
            <v>0</v>
          </cell>
          <cell r="ADI81">
            <v>0</v>
          </cell>
          <cell r="ADJ81">
            <v>0</v>
          </cell>
          <cell r="ADK81">
            <v>0</v>
          </cell>
          <cell r="ADL81">
            <v>0</v>
          </cell>
          <cell r="ADM81">
            <v>0</v>
          </cell>
          <cell r="ADN81">
            <v>0</v>
          </cell>
          <cell r="ADO81">
            <v>0</v>
          </cell>
          <cell r="ADP81">
            <v>0</v>
          </cell>
          <cell r="ADQ81">
            <v>0</v>
          </cell>
          <cell r="ADR81">
            <v>0</v>
          </cell>
          <cell r="ADS81">
            <v>0</v>
          </cell>
          <cell r="ADT81">
            <v>0</v>
          </cell>
          <cell r="ADU81">
            <v>0</v>
          </cell>
          <cell r="ADV81">
            <v>0</v>
          </cell>
          <cell r="ADW81">
            <v>0</v>
          </cell>
          <cell r="ADX81">
            <v>0</v>
          </cell>
          <cell r="ADY81">
            <v>0</v>
          </cell>
          <cell r="ADZ81">
            <v>0</v>
          </cell>
          <cell r="AEA81">
            <v>0</v>
          </cell>
          <cell r="AEB81">
            <v>0</v>
          </cell>
          <cell r="AEC81">
            <v>0</v>
          </cell>
          <cell r="AED81">
            <v>0</v>
          </cell>
          <cell r="AEE81">
            <v>0</v>
          </cell>
          <cell r="AEF81">
            <v>0</v>
          </cell>
          <cell r="AEG81">
            <v>0</v>
          </cell>
          <cell r="AEH81">
            <v>0</v>
          </cell>
          <cell r="AEI81">
            <v>0</v>
          </cell>
          <cell r="AEJ81">
            <v>0</v>
          </cell>
          <cell r="AEK81">
            <v>0</v>
          </cell>
          <cell r="AEL81">
            <v>0</v>
          </cell>
          <cell r="AEM81">
            <v>0</v>
          </cell>
          <cell r="AEN81">
            <v>0</v>
          </cell>
          <cell r="AEO81">
            <v>0</v>
          </cell>
          <cell r="AEP81">
            <v>0</v>
          </cell>
          <cell r="AEQ81">
            <v>0</v>
          </cell>
          <cell r="AER81">
            <v>0</v>
          </cell>
          <cell r="AES81">
            <v>0</v>
          </cell>
          <cell r="AET81">
            <v>0</v>
          </cell>
          <cell r="AEU81">
            <v>0</v>
          </cell>
          <cell r="AEV81">
            <v>0</v>
          </cell>
          <cell r="AEW81">
            <v>0</v>
          </cell>
          <cell r="AEX81">
            <v>0</v>
          </cell>
          <cell r="AEY81">
            <v>0</v>
          </cell>
          <cell r="AEZ81">
            <v>0</v>
          </cell>
          <cell r="AFA81">
            <v>0</v>
          </cell>
          <cell r="AFB81">
            <v>0</v>
          </cell>
          <cell r="AFC81">
            <v>0</v>
          </cell>
          <cell r="AFD81">
            <v>0</v>
          </cell>
          <cell r="AFE81">
            <v>0</v>
          </cell>
          <cell r="AFF81">
            <v>0</v>
          </cell>
          <cell r="AFG81">
            <v>0</v>
          </cell>
          <cell r="AFH81">
            <v>0</v>
          </cell>
          <cell r="AFI81">
            <v>0</v>
          </cell>
          <cell r="AFJ81">
            <v>0</v>
          </cell>
          <cell r="AFK81">
            <v>0</v>
          </cell>
          <cell r="AFL81">
            <v>0</v>
          </cell>
          <cell r="AFM81">
            <v>0</v>
          </cell>
          <cell r="AFN81">
            <v>0</v>
          </cell>
          <cell r="AFO81">
            <v>0</v>
          </cell>
          <cell r="AFP81">
            <v>0</v>
          </cell>
          <cell r="AFQ81">
            <v>0</v>
          </cell>
          <cell r="AFR81">
            <v>0</v>
          </cell>
          <cell r="AFS81">
            <v>0</v>
          </cell>
          <cell r="AFT81">
            <v>0</v>
          </cell>
          <cell r="AFU81">
            <v>0</v>
          </cell>
          <cell r="AFV81">
            <v>0</v>
          </cell>
          <cell r="AFW81">
            <v>0</v>
          </cell>
          <cell r="AFX81">
            <v>0</v>
          </cell>
          <cell r="AFY81">
            <v>0</v>
          </cell>
          <cell r="AFZ81">
            <v>0</v>
          </cell>
          <cell r="AGA81">
            <v>0</v>
          </cell>
          <cell r="AGB81">
            <v>0</v>
          </cell>
          <cell r="AGC81">
            <v>0</v>
          </cell>
          <cell r="AGD81">
            <v>0</v>
          </cell>
          <cell r="AGE81">
            <v>0</v>
          </cell>
          <cell r="AGF81">
            <v>0</v>
          </cell>
          <cell r="AGG81">
            <v>0</v>
          </cell>
          <cell r="AGH81">
            <v>0</v>
          </cell>
          <cell r="AGI81">
            <v>0</v>
          </cell>
          <cell r="AGJ81">
            <v>0</v>
          </cell>
          <cell r="AGK81">
            <v>0</v>
          </cell>
          <cell r="AGL81">
            <v>0</v>
          </cell>
          <cell r="AGM81">
            <v>0</v>
          </cell>
          <cell r="AGN81">
            <v>0</v>
          </cell>
          <cell r="AGO81">
            <v>0</v>
          </cell>
          <cell r="AGP81">
            <v>0</v>
          </cell>
          <cell r="AGQ81">
            <v>0</v>
          </cell>
          <cell r="AGR81">
            <v>0</v>
          </cell>
          <cell r="AGS81">
            <v>0</v>
          </cell>
          <cell r="AGT81">
            <v>0</v>
          </cell>
          <cell r="AGU81">
            <v>0</v>
          </cell>
          <cell r="AGV81">
            <v>0</v>
          </cell>
          <cell r="AGW81">
            <v>0</v>
          </cell>
          <cell r="AGX81">
            <v>0</v>
          </cell>
          <cell r="AGY81">
            <v>0</v>
          </cell>
          <cell r="AGZ81">
            <v>0</v>
          </cell>
          <cell r="AHA81">
            <v>0</v>
          </cell>
          <cell r="AHB81">
            <v>0</v>
          </cell>
          <cell r="AHC81">
            <v>0</v>
          </cell>
          <cell r="AHD81">
            <v>0</v>
          </cell>
          <cell r="AHE81">
            <v>0</v>
          </cell>
          <cell r="AHF81">
            <v>0</v>
          </cell>
          <cell r="AHG81">
            <v>0</v>
          </cell>
          <cell r="AHH81">
            <v>0</v>
          </cell>
          <cell r="AHI81">
            <v>0</v>
          </cell>
          <cell r="AHJ81">
            <v>0</v>
          </cell>
          <cell r="AHK81">
            <v>0</v>
          </cell>
          <cell r="AHL81">
            <v>0</v>
          </cell>
          <cell r="AHM81">
            <v>0</v>
          </cell>
          <cell r="AHN81">
            <v>0</v>
          </cell>
          <cell r="AHO81">
            <v>0</v>
          </cell>
          <cell r="AHP81">
            <v>0</v>
          </cell>
          <cell r="AHQ81">
            <v>0</v>
          </cell>
          <cell r="AHR81">
            <v>0</v>
          </cell>
          <cell r="AHS81">
            <v>0</v>
          </cell>
          <cell r="AHT81">
            <v>0</v>
          </cell>
          <cell r="AHU81">
            <v>0</v>
          </cell>
          <cell r="AHV81">
            <v>0</v>
          </cell>
          <cell r="AHW81">
            <v>0</v>
          </cell>
          <cell r="AHX81">
            <v>0</v>
          </cell>
          <cell r="AHY81">
            <v>0</v>
          </cell>
          <cell r="AHZ81">
            <v>0</v>
          </cell>
          <cell r="AIA81">
            <v>0</v>
          </cell>
          <cell r="AIB81">
            <v>0</v>
          </cell>
          <cell r="AIC81">
            <v>0</v>
          </cell>
          <cell r="AID81">
            <v>0</v>
          </cell>
          <cell r="AIE81">
            <v>0</v>
          </cell>
          <cell r="AIF81">
            <v>0</v>
          </cell>
          <cell r="AIG81">
            <v>0</v>
          </cell>
          <cell r="AIH81">
            <v>0</v>
          </cell>
          <cell r="AII81">
            <v>0</v>
          </cell>
          <cell r="AIJ81">
            <v>0</v>
          </cell>
          <cell r="AIK81">
            <v>0</v>
          </cell>
          <cell r="AIL81">
            <v>0</v>
          </cell>
          <cell r="AIM81">
            <v>0</v>
          </cell>
          <cell r="AIN81">
            <v>0</v>
          </cell>
          <cell r="AIO81">
            <v>0</v>
          </cell>
          <cell r="AIP81">
            <v>0</v>
          </cell>
          <cell r="AIQ81">
            <v>0</v>
          </cell>
          <cell r="AIR81">
            <v>0</v>
          </cell>
          <cell r="AIS81">
            <v>0</v>
          </cell>
          <cell r="AIT81">
            <v>0</v>
          </cell>
          <cell r="AIU81">
            <v>0</v>
          </cell>
          <cell r="AIV81">
            <v>0</v>
          </cell>
          <cell r="AIW81">
            <v>0</v>
          </cell>
          <cell r="AIX81">
            <v>0</v>
          </cell>
          <cell r="AIY81">
            <v>0</v>
          </cell>
          <cell r="AIZ81">
            <v>0</v>
          </cell>
          <cell r="AJA81">
            <v>0</v>
          </cell>
          <cell r="AJB81">
            <v>0</v>
          </cell>
          <cell r="AJC81">
            <v>0</v>
          </cell>
          <cell r="AJD81">
            <v>0</v>
          </cell>
          <cell r="AJE81">
            <v>0</v>
          </cell>
          <cell r="AJF81">
            <v>0</v>
          </cell>
          <cell r="AJG81">
            <v>0</v>
          </cell>
          <cell r="AJH81">
            <v>0</v>
          </cell>
          <cell r="AJI81">
            <v>0</v>
          </cell>
          <cell r="AJJ81">
            <v>0</v>
          </cell>
          <cell r="AJK81">
            <v>0</v>
          </cell>
          <cell r="AJL81">
            <v>0</v>
          </cell>
          <cell r="AJM81">
            <v>0</v>
          </cell>
          <cell r="AJN81">
            <v>0</v>
          </cell>
          <cell r="AJO81">
            <v>0</v>
          </cell>
          <cell r="AJP81">
            <v>0</v>
          </cell>
          <cell r="AJQ81">
            <v>0</v>
          </cell>
          <cell r="AJR81">
            <v>0</v>
          </cell>
          <cell r="AJS81">
            <v>0</v>
          </cell>
          <cell r="AJT81">
            <v>0</v>
          </cell>
          <cell r="AJU81">
            <v>0</v>
          </cell>
          <cell r="AJV81">
            <v>0</v>
          </cell>
          <cell r="AJW81">
            <v>0</v>
          </cell>
          <cell r="AJX81">
            <v>0</v>
          </cell>
          <cell r="AJY81">
            <v>0</v>
          </cell>
          <cell r="AJZ81">
            <v>0</v>
          </cell>
          <cell r="AKA81">
            <v>0</v>
          </cell>
          <cell r="AKB81">
            <v>0</v>
          </cell>
          <cell r="AKC81">
            <v>0</v>
          </cell>
          <cell r="AKD81">
            <v>0</v>
          </cell>
          <cell r="AKE81">
            <v>0</v>
          </cell>
          <cell r="AKF81">
            <v>0</v>
          </cell>
          <cell r="AKG81">
            <v>0</v>
          </cell>
          <cell r="AKH81">
            <v>0</v>
          </cell>
          <cell r="AKI81">
            <v>0</v>
          </cell>
          <cell r="AKJ81">
            <v>0</v>
          </cell>
          <cell r="AKK81">
            <v>0</v>
          </cell>
          <cell r="AKL81">
            <v>0</v>
          </cell>
          <cell r="AKM81">
            <v>0</v>
          </cell>
          <cell r="AKN81">
            <v>0</v>
          </cell>
          <cell r="AKO81">
            <v>0</v>
          </cell>
          <cell r="AKP81">
            <v>0</v>
          </cell>
          <cell r="AKQ81">
            <v>0</v>
          </cell>
          <cell r="AKR81">
            <v>0</v>
          </cell>
          <cell r="AKS81">
            <v>0</v>
          </cell>
          <cell r="AKT81">
            <v>0</v>
          </cell>
          <cell r="AKU81">
            <v>0</v>
          </cell>
          <cell r="AKV81">
            <v>0</v>
          </cell>
          <cell r="AKW81">
            <v>0</v>
          </cell>
          <cell r="AKX81">
            <v>0</v>
          </cell>
          <cell r="AKY81">
            <v>0</v>
          </cell>
          <cell r="AKZ81">
            <v>0</v>
          </cell>
          <cell r="ALA81">
            <v>0</v>
          </cell>
          <cell r="ALB81">
            <v>0</v>
          </cell>
          <cell r="ALC81">
            <v>0</v>
          </cell>
          <cell r="ALD81">
            <v>0</v>
          </cell>
          <cell r="ALE81">
            <v>0</v>
          </cell>
          <cell r="ALF81">
            <v>0</v>
          </cell>
          <cell r="ALG81">
            <v>0</v>
          </cell>
          <cell r="ALH81">
            <v>0</v>
          </cell>
          <cell r="ALI81">
            <v>0</v>
          </cell>
          <cell r="ALJ81">
            <v>0</v>
          </cell>
          <cell r="ALK81">
            <v>0</v>
          </cell>
          <cell r="ALL81">
            <v>0</v>
          </cell>
          <cell r="ALM81">
            <v>0</v>
          </cell>
          <cell r="ALN81">
            <v>0</v>
          </cell>
          <cell r="ALO81">
            <v>0</v>
          </cell>
          <cell r="ALP81">
            <v>0</v>
          </cell>
          <cell r="ALQ81">
            <v>0</v>
          </cell>
          <cell r="ALR81">
            <v>0</v>
          </cell>
          <cell r="ALS81">
            <v>0</v>
          </cell>
          <cell r="ALT81">
            <v>0</v>
          </cell>
          <cell r="ALU81">
            <v>0</v>
          </cell>
          <cell r="ALV81">
            <v>0</v>
          </cell>
          <cell r="ALW81">
            <v>0</v>
          </cell>
          <cell r="ALX81">
            <v>0</v>
          </cell>
          <cell r="ALY81">
            <v>0</v>
          </cell>
          <cell r="ALZ81">
            <v>0</v>
          </cell>
          <cell r="AMA81">
            <v>0</v>
          </cell>
          <cell r="AMB81">
            <v>0</v>
          </cell>
          <cell r="AMC81">
            <v>0</v>
          </cell>
          <cell r="AMD81">
            <v>0</v>
          </cell>
          <cell r="AME81">
            <v>0</v>
          </cell>
          <cell r="AMF81">
            <v>0</v>
          </cell>
          <cell r="AMG81">
            <v>0</v>
          </cell>
          <cell r="AMH81">
            <v>0</v>
          </cell>
          <cell r="AMI81">
            <v>0</v>
          </cell>
          <cell r="AMJ81">
            <v>0</v>
          </cell>
          <cell r="AMK81">
            <v>0</v>
          </cell>
          <cell r="AML81">
            <v>0</v>
          </cell>
          <cell r="AMM81">
            <v>0</v>
          </cell>
          <cell r="AMN81">
            <v>0</v>
          </cell>
          <cell r="AMO81">
            <v>0</v>
          </cell>
          <cell r="AMP81">
            <v>0</v>
          </cell>
          <cell r="AMQ81">
            <v>0</v>
          </cell>
          <cell r="AMR81">
            <v>0</v>
          </cell>
          <cell r="AMS81">
            <v>0</v>
          </cell>
          <cell r="AMT81">
            <v>0</v>
          </cell>
          <cell r="AMU81">
            <v>0</v>
          </cell>
          <cell r="AMV81">
            <v>0</v>
          </cell>
          <cell r="AMW81">
            <v>0</v>
          </cell>
          <cell r="AMX81">
            <v>0</v>
          </cell>
          <cell r="AMY81">
            <v>0</v>
          </cell>
          <cell r="AMZ81">
            <v>0</v>
          </cell>
          <cell r="ANA81">
            <v>0</v>
          </cell>
          <cell r="ANB81">
            <v>0</v>
          </cell>
          <cell r="ANC81">
            <v>0</v>
          </cell>
          <cell r="AND81">
            <v>0</v>
          </cell>
          <cell r="ANE81">
            <v>0</v>
          </cell>
          <cell r="ANF81">
            <v>0</v>
          </cell>
          <cell r="ANG81">
            <v>0</v>
          </cell>
          <cell r="ANH81">
            <v>0</v>
          </cell>
          <cell r="ANI81">
            <v>0</v>
          </cell>
          <cell r="ANJ81">
            <v>0</v>
          </cell>
          <cell r="ANK81">
            <v>0</v>
          </cell>
          <cell r="ANL81">
            <v>0</v>
          </cell>
          <cell r="ANM81">
            <v>0</v>
          </cell>
          <cell r="ANN81">
            <v>0</v>
          </cell>
          <cell r="ANO81">
            <v>0</v>
          </cell>
          <cell r="ANP81">
            <v>0</v>
          </cell>
          <cell r="ANQ81">
            <v>0</v>
          </cell>
          <cell r="ANR81">
            <v>0</v>
          </cell>
          <cell r="ANS81">
            <v>0</v>
          </cell>
          <cell r="ANT81">
            <v>0</v>
          </cell>
          <cell r="ANU81">
            <v>0</v>
          </cell>
          <cell r="ANV81">
            <v>0</v>
          </cell>
          <cell r="ANW81">
            <v>0</v>
          </cell>
          <cell r="ANX81">
            <v>0</v>
          </cell>
          <cell r="ANY81">
            <v>0</v>
          </cell>
          <cell r="ANZ81">
            <v>0</v>
          </cell>
          <cell r="AOA81">
            <v>0</v>
          </cell>
          <cell r="AOB81">
            <v>0</v>
          </cell>
          <cell r="AOC81">
            <v>0</v>
          </cell>
          <cell r="AOD81">
            <v>0</v>
          </cell>
          <cell r="AOE81">
            <v>0</v>
          </cell>
          <cell r="AOF81">
            <v>0</v>
          </cell>
          <cell r="AOG81">
            <v>0</v>
          </cell>
          <cell r="AOH81">
            <v>0</v>
          </cell>
          <cell r="AOI81">
            <v>0</v>
          </cell>
          <cell r="AOJ81">
            <v>0</v>
          </cell>
          <cell r="AOK81">
            <v>0</v>
          </cell>
          <cell r="AOL81">
            <v>0</v>
          </cell>
          <cell r="AOM81">
            <v>0</v>
          </cell>
          <cell r="AON81">
            <v>0</v>
          </cell>
          <cell r="AOO81">
            <v>0</v>
          </cell>
          <cell r="AOP81">
            <v>0</v>
          </cell>
          <cell r="AOQ81">
            <v>0</v>
          </cell>
          <cell r="AOR81">
            <v>0</v>
          </cell>
          <cell r="AOS81">
            <v>0</v>
          </cell>
          <cell r="AOT81">
            <v>0</v>
          </cell>
          <cell r="AOU81">
            <v>0</v>
          </cell>
          <cell r="AOV81">
            <v>0</v>
          </cell>
          <cell r="AOW81">
            <v>0</v>
          </cell>
          <cell r="AOX81">
            <v>0</v>
          </cell>
          <cell r="AOY81">
            <v>0</v>
          </cell>
          <cell r="AOZ81">
            <v>0</v>
          </cell>
          <cell r="APA81">
            <v>0</v>
          </cell>
          <cell r="APB81">
            <v>0</v>
          </cell>
          <cell r="APC81">
            <v>0</v>
          </cell>
          <cell r="APD81">
            <v>0</v>
          </cell>
          <cell r="APE81">
            <v>0</v>
          </cell>
          <cell r="APF81">
            <v>0</v>
          </cell>
          <cell r="APG81">
            <v>0</v>
          </cell>
          <cell r="APH81">
            <v>0</v>
          </cell>
          <cell r="API81">
            <v>0</v>
          </cell>
          <cell r="APJ81">
            <v>0</v>
          </cell>
          <cell r="APK81">
            <v>0</v>
          </cell>
          <cell r="APL81">
            <v>0</v>
          </cell>
          <cell r="APM81">
            <v>0</v>
          </cell>
          <cell r="APN81">
            <v>0</v>
          </cell>
          <cell r="APO81">
            <v>0</v>
          </cell>
          <cell r="APP81">
            <v>0</v>
          </cell>
          <cell r="APQ81">
            <v>0</v>
          </cell>
          <cell r="APR81">
            <v>0</v>
          </cell>
          <cell r="APS81">
            <v>0</v>
          </cell>
          <cell r="APT81">
            <v>0</v>
          </cell>
          <cell r="APU81">
            <v>0</v>
          </cell>
          <cell r="APV81">
            <v>0</v>
          </cell>
          <cell r="APW81">
            <v>0</v>
          </cell>
          <cell r="APX81">
            <v>0</v>
          </cell>
          <cell r="APY81">
            <v>0</v>
          </cell>
          <cell r="APZ81">
            <v>0</v>
          </cell>
          <cell r="AQA81">
            <v>0</v>
          </cell>
          <cell r="AQB81">
            <v>0</v>
          </cell>
          <cell r="AQC81">
            <v>0</v>
          </cell>
          <cell r="AQD81">
            <v>0</v>
          </cell>
          <cell r="AQE81">
            <v>0</v>
          </cell>
          <cell r="AQF81">
            <v>0</v>
          </cell>
          <cell r="AQG81">
            <v>0</v>
          </cell>
          <cell r="AQH81">
            <v>0</v>
          </cell>
          <cell r="AQI81">
            <v>0</v>
          </cell>
          <cell r="AQJ81">
            <v>0</v>
          </cell>
          <cell r="AQK81">
            <v>0</v>
          </cell>
          <cell r="AQL81">
            <v>0</v>
          </cell>
          <cell r="AQM81">
            <v>0</v>
          </cell>
          <cell r="AQN81">
            <v>0</v>
          </cell>
          <cell r="AQO81">
            <v>0</v>
          </cell>
          <cell r="AQP81">
            <v>0</v>
          </cell>
          <cell r="AQQ81">
            <v>0</v>
          </cell>
          <cell r="AQR81">
            <v>0</v>
          </cell>
          <cell r="AQS81">
            <v>0</v>
          </cell>
          <cell r="AQT81">
            <v>0</v>
          </cell>
          <cell r="AQU81">
            <v>0</v>
          </cell>
          <cell r="AQV81">
            <v>0</v>
          </cell>
          <cell r="AQW81">
            <v>0</v>
          </cell>
          <cell r="AQX81">
            <v>0</v>
          </cell>
          <cell r="AQY81">
            <v>0</v>
          </cell>
          <cell r="AQZ81">
            <v>0</v>
          </cell>
          <cell r="ARA81">
            <v>0</v>
          </cell>
          <cell r="ARB81">
            <v>0</v>
          </cell>
          <cell r="ARC81">
            <v>0</v>
          </cell>
          <cell r="ARD81">
            <v>0</v>
          </cell>
          <cell r="ARE81">
            <v>0</v>
          </cell>
          <cell r="ARF81">
            <v>0</v>
          </cell>
          <cell r="ARG81">
            <v>0</v>
          </cell>
          <cell r="ARH81">
            <v>0</v>
          </cell>
          <cell r="ARI81">
            <v>0</v>
          </cell>
          <cell r="ARJ81">
            <v>0</v>
          </cell>
          <cell r="ARK81">
            <v>0</v>
          </cell>
          <cell r="ARL81">
            <v>0</v>
          </cell>
          <cell r="ARM81">
            <v>0</v>
          </cell>
          <cell r="ARN81">
            <v>0</v>
          </cell>
          <cell r="ARO81">
            <v>0</v>
          </cell>
          <cell r="ARP81">
            <v>0</v>
          </cell>
          <cell r="ARQ81">
            <v>0</v>
          </cell>
          <cell r="ARR81">
            <v>0</v>
          </cell>
          <cell r="ARS81">
            <v>0</v>
          </cell>
          <cell r="ART81">
            <v>0</v>
          </cell>
          <cell r="ARU81">
            <v>0</v>
          </cell>
          <cell r="ARV81">
            <v>0</v>
          </cell>
          <cell r="ARW81">
            <v>0</v>
          </cell>
          <cell r="ARX81">
            <v>0</v>
          </cell>
          <cell r="ARY81">
            <v>0</v>
          </cell>
          <cell r="ARZ81">
            <v>0</v>
          </cell>
          <cell r="ASA81">
            <v>0</v>
          </cell>
          <cell r="ASB81">
            <v>0</v>
          </cell>
          <cell r="ASC81">
            <v>0</v>
          </cell>
          <cell r="ASD81">
            <v>0</v>
          </cell>
          <cell r="ASE81">
            <v>0</v>
          </cell>
          <cell r="ASF81">
            <v>0</v>
          </cell>
          <cell r="ASG81">
            <v>0</v>
          </cell>
          <cell r="ASH81">
            <v>0</v>
          </cell>
          <cell r="ASI81">
            <v>0</v>
          </cell>
          <cell r="ASJ81">
            <v>0</v>
          </cell>
          <cell r="ASK81">
            <v>0</v>
          </cell>
          <cell r="ASL81">
            <v>0</v>
          </cell>
          <cell r="ASM81">
            <v>0</v>
          </cell>
          <cell r="ASN81">
            <v>0</v>
          </cell>
          <cell r="ASO81">
            <v>0</v>
          </cell>
          <cell r="ASP81">
            <v>0</v>
          </cell>
          <cell r="ASQ81">
            <v>0</v>
          </cell>
          <cell r="ASR81">
            <v>0</v>
          </cell>
          <cell r="ASS81">
            <v>0</v>
          </cell>
          <cell r="AST81">
            <v>0</v>
          </cell>
          <cell r="ASU81">
            <v>0</v>
          </cell>
          <cell r="ASV81">
            <v>0</v>
          </cell>
          <cell r="ASW81">
            <v>0</v>
          </cell>
          <cell r="ASX81">
            <v>0</v>
          </cell>
          <cell r="ASY81">
            <v>0</v>
          </cell>
          <cell r="ASZ81">
            <v>0</v>
          </cell>
          <cell r="ATA81">
            <v>0</v>
          </cell>
          <cell r="ATB81">
            <v>0</v>
          </cell>
          <cell r="ATC81">
            <v>0</v>
          </cell>
          <cell r="ATD81">
            <v>0</v>
          </cell>
          <cell r="ATE81">
            <v>0</v>
          </cell>
          <cell r="ATF81">
            <v>0</v>
          </cell>
          <cell r="ATG81">
            <v>0</v>
          </cell>
          <cell r="ATH81">
            <v>0</v>
          </cell>
          <cell r="ATI81">
            <v>0</v>
          </cell>
          <cell r="ATJ81">
            <v>0</v>
          </cell>
          <cell r="ATK81">
            <v>0</v>
          </cell>
          <cell r="ATL81">
            <v>0</v>
          </cell>
          <cell r="ATM81">
            <v>0</v>
          </cell>
          <cell r="ATN81">
            <v>0</v>
          </cell>
          <cell r="ATO81">
            <v>0</v>
          </cell>
          <cell r="ATP81">
            <v>0</v>
          </cell>
          <cell r="ATQ81">
            <v>0</v>
          </cell>
          <cell r="ATR81">
            <v>0</v>
          </cell>
          <cell r="ATS81">
            <v>0</v>
          </cell>
          <cell r="ATT81">
            <v>0</v>
          </cell>
          <cell r="ATU81">
            <v>0</v>
          </cell>
          <cell r="ATV81">
            <v>0</v>
          </cell>
          <cell r="ATW81">
            <v>0</v>
          </cell>
          <cell r="ATX81">
            <v>0</v>
          </cell>
          <cell r="ATY81">
            <v>0</v>
          </cell>
          <cell r="ATZ81">
            <v>0</v>
          </cell>
          <cell r="AUA81">
            <v>0</v>
          </cell>
          <cell r="AUB81">
            <v>0</v>
          </cell>
          <cell r="AUC81">
            <v>0</v>
          </cell>
          <cell r="AUD81">
            <v>0</v>
          </cell>
          <cell r="AUE81">
            <v>0</v>
          </cell>
          <cell r="AUF81">
            <v>0</v>
          </cell>
          <cell r="AUG81">
            <v>0</v>
          </cell>
          <cell r="AUH81">
            <v>0</v>
          </cell>
          <cell r="AUI81">
            <v>0</v>
          </cell>
          <cell r="AUJ81">
            <v>0</v>
          </cell>
          <cell r="AUK81">
            <v>0</v>
          </cell>
          <cell r="AUL81">
            <v>0</v>
          </cell>
          <cell r="AUM81">
            <v>0</v>
          </cell>
          <cell r="AUN81">
            <v>0</v>
          </cell>
          <cell r="AUO81">
            <v>0</v>
          </cell>
          <cell r="AUP81">
            <v>0</v>
          </cell>
          <cell r="AUQ81">
            <v>0</v>
          </cell>
          <cell r="AUR81">
            <v>0</v>
          </cell>
          <cell r="AUS81">
            <v>0</v>
          </cell>
          <cell r="AUT81">
            <v>0</v>
          </cell>
          <cell r="AUU81">
            <v>0</v>
          </cell>
          <cell r="AUV81">
            <v>0</v>
          </cell>
          <cell r="AUW81">
            <v>0</v>
          </cell>
          <cell r="AUX81">
            <v>0</v>
          </cell>
          <cell r="AUY81">
            <v>0</v>
          </cell>
          <cell r="AUZ81">
            <v>0</v>
          </cell>
          <cell r="AVA81">
            <v>0</v>
          </cell>
          <cell r="AVB81">
            <v>0</v>
          </cell>
          <cell r="AVC81">
            <v>0</v>
          </cell>
          <cell r="AVD81">
            <v>0</v>
          </cell>
          <cell r="AVE81">
            <v>0</v>
          </cell>
          <cell r="AVF81">
            <v>0</v>
          </cell>
          <cell r="AVG81">
            <v>0</v>
          </cell>
          <cell r="AVH81">
            <v>0</v>
          </cell>
          <cell r="AVI81">
            <v>0</v>
          </cell>
          <cell r="AVJ81">
            <v>0</v>
          </cell>
          <cell r="AVK81">
            <v>0</v>
          </cell>
          <cell r="AVL81">
            <v>0</v>
          </cell>
          <cell r="AVM81">
            <v>0</v>
          </cell>
          <cell r="AVN81">
            <v>0</v>
          </cell>
          <cell r="AVO81">
            <v>0</v>
          </cell>
          <cell r="AVP81">
            <v>0</v>
          </cell>
          <cell r="AVQ81">
            <v>0</v>
          </cell>
          <cell r="AVR81">
            <v>0</v>
          </cell>
          <cell r="AVS81">
            <v>0</v>
          </cell>
          <cell r="AVT81">
            <v>0</v>
          </cell>
          <cell r="AVU81">
            <v>0</v>
          </cell>
          <cell r="AVV81">
            <v>0</v>
          </cell>
          <cell r="AVW81">
            <v>0</v>
          </cell>
          <cell r="AVX81">
            <v>0</v>
          </cell>
          <cell r="AVY81">
            <v>0</v>
          </cell>
          <cell r="AVZ81">
            <v>0</v>
          </cell>
          <cell r="AWA81">
            <v>0</v>
          </cell>
          <cell r="AWB81">
            <v>0</v>
          </cell>
          <cell r="AWC81">
            <v>0</v>
          </cell>
          <cell r="AWD81">
            <v>0</v>
          </cell>
          <cell r="AWE81">
            <v>0</v>
          </cell>
          <cell r="AWF81">
            <v>0</v>
          </cell>
          <cell r="AWG81">
            <v>0</v>
          </cell>
          <cell r="AWH81">
            <v>0</v>
          </cell>
          <cell r="AWI81">
            <v>0</v>
          </cell>
          <cell r="AWJ81">
            <v>0</v>
          </cell>
          <cell r="AWK81">
            <v>0</v>
          </cell>
          <cell r="AWL81">
            <v>0</v>
          </cell>
          <cell r="AWM81">
            <v>0</v>
          </cell>
          <cell r="AWN81">
            <v>0</v>
          </cell>
          <cell r="AWO81">
            <v>0</v>
          </cell>
          <cell r="AWP81">
            <v>0</v>
          </cell>
          <cell r="AWQ81">
            <v>0</v>
          </cell>
          <cell r="AWR81">
            <v>0</v>
          </cell>
          <cell r="AWS81">
            <v>0</v>
          </cell>
          <cell r="AWT81">
            <v>0</v>
          </cell>
          <cell r="AWU81">
            <v>0</v>
          </cell>
          <cell r="AWV81">
            <v>0</v>
          </cell>
          <cell r="AWW81">
            <v>0</v>
          </cell>
          <cell r="AWX81">
            <v>0</v>
          </cell>
          <cell r="AWY81">
            <v>0</v>
          </cell>
          <cell r="AWZ81">
            <v>0</v>
          </cell>
          <cell r="AXA81">
            <v>0</v>
          </cell>
          <cell r="AXB81">
            <v>0</v>
          </cell>
          <cell r="AXC81">
            <v>0</v>
          </cell>
          <cell r="AXD81">
            <v>0</v>
          </cell>
          <cell r="AXE81">
            <v>0</v>
          </cell>
          <cell r="AXF81">
            <v>0</v>
          </cell>
          <cell r="AXG81">
            <v>0</v>
          </cell>
          <cell r="AXH81">
            <v>0</v>
          </cell>
          <cell r="AXI81">
            <v>0</v>
          </cell>
          <cell r="AXJ81">
            <v>0</v>
          </cell>
          <cell r="AXK81">
            <v>0</v>
          </cell>
          <cell r="AXL81">
            <v>0</v>
          </cell>
          <cell r="AXM81">
            <v>0</v>
          </cell>
          <cell r="AXN81">
            <v>0</v>
          </cell>
          <cell r="AXO81">
            <v>0</v>
          </cell>
          <cell r="AXP81">
            <v>0</v>
          </cell>
          <cell r="AXQ81">
            <v>0</v>
          </cell>
          <cell r="AXR81">
            <v>0</v>
          </cell>
          <cell r="AXS81">
            <v>0</v>
          </cell>
          <cell r="AXT81">
            <v>0</v>
          </cell>
          <cell r="AXU81">
            <v>0</v>
          </cell>
          <cell r="AXV81">
            <v>0</v>
          </cell>
          <cell r="AXW81">
            <v>0</v>
          </cell>
          <cell r="AXX81">
            <v>0</v>
          </cell>
          <cell r="AXY81">
            <v>0</v>
          </cell>
          <cell r="AXZ81">
            <v>0</v>
          </cell>
          <cell r="AYA81">
            <v>0</v>
          </cell>
          <cell r="AYB81">
            <v>0</v>
          </cell>
          <cell r="AYC81">
            <v>0</v>
          </cell>
          <cell r="AYD81">
            <v>0</v>
          </cell>
          <cell r="AYE81">
            <v>0</v>
          </cell>
          <cell r="AYF81">
            <v>0</v>
          </cell>
          <cell r="AYG81">
            <v>0</v>
          </cell>
          <cell r="AYH81">
            <v>0</v>
          </cell>
          <cell r="AYI81">
            <v>0</v>
          </cell>
          <cell r="AYJ81">
            <v>0</v>
          </cell>
          <cell r="AYK81">
            <v>0</v>
          </cell>
          <cell r="AYL81">
            <v>0</v>
          </cell>
          <cell r="AYM81">
            <v>0</v>
          </cell>
          <cell r="AYN81">
            <v>0</v>
          </cell>
          <cell r="AYO81">
            <v>0</v>
          </cell>
          <cell r="AYP81">
            <v>0</v>
          </cell>
          <cell r="AYQ81">
            <v>0</v>
          </cell>
          <cell r="AYR81">
            <v>0</v>
          </cell>
          <cell r="AYS81">
            <v>0</v>
          </cell>
          <cell r="AYT81">
            <v>0</v>
          </cell>
          <cell r="AYU81">
            <v>0</v>
          </cell>
          <cell r="AYV81">
            <v>0</v>
          </cell>
          <cell r="AYW81">
            <v>0</v>
          </cell>
          <cell r="AYX81">
            <v>0</v>
          </cell>
          <cell r="AYY81">
            <v>0</v>
          </cell>
          <cell r="AYZ81">
            <v>0</v>
          </cell>
          <cell r="AZA81">
            <v>0</v>
          </cell>
          <cell r="AZB81">
            <v>0</v>
          </cell>
          <cell r="AZC81">
            <v>0</v>
          </cell>
          <cell r="AZD81">
            <v>0</v>
          </cell>
          <cell r="AZE81">
            <v>0</v>
          </cell>
          <cell r="AZF81">
            <v>0</v>
          </cell>
          <cell r="AZG81">
            <v>0</v>
          </cell>
          <cell r="AZH81">
            <v>0</v>
          </cell>
          <cell r="AZI81">
            <v>0</v>
          </cell>
          <cell r="AZJ81">
            <v>0</v>
          </cell>
          <cell r="AZK81">
            <v>0</v>
          </cell>
          <cell r="AZL81">
            <v>0</v>
          </cell>
          <cell r="AZM81">
            <v>0</v>
          </cell>
          <cell r="AZN81">
            <v>0</v>
          </cell>
          <cell r="AZO81">
            <v>0</v>
          </cell>
          <cell r="AZP81">
            <v>0</v>
          </cell>
          <cell r="AZQ81">
            <v>0</v>
          </cell>
          <cell r="AZR81">
            <v>0</v>
          </cell>
          <cell r="AZS81">
            <v>0</v>
          </cell>
          <cell r="AZT81">
            <v>0</v>
          </cell>
          <cell r="AZU81">
            <v>0</v>
          </cell>
          <cell r="AZV81">
            <v>0</v>
          </cell>
          <cell r="AZW81">
            <v>0</v>
          </cell>
          <cell r="AZX81">
            <v>0</v>
          </cell>
          <cell r="AZY81">
            <v>0</v>
          </cell>
          <cell r="AZZ81">
            <v>0</v>
          </cell>
          <cell r="BAA81">
            <v>0</v>
          </cell>
          <cell r="BAB81">
            <v>0</v>
          </cell>
          <cell r="BAC81">
            <v>0</v>
          </cell>
          <cell r="BAD81">
            <v>0</v>
          </cell>
          <cell r="BAE81">
            <v>0</v>
          </cell>
          <cell r="BAF81">
            <v>0</v>
          </cell>
          <cell r="BAG81">
            <v>0</v>
          </cell>
          <cell r="BAH81">
            <v>0</v>
          </cell>
          <cell r="BAI81">
            <v>0</v>
          </cell>
          <cell r="BAJ81">
            <v>0</v>
          </cell>
          <cell r="BAK81">
            <v>0</v>
          </cell>
          <cell r="BAL81">
            <v>0</v>
          </cell>
          <cell r="BAM81">
            <v>0</v>
          </cell>
          <cell r="BAN81">
            <v>0</v>
          </cell>
          <cell r="BAO81">
            <v>0</v>
          </cell>
          <cell r="BAP81">
            <v>0</v>
          </cell>
          <cell r="BAQ81">
            <v>0</v>
          </cell>
          <cell r="BAR81">
            <v>0</v>
          </cell>
          <cell r="BAS81">
            <v>0</v>
          </cell>
          <cell r="BAT81">
            <v>0</v>
          </cell>
          <cell r="BAU81">
            <v>0</v>
          </cell>
          <cell r="BAV81">
            <v>0</v>
          </cell>
          <cell r="BAW81">
            <v>0</v>
          </cell>
          <cell r="BAX81">
            <v>0</v>
          </cell>
          <cell r="BAY81">
            <v>0</v>
          </cell>
          <cell r="BAZ81">
            <v>0</v>
          </cell>
          <cell r="BBA81">
            <v>0</v>
          </cell>
          <cell r="BBB81">
            <v>0</v>
          </cell>
        </row>
        <row r="82">
          <cell r="A82">
            <v>2017</v>
          </cell>
          <cell r="B82">
            <v>1</v>
          </cell>
          <cell r="C82">
            <v>0.90909090909090906</v>
          </cell>
          <cell r="D82">
            <v>639547799.27272725</v>
          </cell>
          <cell r="E82">
            <v>614444928</v>
          </cell>
          <cell r="F82">
            <v>639510202.18181813</v>
          </cell>
          <cell r="G82">
            <v>639510202.18181813</v>
          </cell>
          <cell r="H82">
            <v>639510202.18181813</v>
          </cell>
          <cell r="I82">
            <v>639012660.36363637</v>
          </cell>
          <cell r="J82">
            <v>641634967.27272725</v>
          </cell>
          <cell r="K82">
            <v>639547799.27272725</v>
          </cell>
          <cell r="L82">
            <v>643680768</v>
          </cell>
          <cell r="M82">
            <v>656029323.63636363</v>
          </cell>
          <cell r="N82">
            <v>657861224.72727275</v>
          </cell>
          <cell r="O82">
            <v>660074734.5454545</v>
          </cell>
          <cell r="P82">
            <v>639510202.18181813</v>
          </cell>
          <cell r="Q82">
            <v>652063010.90909088</v>
          </cell>
          <cell r="R82">
            <v>676298362.18181813</v>
          </cell>
          <cell r="S82">
            <v>671749527.27272725</v>
          </cell>
          <cell r="T82">
            <v>640227764.36363637</v>
          </cell>
          <cell r="U82">
            <v>656697326.5454545</v>
          </cell>
          <cell r="V82">
            <v>625268625.4545455</v>
          </cell>
          <cell r="W82">
            <v>650238149.81818187</v>
          </cell>
          <cell r="X82">
            <v>657006469.81818187</v>
          </cell>
          <cell r="Y82">
            <v>662883502.5454545</v>
          </cell>
          <cell r="Z82">
            <v>656581748.36363637</v>
          </cell>
          <cell r="AA82">
            <v>641689728</v>
          </cell>
          <cell r="AB82">
            <v>656058850.90909088</v>
          </cell>
          <cell r="AC82">
            <v>639012660.36363637</v>
          </cell>
          <cell r="AD82">
            <v>641634967.27272725</v>
          </cell>
          <cell r="AE82">
            <v>639555415.27272725</v>
          </cell>
          <cell r="AF82">
            <v>643680768</v>
          </cell>
          <cell r="AG82">
            <v>656029323.63636363</v>
          </cell>
          <cell r="AH82">
            <v>657861224.72727275</v>
          </cell>
          <cell r="AI82">
            <v>660074734.5454545</v>
          </cell>
          <cell r="AJ82">
            <v>639510202.18181813</v>
          </cell>
          <cell r="AK82">
            <v>652063010.90909088</v>
          </cell>
          <cell r="AL82">
            <v>676298362.18181813</v>
          </cell>
          <cell r="AM82">
            <v>671749527.27272725</v>
          </cell>
          <cell r="AN82">
            <v>640227764.36363637</v>
          </cell>
          <cell r="AO82">
            <v>656697326.5454545</v>
          </cell>
          <cell r="AP82">
            <v>625268625.4545455</v>
          </cell>
          <cell r="AQ82">
            <v>650238149.81818187</v>
          </cell>
          <cell r="AR82">
            <v>657006469.81818187</v>
          </cell>
          <cell r="AS82">
            <v>662883502.5454545</v>
          </cell>
          <cell r="AT82">
            <v>656581748.36363637</v>
          </cell>
          <cell r="AU82">
            <v>641689728</v>
          </cell>
          <cell r="AV82">
            <v>656058850.90909088</v>
          </cell>
          <cell r="AW82">
            <v>639012660.36363637</v>
          </cell>
          <cell r="AX82">
            <v>641634967.27272725</v>
          </cell>
          <cell r="AY82">
            <v>639555415.27272725</v>
          </cell>
          <cell r="AZ82">
            <v>643680768</v>
          </cell>
          <cell r="BA82">
            <v>656029323.63636363</v>
          </cell>
          <cell r="BB82">
            <v>657861224.72727275</v>
          </cell>
          <cell r="BC82">
            <v>660074734.5454545</v>
          </cell>
          <cell r="BD82">
            <v>639510202.18181813</v>
          </cell>
          <cell r="BE82">
            <v>652063010.90909088</v>
          </cell>
          <cell r="BF82">
            <v>676298362.18181813</v>
          </cell>
          <cell r="BG82">
            <v>671749527.27272725</v>
          </cell>
          <cell r="BH82">
            <v>640227764.36363637</v>
          </cell>
          <cell r="BI82">
            <v>656697326.5454545</v>
          </cell>
          <cell r="BJ82">
            <v>625268625.4545455</v>
          </cell>
          <cell r="BK82">
            <v>650238149.81818187</v>
          </cell>
          <cell r="BL82">
            <v>657006469.81818187</v>
          </cell>
          <cell r="BM82">
            <v>662883502.5454545</v>
          </cell>
          <cell r="BN82">
            <v>656581748.36363637</v>
          </cell>
          <cell r="BO82">
            <v>641689728</v>
          </cell>
          <cell r="BP82">
            <v>656058850.90909088</v>
          </cell>
          <cell r="BQ82">
            <v>661975808</v>
          </cell>
          <cell r="BR82">
            <v>641299374.5454545</v>
          </cell>
          <cell r="BS82">
            <v>638173381.81818187</v>
          </cell>
          <cell r="BT82">
            <v>661975808</v>
          </cell>
          <cell r="BU82">
            <v>641299374.5454545</v>
          </cell>
          <cell r="BV82">
            <v>638173381.81818187</v>
          </cell>
          <cell r="BW82">
            <v>661975808</v>
          </cell>
          <cell r="BX82">
            <v>641299374.5454545</v>
          </cell>
          <cell r="BY82">
            <v>638173381.81818187</v>
          </cell>
          <cell r="BZ82">
            <v>638147735.27272725</v>
          </cell>
          <cell r="CA82">
            <v>639263261.09090912</v>
          </cell>
          <cell r="CB82">
            <v>660232029.09090912</v>
          </cell>
          <cell r="CC82">
            <v>671569652.36363637</v>
          </cell>
          <cell r="CD82">
            <v>639516782.5454545</v>
          </cell>
          <cell r="CE82">
            <v>656263220.36363637</v>
          </cell>
          <cell r="CF82">
            <v>656699863.27272725</v>
          </cell>
          <cell r="CG82">
            <v>643768436.36363637</v>
          </cell>
          <cell r="CH82">
            <v>676525533.09090912</v>
          </cell>
          <cell r="CI82">
            <v>656709515.63636363</v>
          </cell>
          <cell r="CJ82">
            <v>639544674.90909088</v>
          </cell>
          <cell r="CK82">
            <v>625953960.72727275</v>
          </cell>
          <cell r="CL82">
            <v>662216162.90909088</v>
          </cell>
          <cell r="CM82">
            <v>652069323.63636363</v>
          </cell>
          <cell r="CN82">
            <v>641715048.72727275</v>
          </cell>
          <cell r="CO82">
            <v>662701911.27272725</v>
          </cell>
          <cell r="CP82">
            <v>655639720.72727275</v>
          </cell>
          <cell r="CQ82">
            <v>641564357.81818187</v>
          </cell>
          <cell r="CR82">
            <v>650022766.5454545</v>
          </cell>
          <cell r="CS82">
            <v>656936866.90909088</v>
          </cell>
          <cell r="CT82">
            <v>638147735.27272725</v>
          </cell>
          <cell r="CU82">
            <v>639263261.09090912</v>
          </cell>
          <cell r="CV82">
            <v>660232029.09090912</v>
          </cell>
          <cell r="CW82">
            <v>671569652.36363637</v>
          </cell>
          <cell r="CX82">
            <v>639516782.5454545</v>
          </cell>
          <cell r="CY82">
            <v>656263220.36363637</v>
          </cell>
          <cell r="CZ82">
            <v>656699863.27272725</v>
          </cell>
          <cell r="DA82">
            <v>643768436.36363637</v>
          </cell>
          <cell r="DB82">
            <v>676525533.09090912</v>
          </cell>
          <cell r="DC82">
            <v>656709515.63636363</v>
          </cell>
          <cell r="DD82">
            <v>639544674.90909088</v>
          </cell>
          <cell r="DE82">
            <v>625953960.72727275</v>
          </cell>
          <cell r="DF82">
            <v>662216162.90909088</v>
          </cell>
          <cell r="DG82">
            <v>652069323.63636363</v>
          </cell>
          <cell r="DH82">
            <v>641715048.72727275</v>
          </cell>
          <cell r="DI82">
            <v>662701911.27272725</v>
          </cell>
          <cell r="DJ82">
            <v>655639720.72727275</v>
          </cell>
          <cell r="DK82">
            <v>641564357.81818187</v>
          </cell>
          <cell r="DL82">
            <v>650022766.5454545</v>
          </cell>
          <cell r="DM82">
            <v>656936866.90909088</v>
          </cell>
          <cell r="DN82">
            <v>638147735.27272725</v>
          </cell>
          <cell r="DO82">
            <v>639263261.09090912</v>
          </cell>
          <cell r="DP82">
            <v>660236846.5454545</v>
          </cell>
          <cell r="DQ82">
            <v>671603421.09090912</v>
          </cell>
          <cell r="DR82">
            <v>639531694.5454545</v>
          </cell>
          <cell r="DS82">
            <v>656263220.36363637</v>
          </cell>
          <cell r="DT82">
            <v>656699863.27272725</v>
          </cell>
          <cell r="DU82">
            <v>643768436.36363637</v>
          </cell>
          <cell r="DV82">
            <v>676525533.09090912</v>
          </cell>
          <cell r="DW82">
            <v>656709515.63636363</v>
          </cell>
          <cell r="DX82">
            <v>639544674.90909088</v>
          </cell>
          <cell r="DY82">
            <v>625953960.72727275</v>
          </cell>
          <cell r="DZ82">
            <v>662216162.90909088</v>
          </cell>
          <cell r="EA82">
            <v>652069323.63636363</v>
          </cell>
          <cell r="EB82">
            <v>641715048.72727275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638147735.27272725</v>
          </cell>
          <cell r="EI82">
            <v>639263261.09090912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643768436.36363637</v>
          </cell>
          <cell r="EP82">
            <v>676525533.09090912</v>
          </cell>
          <cell r="EQ82">
            <v>656709515.63636363</v>
          </cell>
          <cell r="ER82">
            <v>0</v>
          </cell>
          <cell r="ES82">
            <v>0</v>
          </cell>
          <cell r="ET82">
            <v>662216162.90909088</v>
          </cell>
          <cell r="EU82">
            <v>652069323.63636363</v>
          </cell>
          <cell r="EV82">
            <v>641715048.72727275</v>
          </cell>
          <cell r="EW82">
            <v>0</v>
          </cell>
          <cell r="EX82">
            <v>0</v>
          </cell>
          <cell r="EY82">
            <v>641564357.81818187</v>
          </cell>
          <cell r="EZ82">
            <v>650022766.5454545</v>
          </cell>
          <cell r="FA82">
            <v>656936866.90909088</v>
          </cell>
          <cell r="FB82">
            <v>638147735.27272725</v>
          </cell>
          <cell r="FC82">
            <v>0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0</v>
          </cell>
          <cell r="FM82">
            <v>0</v>
          </cell>
          <cell r="FN82">
            <v>0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FV82">
            <v>638147735.27272725</v>
          </cell>
          <cell r="FW82">
            <v>0</v>
          </cell>
          <cell r="FX82">
            <v>0</v>
          </cell>
          <cell r="FY82">
            <v>0</v>
          </cell>
          <cell r="FZ82">
            <v>0</v>
          </cell>
          <cell r="GA82">
            <v>0</v>
          </cell>
          <cell r="GB82">
            <v>0</v>
          </cell>
          <cell r="GC82">
            <v>0</v>
          </cell>
          <cell r="GD82">
            <v>0</v>
          </cell>
          <cell r="GE82">
            <v>0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84266525.090909094</v>
          </cell>
          <cell r="GQ82">
            <v>84266525.090909094</v>
          </cell>
          <cell r="GR82">
            <v>84239488</v>
          </cell>
          <cell r="GS82">
            <v>84266525.090909094</v>
          </cell>
          <cell r="GT82">
            <v>84239488</v>
          </cell>
          <cell r="GU82">
            <v>0</v>
          </cell>
          <cell r="GV82">
            <v>0</v>
          </cell>
          <cell r="GW82">
            <v>0</v>
          </cell>
          <cell r="GX82">
            <v>0</v>
          </cell>
          <cell r="GY82">
            <v>0</v>
          </cell>
          <cell r="GZ82">
            <v>0</v>
          </cell>
          <cell r="HA82">
            <v>0</v>
          </cell>
          <cell r="HB82">
            <v>0</v>
          </cell>
          <cell r="HC82">
            <v>0</v>
          </cell>
          <cell r="HD82">
            <v>0</v>
          </cell>
          <cell r="HE82">
            <v>0</v>
          </cell>
          <cell r="HF82">
            <v>0</v>
          </cell>
          <cell r="HG82">
            <v>0</v>
          </cell>
          <cell r="HH82">
            <v>0</v>
          </cell>
          <cell r="HI82">
            <v>0</v>
          </cell>
          <cell r="HJ82">
            <v>0</v>
          </cell>
          <cell r="HK82">
            <v>0</v>
          </cell>
          <cell r="HL82">
            <v>0</v>
          </cell>
          <cell r="HM82">
            <v>0</v>
          </cell>
          <cell r="HN82">
            <v>0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  <cell r="HV82">
            <v>0</v>
          </cell>
          <cell r="HW82">
            <v>0</v>
          </cell>
          <cell r="HX82">
            <v>0</v>
          </cell>
          <cell r="HY82">
            <v>0</v>
          </cell>
          <cell r="HZ82">
            <v>0</v>
          </cell>
          <cell r="IA82">
            <v>0</v>
          </cell>
          <cell r="IB82">
            <v>0</v>
          </cell>
          <cell r="IC82">
            <v>0</v>
          </cell>
          <cell r="ID82">
            <v>0</v>
          </cell>
          <cell r="IE82">
            <v>0</v>
          </cell>
          <cell r="IF82">
            <v>0</v>
          </cell>
          <cell r="IG82">
            <v>0</v>
          </cell>
          <cell r="IH82">
            <v>0</v>
          </cell>
          <cell r="II82">
            <v>0</v>
          </cell>
          <cell r="IJ82">
            <v>0</v>
          </cell>
          <cell r="IK82">
            <v>0</v>
          </cell>
          <cell r="IL82">
            <v>0</v>
          </cell>
          <cell r="IM82">
            <v>0</v>
          </cell>
          <cell r="IN82">
            <v>0</v>
          </cell>
          <cell r="IO82">
            <v>0</v>
          </cell>
          <cell r="IP82">
            <v>0</v>
          </cell>
          <cell r="IQ82">
            <v>0</v>
          </cell>
          <cell r="IR82">
            <v>0</v>
          </cell>
          <cell r="IS82">
            <v>0</v>
          </cell>
          <cell r="IT82">
            <v>0</v>
          </cell>
          <cell r="IU82">
            <v>0</v>
          </cell>
          <cell r="IV82">
            <v>0</v>
          </cell>
          <cell r="IW82">
            <v>0</v>
          </cell>
          <cell r="IX82">
            <v>0</v>
          </cell>
          <cell r="IY82">
            <v>0</v>
          </cell>
          <cell r="IZ82">
            <v>0</v>
          </cell>
          <cell r="JA82">
            <v>0</v>
          </cell>
          <cell r="JB82">
            <v>0</v>
          </cell>
          <cell r="JC82">
            <v>0</v>
          </cell>
          <cell r="JD82">
            <v>0</v>
          </cell>
          <cell r="JE82">
            <v>0</v>
          </cell>
          <cell r="JF82">
            <v>0</v>
          </cell>
          <cell r="JG82">
            <v>0</v>
          </cell>
          <cell r="JH82">
            <v>0</v>
          </cell>
          <cell r="JI82">
            <v>0</v>
          </cell>
          <cell r="JJ82">
            <v>0</v>
          </cell>
          <cell r="JK82">
            <v>0</v>
          </cell>
          <cell r="JL82">
            <v>0</v>
          </cell>
          <cell r="JM82">
            <v>0</v>
          </cell>
          <cell r="JN82">
            <v>0</v>
          </cell>
          <cell r="JO82">
            <v>0</v>
          </cell>
          <cell r="JP82">
            <v>0</v>
          </cell>
          <cell r="JQ82">
            <v>0</v>
          </cell>
          <cell r="JR82">
            <v>0</v>
          </cell>
          <cell r="JS82">
            <v>0</v>
          </cell>
          <cell r="JT82">
            <v>0</v>
          </cell>
          <cell r="JU82">
            <v>0</v>
          </cell>
          <cell r="JV82">
            <v>0</v>
          </cell>
          <cell r="JW82">
            <v>0</v>
          </cell>
          <cell r="JX82">
            <v>0</v>
          </cell>
          <cell r="JY82">
            <v>0</v>
          </cell>
          <cell r="JZ82">
            <v>0</v>
          </cell>
          <cell r="KA82">
            <v>0</v>
          </cell>
          <cell r="KB82">
            <v>0</v>
          </cell>
          <cell r="KC82">
            <v>0</v>
          </cell>
          <cell r="KD82">
            <v>0</v>
          </cell>
          <cell r="KE82">
            <v>0</v>
          </cell>
          <cell r="KF82">
            <v>0</v>
          </cell>
          <cell r="KG82">
            <v>0</v>
          </cell>
          <cell r="KH82">
            <v>0</v>
          </cell>
          <cell r="KI82">
            <v>0</v>
          </cell>
          <cell r="KJ82">
            <v>0</v>
          </cell>
          <cell r="KK82">
            <v>0</v>
          </cell>
          <cell r="KL82">
            <v>0</v>
          </cell>
          <cell r="KM82">
            <v>0</v>
          </cell>
          <cell r="KN82">
            <v>0</v>
          </cell>
          <cell r="KO82">
            <v>0</v>
          </cell>
          <cell r="KP82">
            <v>0</v>
          </cell>
          <cell r="KQ82">
            <v>0</v>
          </cell>
          <cell r="KR82">
            <v>0</v>
          </cell>
          <cell r="KS82">
            <v>0</v>
          </cell>
          <cell r="KT82">
            <v>0</v>
          </cell>
          <cell r="KU82">
            <v>0</v>
          </cell>
          <cell r="KV82">
            <v>0</v>
          </cell>
          <cell r="KW82">
            <v>0</v>
          </cell>
          <cell r="KX82">
            <v>0</v>
          </cell>
          <cell r="KY82">
            <v>0</v>
          </cell>
          <cell r="KZ82">
            <v>0</v>
          </cell>
          <cell r="LA82">
            <v>0</v>
          </cell>
          <cell r="LB82">
            <v>0</v>
          </cell>
          <cell r="LC82">
            <v>0</v>
          </cell>
          <cell r="LD82">
            <v>0</v>
          </cell>
          <cell r="LE82">
            <v>0</v>
          </cell>
          <cell r="LF82">
            <v>0</v>
          </cell>
          <cell r="LG82">
            <v>0</v>
          </cell>
          <cell r="LH82">
            <v>0</v>
          </cell>
          <cell r="LI82">
            <v>0</v>
          </cell>
          <cell r="LJ82">
            <v>0</v>
          </cell>
          <cell r="LK82">
            <v>0</v>
          </cell>
          <cell r="LL82">
            <v>0</v>
          </cell>
          <cell r="LM82">
            <v>0</v>
          </cell>
          <cell r="LN82">
            <v>0</v>
          </cell>
          <cell r="LO82">
            <v>0</v>
          </cell>
          <cell r="LP82">
            <v>0</v>
          </cell>
          <cell r="LQ82">
            <v>0</v>
          </cell>
          <cell r="LR82">
            <v>0</v>
          </cell>
          <cell r="LS82">
            <v>0</v>
          </cell>
          <cell r="LT82">
            <v>0</v>
          </cell>
          <cell r="LU82">
            <v>0</v>
          </cell>
          <cell r="LV82">
            <v>0</v>
          </cell>
          <cell r="LW82">
            <v>0</v>
          </cell>
          <cell r="LX82">
            <v>0</v>
          </cell>
          <cell r="LY82">
            <v>0</v>
          </cell>
          <cell r="LZ82">
            <v>0</v>
          </cell>
          <cell r="MA82">
            <v>0</v>
          </cell>
          <cell r="MB82">
            <v>0</v>
          </cell>
          <cell r="MC82">
            <v>0</v>
          </cell>
          <cell r="MD82">
            <v>0</v>
          </cell>
          <cell r="ME82">
            <v>0</v>
          </cell>
          <cell r="MF82">
            <v>0</v>
          </cell>
          <cell r="MG82">
            <v>0</v>
          </cell>
          <cell r="MH82">
            <v>0</v>
          </cell>
          <cell r="MI82">
            <v>0</v>
          </cell>
          <cell r="MJ82">
            <v>0</v>
          </cell>
          <cell r="MK82">
            <v>0</v>
          </cell>
          <cell r="ML82">
            <v>0</v>
          </cell>
          <cell r="MM82">
            <v>0</v>
          </cell>
          <cell r="MN82">
            <v>0</v>
          </cell>
          <cell r="MO82">
            <v>0</v>
          </cell>
          <cell r="MP82">
            <v>0</v>
          </cell>
          <cell r="MQ82">
            <v>0</v>
          </cell>
          <cell r="MR82">
            <v>0</v>
          </cell>
          <cell r="MS82">
            <v>0</v>
          </cell>
          <cell r="MT82">
            <v>0</v>
          </cell>
          <cell r="MU82">
            <v>0</v>
          </cell>
          <cell r="MV82">
            <v>0</v>
          </cell>
          <cell r="MW82">
            <v>0</v>
          </cell>
          <cell r="MX82">
            <v>0</v>
          </cell>
          <cell r="MY82">
            <v>0</v>
          </cell>
          <cell r="MZ82">
            <v>0</v>
          </cell>
          <cell r="NA82">
            <v>0</v>
          </cell>
          <cell r="NB82">
            <v>0</v>
          </cell>
          <cell r="NC82">
            <v>0</v>
          </cell>
          <cell r="ND82">
            <v>0</v>
          </cell>
          <cell r="NE82">
            <v>0</v>
          </cell>
          <cell r="NF82">
            <v>0</v>
          </cell>
          <cell r="NG82">
            <v>0</v>
          </cell>
          <cell r="NH82">
            <v>0</v>
          </cell>
          <cell r="NI82">
            <v>0</v>
          </cell>
          <cell r="NJ82">
            <v>0</v>
          </cell>
          <cell r="NK82">
            <v>0</v>
          </cell>
          <cell r="NL82">
            <v>0</v>
          </cell>
          <cell r="NM82">
            <v>0</v>
          </cell>
          <cell r="NN82">
            <v>0</v>
          </cell>
          <cell r="NO82">
            <v>0</v>
          </cell>
          <cell r="NP82">
            <v>0</v>
          </cell>
          <cell r="NQ82">
            <v>0</v>
          </cell>
          <cell r="NR82">
            <v>0</v>
          </cell>
          <cell r="NS82">
            <v>0</v>
          </cell>
          <cell r="NT82">
            <v>0</v>
          </cell>
          <cell r="NU82">
            <v>0</v>
          </cell>
          <cell r="NV82">
            <v>0</v>
          </cell>
          <cell r="NW82">
            <v>0</v>
          </cell>
          <cell r="NX82">
            <v>0</v>
          </cell>
          <cell r="NY82">
            <v>0</v>
          </cell>
          <cell r="NZ82">
            <v>0</v>
          </cell>
          <cell r="OA82">
            <v>0</v>
          </cell>
          <cell r="OB82">
            <v>0</v>
          </cell>
          <cell r="OC82">
            <v>0</v>
          </cell>
          <cell r="OD82">
            <v>0</v>
          </cell>
          <cell r="OE82">
            <v>0</v>
          </cell>
          <cell r="OF82">
            <v>0</v>
          </cell>
          <cell r="OG82">
            <v>0</v>
          </cell>
          <cell r="OH82">
            <v>0</v>
          </cell>
          <cell r="OI82">
            <v>0</v>
          </cell>
          <cell r="OJ82">
            <v>0</v>
          </cell>
          <cell r="OK82">
            <v>0</v>
          </cell>
          <cell r="OL82">
            <v>0</v>
          </cell>
          <cell r="OM82">
            <v>0</v>
          </cell>
          <cell r="ON82">
            <v>0</v>
          </cell>
          <cell r="OO82">
            <v>0</v>
          </cell>
          <cell r="OP82">
            <v>0</v>
          </cell>
          <cell r="OQ82">
            <v>0</v>
          </cell>
          <cell r="OR82">
            <v>0</v>
          </cell>
          <cell r="OS82">
            <v>0</v>
          </cell>
          <cell r="OT82">
            <v>0</v>
          </cell>
          <cell r="OU82">
            <v>0</v>
          </cell>
          <cell r="OV82">
            <v>0</v>
          </cell>
          <cell r="OW82">
            <v>0</v>
          </cell>
          <cell r="OX82">
            <v>0</v>
          </cell>
          <cell r="OY82">
            <v>0</v>
          </cell>
          <cell r="OZ82">
            <v>0</v>
          </cell>
          <cell r="PA82">
            <v>0</v>
          </cell>
          <cell r="PB82">
            <v>0</v>
          </cell>
          <cell r="PC82">
            <v>0</v>
          </cell>
          <cell r="PD82">
            <v>0</v>
          </cell>
          <cell r="PE82">
            <v>0</v>
          </cell>
          <cell r="PF82">
            <v>0</v>
          </cell>
          <cell r="PG82">
            <v>0</v>
          </cell>
          <cell r="PH82">
            <v>0</v>
          </cell>
          <cell r="PI82">
            <v>0</v>
          </cell>
          <cell r="PJ82">
            <v>0</v>
          </cell>
          <cell r="PK82">
            <v>0</v>
          </cell>
          <cell r="PL82">
            <v>0</v>
          </cell>
          <cell r="PM82">
            <v>0</v>
          </cell>
          <cell r="PN82">
            <v>0</v>
          </cell>
          <cell r="PO82">
            <v>0</v>
          </cell>
          <cell r="PP82">
            <v>0</v>
          </cell>
          <cell r="PQ82">
            <v>0</v>
          </cell>
          <cell r="PR82">
            <v>0</v>
          </cell>
          <cell r="PS82">
            <v>0</v>
          </cell>
          <cell r="PT82">
            <v>0</v>
          </cell>
          <cell r="PU82">
            <v>0</v>
          </cell>
          <cell r="PV82">
            <v>0</v>
          </cell>
          <cell r="PW82">
            <v>0</v>
          </cell>
          <cell r="PX82">
            <v>0</v>
          </cell>
          <cell r="PY82">
            <v>0</v>
          </cell>
          <cell r="PZ82">
            <v>0</v>
          </cell>
          <cell r="QA82">
            <v>0</v>
          </cell>
          <cell r="QB82">
            <v>0</v>
          </cell>
          <cell r="QC82">
            <v>0</v>
          </cell>
          <cell r="QD82">
            <v>0</v>
          </cell>
          <cell r="QE82">
            <v>0</v>
          </cell>
          <cell r="QF82">
            <v>0</v>
          </cell>
          <cell r="QG82">
            <v>0</v>
          </cell>
          <cell r="QH82">
            <v>0</v>
          </cell>
          <cell r="QI82">
            <v>0</v>
          </cell>
          <cell r="QJ82">
            <v>0</v>
          </cell>
          <cell r="QK82">
            <v>0</v>
          </cell>
          <cell r="QL82">
            <v>0</v>
          </cell>
          <cell r="QM82">
            <v>0</v>
          </cell>
          <cell r="QN82">
            <v>0</v>
          </cell>
          <cell r="QO82">
            <v>0</v>
          </cell>
          <cell r="QP82">
            <v>0</v>
          </cell>
          <cell r="QQ82">
            <v>0</v>
          </cell>
          <cell r="QR82">
            <v>0</v>
          </cell>
          <cell r="QS82">
            <v>0</v>
          </cell>
          <cell r="QT82">
            <v>0</v>
          </cell>
          <cell r="QU82">
            <v>0</v>
          </cell>
          <cell r="QV82">
            <v>0</v>
          </cell>
          <cell r="QW82">
            <v>0</v>
          </cell>
          <cell r="QX82">
            <v>0</v>
          </cell>
          <cell r="QY82">
            <v>0</v>
          </cell>
          <cell r="QZ82">
            <v>0</v>
          </cell>
          <cell r="RA82">
            <v>0</v>
          </cell>
          <cell r="RB82">
            <v>0</v>
          </cell>
          <cell r="RC82">
            <v>0</v>
          </cell>
          <cell r="RD82">
            <v>0</v>
          </cell>
          <cell r="RE82">
            <v>0</v>
          </cell>
          <cell r="RF82">
            <v>0</v>
          </cell>
          <cell r="RG82">
            <v>0</v>
          </cell>
          <cell r="RH82">
            <v>0</v>
          </cell>
          <cell r="RI82">
            <v>0</v>
          </cell>
          <cell r="RJ82">
            <v>0</v>
          </cell>
          <cell r="RK82">
            <v>0</v>
          </cell>
          <cell r="RL82">
            <v>0</v>
          </cell>
          <cell r="RM82">
            <v>0</v>
          </cell>
          <cell r="RN82">
            <v>0</v>
          </cell>
          <cell r="RO82">
            <v>0</v>
          </cell>
          <cell r="RP82">
            <v>0</v>
          </cell>
          <cell r="RQ82">
            <v>0</v>
          </cell>
          <cell r="RR82">
            <v>0</v>
          </cell>
          <cell r="RS82">
            <v>0</v>
          </cell>
          <cell r="RT82">
            <v>0</v>
          </cell>
          <cell r="RU82">
            <v>0</v>
          </cell>
          <cell r="RV82">
            <v>0</v>
          </cell>
          <cell r="RW82">
            <v>0</v>
          </cell>
          <cell r="RX82">
            <v>0</v>
          </cell>
          <cell r="RY82">
            <v>0</v>
          </cell>
          <cell r="RZ82">
            <v>0</v>
          </cell>
          <cell r="SA82">
            <v>0</v>
          </cell>
          <cell r="SB82">
            <v>0</v>
          </cell>
          <cell r="SC82">
            <v>0</v>
          </cell>
          <cell r="SD82">
            <v>0</v>
          </cell>
          <cell r="SE82">
            <v>0</v>
          </cell>
          <cell r="SF82">
            <v>0</v>
          </cell>
          <cell r="SG82">
            <v>0</v>
          </cell>
          <cell r="SH82">
            <v>0</v>
          </cell>
          <cell r="SI82">
            <v>0</v>
          </cell>
          <cell r="SJ82">
            <v>0</v>
          </cell>
          <cell r="SK82">
            <v>0</v>
          </cell>
          <cell r="SL82">
            <v>0</v>
          </cell>
          <cell r="SM82">
            <v>0</v>
          </cell>
          <cell r="SN82">
            <v>0</v>
          </cell>
          <cell r="SO82">
            <v>0</v>
          </cell>
          <cell r="SP82">
            <v>0</v>
          </cell>
          <cell r="SQ82">
            <v>0</v>
          </cell>
          <cell r="SR82">
            <v>0</v>
          </cell>
          <cell r="SS82">
            <v>0</v>
          </cell>
          <cell r="ST82">
            <v>0</v>
          </cell>
          <cell r="SU82">
            <v>0</v>
          </cell>
          <cell r="SV82">
            <v>0</v>
          </cell>
          <cell r="SW82">
            <v>0</v>
          </cell>
          <cell r="SX82">
            <v>0</v>
          </cell>
          <cell r="SY82">
            <v>0</v>
          </cell>
          <cell r="SZ82">
            <v>0</v>
          </cell>
          <cell r="TA82">
            <v>0</v>
          </cell>
          <cell r="TB82">
            <v>0</v>
          </cell>
          <cell r="TC82">
            <v>0</v>
          </cell>
          <cell r="TD82">
            <v>0</v>
          </cell>
          <cell r="TE82">
            <v>0</v>
          </cell>
          <cell r="TF82">
            <v>0</v>
          </cell>
          <cell r="TG82">
            <v>0</v>
          </cell>
          <cell r="TH82">
            <v>0</v>
          </cell>
          <cell r="TI82">
            <v>0</v>
          </cell>
          <cell r="TJ82">
            <v>0</v>
          </cell>
          <cell r="TK82">
            <v>0</v>
          </cell>
          <cell r="TL82">
            <v>0</v>
          </cell>
          <cell r="TM82">
            <v>0</v>
          </cell>
          <cell r="TN82">
            <v>0</v>
          </cell>
          <cell r="TO82">
            <v>0</v>
          </cell>
          <cell r="TP82">
            <v>0</v>
          </cell>
          <cell r="TQ82">
            <v>0</v>
          </cell>
          <cell r="TR82">
            <v>0</v>
          </cell>
          <cell r="TS82">
            <v>0</v>
          </cell>
          <cell r="TT82">
            <v>0</v>
          </cell>
          <cell r="TU82">
            <v>0</v>
          </cell>
          <cell r="TV82">
            <v>0</v>
          </cell>
          <cell r="TW82">
            <v>0</v>
          </cell>
          <cell r="TX82">
            <v>0</v>
          </cell>
          <cell r="TY82">
            <v>0</v>
          </cell>
          <cell r="TZ82">
            <v>0</v>
          </cell>
          <cell r="UA82">
            <v>0</v>
          </cell>
          <cell r="UB82">
            <v>0</v>
          </cell>
          <cell r="UC82">
            <v>0</v>
          </cell>
          <cell r="UD82">
            <v>0</v>
          </cell>
          <cell r="UE82">
            <v>0</v>
          </cell>
          <cell r="UF82">
            <v>0</v>
          </cell>
          <cell r="UG82">
            <v>0</v>
          </cell>
          <cell r="UH82">
            <v>0</v>
          </cell>
          <cell r="UI82">
            <v>0</v>
          </cell>
          <cell r="UJ82">
            <v>0</v>
          </cell>
          <cell r="UK82">
            <v>0</v>
          </cell>
          <cell r="UL82">
            <v>0</v>
          </cell>
          <cell r="UM82">
            <v>0</v>
          </cell>
          <cell r="UN82">
            <v>0</v>
          </cell>
          <cell r="UO82">
            <v>0</v>
          </cell>
          <cell r="UP82">
            <v>0</v>
          </cell>
          <cell r="UQ82">
            <v>0</v>
          </cell>
          <cell r="UR82">
            <v>0</v>
          </cell>
          <cell r="US82">
            <v>0</v>
          </cell>
          <cell r="UT82">
            <v>0</v>
          </cell>
          <cell r="UU82">
            <v>0</v>
          </cell>
          <cell r="UV82">
            <v>0</v>
          </cell>
          <cell r="UW82">
            <v>0</v>
          </cell>
          <cell r="UX82">
            <v>0</v>
          </cell>
          <cell r="UY82">
            <v>0</v>
          </cell>
          <cell r="UZ82">
            <v>0</v>
          </cell>
          <cell r="VA82">
            <v>0</v>
          </cell>
          <cell r="VB82">
            <v>0</v>
          </cell>
          <cell r="VC82">
            <v>0</v>
          </cell>
          <cell r="VD82">
            <v>0</v>
          </cell>
          <cell r="VE82">
            <v>0</v>
          </cell>
          <cell r="VF82">
            <v>0</v>
          </cell>
          <cell r="VG82">
            <v>0</v>
          </cell>
          <cell r="VH82">
            <v>0</v>
          </cell>
          <cell r="VI82">
            <v>0</v>
          </cell>
          <cell r="VJ82">
            <v>0</v>
          </cell>
          <cell r="VK82">
            <v>0</v>
          </cell>
          <cell r="VL82">
            <v>0</v>
          </cell>
          <cell r="VM82">
            <v>0</v>
          </cell>
          <cell r="VN82">
            <v>0</v>
          </cell>
          <cell r="VO82">
            <v>0</v>
          </cell>
          <cell r="VP82">
            <v>0</v>
          </cell>
          <cell r="VQ82">
            <v>0</v>
          </cell>
          <cell r="VR82">
            <v>0</v>
          </cell>
          <cell r="VS82">
            <v>0</v>
          </cell>
          <cell r="VT82">
            <v>0</v>
          </cell>
          <cell r="VU82">
            <v>0</v>
          </cell>
          <cell r="VV82">
            <v>0</v>
          </cell>
          <cell r="VW82">
            <v>0</v>
          </cell>
          <cell r="VX82">
            <v>0</v>
          </cell>
          <cell r="VY82">
            <v>0</v>
          </cell>
          <cell r="VZ82">
            <v>0</v>
          </cell>
          <cell r="WA82">
            <v>0</v>
          </cell>
          <cell r="WB82">
            <v>0</v>
          </cell>
          <cell r="WC82">
            <v>0</v>
          </cell>
          <cell r="WD82">
            <v>0</v>
          </cell>
          <cell r="WE82">
            <v>0</v>
          </cell>
          <cell r="WF82">
            <v>0</v>
          </cell>
          <cell r="WG82">
            <v>0</v>
          </cell>
          <cell r="WH82">
            <v>0</v>
          </cell>
          <cell r="WI82">
            <v>0</v>
          </cell>
          <cell r="WJ82">
            <v>0</v>
          </cell>
          <cell r="WK82">
            <v>0</v>
          </cell>
          <cell r="WL82">
            <v>0</v>
          </cell>
          <cell r="WM82">
            <v>0</v>
          </cell>
          <cell r="WN82">
            <v>0</v>
          </cell>
          <cell r="WO82">
            <v>0</v>
          </cell>
          <cell r="WP82">
            <v>0</v>
          </cell>
          <cell r="WQ82">
            <v>0</v>
          </cell>
          <cell r="WR82">
            <v>0</v>
          </cell>
          <cell r="WS82">
            <v>0</v>
          </cell>
          <cell r="WT82">
            <v>0</v>
          </cell>
          <cell r="WU82">
            <v>0</v>
          </cell>
          <cell r="WV82">
            <v>0</v>
          </cell>
          <cell r="WW82">
            <v>0</v>
          </cell>
          <cell r="WX82">
            <v>0</v>
          </cell>
          <cell r="WY82">
            <v>0</v>
          </cell>
          <cell r="WZ82">
            <v>0</v>
          </cell>
          <cell r="XA82">
            <v>0</v>
          </cell>
          <cell r="XB82">
            <v>0</v>
          </cell>
          <cell r="XC82">
            <v>0</v>
          </cell>
          <cell r="XD82">
            <v>0</v>
          </cell>
          <cell r="XE82">
            <v>0</v>
          </cell>
          <cell r="XF82">
            <v>0</v>
          </cell>
          <cell r="XG82">
            <v>0</v>
          </cell>
          <cell r="XH82">
            <v>0</v>
          </cell>
          <cell r="XI82">
            <v>0</v>
          </cell>
          <cell r="XJ82">
            <v>0</v>
          </cell>
          <cell r="XK82">
            <v>0</v>
          </cell>
          <cell r="XL82">
            <v>0</v>
          </cell>
          <cell r="XM82">
            <v>0</v>
          </cell>
          <cell r="XN82">
            <v>0</v>
          </cell>
          <cell r="XO82">
            <v>0</v>
          </cell>
          <cell r="XP82">
            <v>0</v>
          </cell>
          <cell r="XQ82">
            <v>0</v>
          </cell>
          <cell r="XR82">
            <v>0</v>
          </cell>
          <cell r="XS82">
            <v>0</v>
          </cell>
          <cell r="XT82">
            <v>0</v>
          </cell>
          <cell r="XU82">
            <v>0</v>
          </cell>
          <cell r="XV82">
            <v>0</v>
          </cell>
          <cell r="XW82">
            <v>0</v>
          </cell>
          <cell r="XX82">
            <v>0</v>
          </cell>
          <cell r="XY82">
            <v>0</v>
          </cell>
          <cell r="XZ82">
            <v>0</v>
          </cell>
          <cell r="YA82">
            <v>0</v>
          </cell>
          <cell r="YB82">
            <v>0</v>
          </cell>
          <cell r="YC82">
            <v>0</v>
          </cell>
          <cell r="YD82">
            <v>0</v>
          </cell>
          <cell r="YE82">
            <v>0</v>
          </cell>
          <cell r="YF82">
            <v>0</v>
          </cell>
          <cell r="YG82">
            <v>0</v>
          </cell>
          <cell r="YH82">
            <v>0</v>
          </cell>
          <cell r="YI82">
            <v>0</v>
          </cell>
          <cell r="YJ82">
            <v>0</v>
          </cell>
          <cell r="YK82">
            <v>0</v>
          </cell>
          <cell r="YL82">
            <v>0</v>
          </cell>
          <cell r="YM82">
            <v>0</v>
          </cell>
          <cell r="YN82">
            <v>0</v>
          </cell>
          <cell r="YO82">
            <v>0</v>
          </cell>
          <cell r="YP82">
            <v>0</v>
          </cell>
          <cell r="YQ82">
            <v>0</v>
          </cell>
          <cell r="YR82">
            <v>0</v>
          </cell>
          <cell r="YS82">
            <v>0</v>
          </cell>
          <cell r="YT82">
            <v>0</v>
          </cell>
          <cell r="YU82">
            <v>0</v>
          </cell>
          <cell r="YV82">
            <v>0</v>
          </cell>
          <cell r="YW82">
            <v>0</v>
          </cell>
          <cell r="YX82">
            <v>0</v>
          </cell>
          <cell r="YY82">
            <v>0</v>
          </cell>
          <cell r="YZ82">
            <v>0</v>
          </cell>
          <cell r="ZA82">
            <v>0</v>
          </cell>
          <cell r="ZB82">
            <v>0</v>
          </cell>
          <cell r="ZC82">
            <v>0</v>
          </cell>
          <cell r="ZD82">
            <v>0</v>
          </cell>
          <cell r="ZE82">
            <v>0</v>
          </cell>
          <cell r="ZF82">
            <v>0</v>
          </cell>
          <cell r="ZG82">
            <v>0</v>
          </cell>
          <cell r="ZH82">
            <v>0</v>
          </cell>
          <cell r="ZI82">
            <v>0</v>
          </cell>
          <cell r="ZJ82">
            <v>0</v>
          </cell>
          <cell r="ZK82">
            <v>0</v>
          </cell>
          <cell r="ZL82">
            <v>0</v>
          </cell>
          <cell r="ZM82">
            <v>0</v>
          </cell>
          <cell r="ZN82">
            <v>0</v>
          </cell>
          <cell r="ZO82">
            <v>0</v>
          </cell>
          <cell r="ZP82">
            <v>0</v>
          </cell>
          <cell r="ZQ82">
            <v>0</v>
          </cell>
          <cell r="ZR82">
            <v>0</v>
          </cell>
          <cell r="ZS82">
            <v>0</v>
          </cell>
          <cell r="ZT82">
            <v>0</v>
          </cell>
          <cell r="ZU82">
            <v>0</v>
          </cell>
          <cell r="ZV82">
            <v>0</v>
          </cell>
          <cell r="ZW82">
            <v>0</v>
          </cell>
          <cell r="ZX82">
            <v>0</v>
          </cell>
          <cell r="ZY82">
            <v>0</v>
          </cell>
          <cell r="ZZ82">
            <v>0</v>
          </cell>
          <cell r="AAA82">
            <v>0</v>
          </cell>
          <cell r="AAB82">
            <v>0</v>
          </cell>
          <cell r="AAC82">
            <v>0</v>
          </cell>
          <cell r="AAD82">
            <v>0</v>
          </cell>
          <cell r="AAE82">
            <v>0</v>
          </cell>
          <cell r="AAF82">
            <v>0</v>
          </cell>
          <cell r="AAG82">
            <v>0</v>
          </cell>
          <cell r="AAH82">
            <v>0</v>
          </cell>
          <cell r="AAI82">
            <v>0</v>
          </cell>
          <cell r="AAJ82">
            <v>0</v>
          </cell>
          <cell r="AAK82">
            <v>0</v>
          </cell>
          <cell r="AAL82">
            <v>0</v>
          </cell>
          <cell r="AAM82">
            <v>0</v>
          </cell>
          <cell r="AAN82">
            <v>0</v>
          </cell>
          <cell r="AAO82">
            <v>0</v>
          </cell>
          <cell r="AAP82">
            <v>0</v>
          </cell>
          <cell r="AAQ82">
            <v>0</v>
          </cell>
          <cell r="AAR82">
            <v>0</v>
          </cell>
          <cell r="AAS82">
            <v>0</v>
          </cell>
          <cell r="AAT82">
            <v>0</v>
          </cell>
          <cell r="AAU82">
            <v>0</v>
          </cell>
          <cell r="AAV82">
            <v>0</v>
          </cell>
          <cell r="AAW82">
            <v>0</v>
          </cell>
          <cell r="AAX82">
            <v>0</v>
          </cell>
          <cell r="AAY82">
            <v>0</v>
          </cell>
          <cell r="AAZ82">
            <v>0</v>
          </cell>
          <cell r="ABA82">
            <v>0</v>
          </cell>
          <cell r="ABB82">
            <v>0</v>
          </cell>
          <cell r="ABC82">
            <v>0</v>
          </cell>
          <cell r="ABD82">
            <v>0</v>
          </cell>
          <cell r="ABE82">
            <v>0</v>
          </cell>
          <cell r="ABF82">
            <v>0</v>
          </cell>
          <cell r="ABG82">
            <v>0</v>
          </cell>
          <cell r="ABH82">
            <v>0</v>
          </cell>
          <cell r="ABI82">
            <v>0</v>
          </cell>
          <cell r="ABJ82">
            <v>0</v>
          </cell>
          <cell r="ABK82">
            <v>0</v>
          </cell>
          <cell r="ABL82">
            <v>0</v>
          </cell>
          <cell r="ABM82">
            <v>0</v>
          </cell>
          <cell r="ABN82">
            <v>0</v>
          </cell>
          <cell r="ABO82">
            <v>0</v>
          </cell>
          <cell r="ABP82">
            <v>0</v>
          </cell>
          <cell r="ABQ82">
            <v>0</v>
          </cell>
          <cell r="ABR82">
            <v>0</v>
          </cell>
          <cell r="ABS82">
            <v>0</v>
          </cell>
          <cell r="ABT82">
            <v>0</v>
          </cell>
          <cell r="ABU82">
            <v>0</v>
          </cell>
          <cell r="ABV82">
            <v>0</v>
          </cell>
          <cell r="ABW82">
            <v>0</v>
          </cell>
          <cell r="ABX82">
            <v>0</v>
          </cell>
          <cell r="ABY82">
            <v>0</v>
          </cell>
          <cell r="ABZ82">
            <v>0</v>
          </cell>
          <cell r="ACA82">
            <v>0</v>
          </cell>
          <cell r="ACB82">
            <v>0</v>
          </cell>
          <cell r="ACC82">
            <v>0</v>
          </cell>
          <cell r="ACD82">
            <v>0</v>
          </cell>
          <cell r="ACE82">
            <v>0</v>
          </cell>
          <cell r="ACF82">
            <v>0</v>
          </cell>
          <cell r="ACG82">
            <v>0</v>
          </cell>
          <cell r="ACH82">
            <v>0</v>
          </cell>
          <cell r="ACI82">
            <v>0</v>
          </cell>
          <cell r="ACJ82">
            <v>0</v>
          </cell>
          <cell r="ACK82">
            <v>0</v>
          </cell>
          <cell r="ACL82">
            <v>0</v>
          </cell>
          <cell r="ACM82">
            <v>0</v>
          </cell>
          <cell r="ACN82">
            <v>0</v>
          </cell>
          <cell r="ACO82">
            <v>0</v>
          </cell>
          <cell r="ACP82">
            <v>0</v>
          </cell>
          <cell r="ACQ82">
            <v>0</v>
          </cell>
          <cell r="ACR82">
            <v>0</v>
          </cell>
          <cell r="ACS82">
            <v>0</v>
          </cell>
          <cell r="ACT82">
            <v>0</v>
          </cell>
          <cell r="ACU82">
            <v>0</v>
          </cell>
          <cell r="ACV82">
            <v>0</v>
          </cell>
          <cell r="ACW82">
            <v>0</v>
          </cell>
          <cell r="ACX82">
            <v>0</v>
          </cell>
          <cell r="ACY82">
            <v>0</v>
          </cell>
          <cell r="ACZ82">
            <v>0</v>
          </cell>
          <cell r="ADA82">
            <v>0</v>
          </cell>
          <cell r="ADB82">
            <v>0</v>
          </cell>
          <cell r="ADC82">
            <v>0</v>
          </cell>
          <cell r="ADD82">
            <v>0</v>
          </cell>
          <cell r="ADE82">
            <v>0</v>
          </cell>
          <cell r="ADF82">
            <v>0</v>
          </cell>
          <cell r="ADG82">
            <v>0</v>
          </cell>
          <cell r="ADH82">
            <v>0</v>
          </cell>
          <cell r="ADI82">
            <v>0</v>
          </cell>
          <cell r="ADJ82">
            <v>0</v>
          </cell>
          <cell r="ADK82">
            <v>0</v>
          </cell>
          <cell r="ADL82">
            <v>0</v>
          </cell>
          <cell r="ADM82">
            <v>0</v>
          </cell>
          <cell r="ADN82">
            <v>0</v>
          </cell>
          <cell r="ADO82">
            <v>0</v>
          </cell>
          <cell r="ADP82">
            <v>0</v>
          </cell>
          <cell r="ADQ82">
            <v>0</v>
          </cell>
          <cell r="ADR82">
            <v>0</v>
          </cell>
          <cell r="ADS82">
            <v>0</v>
          </cell>
          <cell r="ADT82">
            <v>0</v>
          </cell>
          <cell r="ADU82">
            <v>0</v>
          </cell>
          <cell r="ADV82">
            <v>0</v>
          </cell>
          <cell r="ADW82">
            <v>0</v>
          </cell>
          <cell r="ADX82">
            <v>0</v>
          </cell>
          <cell r="ADY82">
            <v>0</v>
          </cell>
          <cell r="ADZ82">
            <v>0</v>
          </cell>
          <cell r="AEA82">
            <v>0</v>
          </cell>
          <cell r="AEB82">
            <v>0</v>
          </cell>
          <cell r="AEC82">
            <v>0</v>
          </cell>
          <cell r="AED82">
            <v>0</v>
          </cell>
          <cell r="AEE82">
            <v>0</v>
          </cell>
          <cell r="AEF82">
            <v>0</v>
          </cell>
          <cell r="AEG82">
            <v>0</v>
          </cell>
          <cell r="AEH82">
            <v>0</v>
          </cell>
          <cell r="AEI82">
            <v>0</v>
          </cell>
          <cell r="AEJ82">
            <v>0</v>
          </cell>
          <cell r="AEK82">
            <v>0</v>
          </cell>
          <cell r="AEL82">
            <v>0</v>
          </cell>
          <cell r="AEM82">
            <v>0</v>
          </cell>
          <cell r="AEN82">
            <v>0</v>
          </cell>
          <cell r="AEO82">
            <v>0</v>
          </cell>
          <cell r="AEP82">
            <v>0</v>
          </cell>
          <cell r="AEQ82">
            <v>0</v>
          </cell>
          <cell r="AER82">
            <v>0</v>
          </cell>
          <cell r="AES82">
            <v>0</v>
          </cell>
          <cell r="AET82">
            <v>0</v>
          </cell>
          <cell r="AEU82">
            <v>0</v>
          </cell>
          <cell r="AEV82">
            <v>0</v>
          </cell>
          <cell r="AEW82">
            <v>0</v>
          </cell>
          <cell r="AEX82">
            <v>0</v>
          </cell>
          <cell r="AEY82">
            <v>0</v>
          </cell>
          <cell r="AEZ82">
            <v>0</v>
          </cell>
          <cell r="AFA82">
            <v>0</v>
          </cell>
          <cell r="AFB82">
            <v>0</v>
          </cell>
          <cell r="AFC82">
            <v>0</v>
          </cell>
          <cell r="AFD82">
            <v>0</v>
          </cell>
          <cell r="AFE82">
            <v>0</v>
          </cell>
          <cell r="AFF82">
            <v>0</v>
          </cell>
          <cell r="AFG82">
            <v>0</v>
          </cell>
          <cell r="AFH82">
            <v>0</v>
          </cell>
          <cell r="AFI82">
            <v>0</v>
          </cell>
          <cell r="AFJ82">
            <v>0</v>
          </cell>
          <cell r="AFK82">
            <v>0</v>
          </cell>
          <cell r="AFL82">
            <v>0</v>
          </cell>
          <cell r="AFM82">
            <v>0</v>
          </cell>
          <cell r="AFN82">
            <v>0</v>
          </cell>
          <cell r="AFO82">
            <v>0</v>
          </cell>
          <cell r="AFP82">
            <v>0</v>
          </cell>
          <cell r="AFQ82">
            <v>0</v>
          </cell>
          <cell r="AFR82">
            <v>0</v>
          </cell>
          <cell r="AFS82">
            <v>0</v>
          </cell>
          <cell r="AFT82">
            <v>0</v>
          </cell>
          <cell r="AFU82">
            <v>0</v>
          </cell>
          <cell r="AFV82">
            <v>0</v>
          </cell>
          <cell r="AFW82">
            <v>0</v>
          </cell>
          <cell r="AFX82">
            <v>0</v>
          </cell>
          <cell r="AFY82">
            <v>0</v>
          </cell>
          <cell r="AFZ82">
            <v>0</v>
          </cell>
          <cell r="AGA82">
            <v>0</v>
          </cell>
          <cell r="AGB82">
            <v>0</v>
          </cell>
          <cell r="AGC82">
            <v>0</v>
          </cell>
          <cell r="AGD82">
            <v>0</v>
          </cell>
          <cell r="AGE82">
            <v>0</v>
          </cell>
          <cell r="AGF82">
            <v>0</v>
          </cell>
          <cell r="AGG82">
            <v>0</v>
          </cell>
          <cell r="AGH82">
            <v>0</v>
          </cell>
          <cell r="AGI82">
            <v>0</v>
          </cell>
          <cell r="AGJ82">
            <v>0</v>
          </cell>
          <cell r="AGK82">
            <v>0</v>
          </cell>
          <cell r="AGL82">
            <v>0</v>
          </cell>
          <cell r="AGM82">
            <v>0</v>
          </cell>
          <cell r="AGN82">
            <v>0</v>
          </cell>
          <cell r="AGO82">
            <v>0</v>
          </cell>
          <cell r="AGP82">
            <v>0</v>
          </cell>
          <cell r="AGQ82">
            <v>0</v>
          </cell>
          <cell r="AGR82">
            <v>0</v>
          </cell>
          <cell r="AGS82">
            <v>0</v>
          </cell>
          <cell r="AGT82">
            <v>0</v>
          </cell>
          <cell r="AGU82">
            <v>0</v>
          </cell>
          <cell r="AGV82">
            <v>0</v>
          </cell>
          <cell r="AGW82">
            <v>0</v>
          </cell>
          <cell r="AGX82">
            <v>0</v>
          </cell>
          <cell r="AGY82">
            <v>0</v>
          </cell>
          <cell r="AGZ82">
            <v>0</v>
          </cell>
          <cell r="AHA82">
            <v>0</v>
          </cell>
          <cell r="AHB82">
            <v>0</v>
          </cell>
          <cell r="AHC82">
            <v>0</v>
          </cell>
          <cell r="AHD82">
            <v>0</v>
          </cell>
          <cell r="AHE82">
            <v>0</v>
          </cell>
          <cell r="AHF82">
            <v>0</v>
          </cell>
          <cell r="AHG82">
            <v>0</v>
          </cell>
          <cell r="AHH82">
            <v>0</v>
          </cell>
          <cell r="AHI82">
            <v>0</v>
          </cell>
          <cell r="AHJ82">
            <v>0</v>
          </cell>
          <cell r="AHK82">
            <v>0</v>
          </cell>
          <cell r="AHL82">
            <v>0</v>
          </cell>
          <cell r="AHM82">
            <v>0</v>
          </cell>
          <cell r="AHN82">
            <v>0</v>
          </cell>
          <cell r="AHO82">
            <v>0</v>
          </cell>
          <cell r="AHP82">
            <v>0</v>
          </cell>
          <cell r="AHQ82">
            <v>0</v>
          </cell>
          <cell r="AHR82">
            <v>0</v>
          </cell>
          <cell r="AHS82">
            <v>0</v>
          </cell>
          <cell r="AHT82">
            <v>0</v>
          </cell>
          <cell r="AHU82">
            <v>0</v>
          </cell>
          <cell r="AHV82">
            <v>0</v>
          </cell>
          <cell r="AHW82">
            <v>0</v>
          </cell>
          <cell r="AHX82">
            <v>0</v>
          </cell>
          <cell r="AHY82">
            <v>0</v>
          </cell>
          <cell r="AHZ82">
            <v>0</v>
          </cell>
          <cell r="AIA82">
            <v>0</v>
          </cell>
          <cell r="AIB82">
            <v>0</v>
          </cell>
          <cell r="AIC82">
            <v>0</v>
          </cell>
          <cell r="AID82">
            <v>0</v>
          </cell>
          <cell r="AIE82">
            <v>0</v>
          </cell>
          <cell r="AIF82">
            <v>0</v>
          </cell>
          <cell r="AIG82">
            <v>0</v>
          </cell>
          <cell r="AIH82">
            <v>0</v>
          </cell>
          <cell r="AII82">
            <v>0</v>
          </cell>
          <cell r="AIJ82">
            <v>0</v>
          </cell>
          <cell r="AIK82">
            <v>0</v>
          </cell>
          <cell r="AIL82">
            <v>0</v>
          </cell>
          <cell r="AIM82">
            <v>0</v>
          </cell>
          <cell r="AIN82">
            <v>0</v>
          </cell>
          <cell r="AIO82">
            <v>0</v>
          </cell>
          <cell r="AIP82">
            <v>0</v>
          </cell>
          <cell r="AIQ82">
            <v>0</v>
          </cell>
          <cell r="AIR82">
            <v>0</v>
          </cell>
          <cell r="AIS82">
            <v>0</v>
          </cell>
          <cell r="AIT82">
            <v>0</v>
          </cell>
          <cell r="AIU82">
            <v>0</v>
          </cell>
          <cell r="AIV82">
            <v>0</v>
          </cell>
          <cell r="AIW82">
            <v>0</v>
          </cell>
          <cell r="AIX82">
            <v>0</v>
          </cell>
          <cell r="AIY82">
            <v>0</v>
          </cell>
          <cell r="AIZ82">
            <v>0</v>
          </cell>
          <cell r="AJA82">
            <v>0</v>
          </cell>
          <cell r="AJB82">
            <v>0</v>
          </cell>
          <cell r="AJC82">
            <v>0</v>
          </cell>
          <cell r="AJD82">
            <v>0</v>
          </cell>
          <cell r="AJE82">
            <v>0</v>
          </cell>
          <cell r="AJF82">
            <v>0</v>
          </cell>
          <cell r="AJG82">
            <v>0</v>
          </cell>
          <cell r="AJH82">
            <v>0</v>
          </cell>
          <cell r="AJI82">
            <v>0</v>
          </cell>
          <cell r="AJJ82">
            <v>0</v>
          </cell>
          <cell r="AJK82">
            <v>0</v>
          </cell>
          <cell r="AJL82">
            <v>0</v>
          </cell>
          <cell r="AJM82">
            <v>0</v>
          </cell>
          <cell r="AJN82">
            <v>0</v>
          </cell>
          <cell r="AJO82">
            <v>0</v>
          </cell>
          <cell r="AJP82">
            <v>0</v>
          </cell>
          <cell r="AJQ82">
            <v>0</v>
          </cell>
          <cell r="AJR82">
            <v>0</v>
          </cell>
          <cell r="AJS82">
            <v>0</v>
          </cell>
          <cell r="AJT82">
            <v>0</v>
          </cell>
          <cell r="AJU82">
            <v>0</v>
          </cell>
          <cell r="AJV82">
            <v>0</v>
          </cell>
          <cell r="AJW82">
            <v>0</v>
          </cell>
          <cell r="AJX82">
            <v>0</v>
          </cell>
          <cell r="AJY82">
            <v>0</v>
          </cell>
          <cell r="AJZ82">
            <v>0</v>
          </cell>
          <cell r="AKA82">
            <v>0</v>
          </cell>
          <cell r="AKB82">
            <v>0</v>
          </cell>
          <cell r="AKC82">
            <v>0</v>
          </cell>
          <cell r="AKD82">
            <v>0</v>
          </cell>
          <cell r="AKE82">
            <v>0</v>
          </cell>
          <cell r="AKF82">
            <v>0</v>
          </cell>
          <cell r="AKG82">
            <v>0</v>
          </cell>
          <cell r="AKH82">
            <v>0</v>
          </cell>
          <cell r="AKI82">
            <v>0</v>
          </cell>
          <cell r="AKJ82">
            <v>0</v>
          </cell>
          <cell r="AKK82">
            <v>0</v>
          </cell>
          <cell r="AKL82">
            <v>0</v>
          </cell>
          <cell r="AKM82">
            <v>0</v>
          </cell>
          <cell r="AKN82">
            <v>0</v>
          </cell>
          <cell r="AKO82">
            <v>0</v>
          </cell>
          <cell r="AKP82">
            <v>0</v>
          </cell>
          <cell r="AKQ82">
            <v>0</v>
          </cell>
          <cell r="AKR82">
            <v>0</v>
          </cell>
          <cell r="AKS82">
            <v>0</v>
          </cell>
          <cell r="AKT82">
            <v>0</v>
          </cell>
          <cell r="AKU82">
            <v>0</v>
          </cell>
          <cell r="AKV82">
            <v>0</v>
          </cell>
          <cell r="AKW82">
            <v>0</v>
          </cell>
          <cell r="AKX82">
            <v>0</v>
          </cell>
          <cell r="AKY82">
            <v>0</v>
          </cell>
          <cell r="AKZ82">
            <v>0</v>
          </cell>
          <cell r="ALA82">
            <v>0</v>
          </cell>
          <cell r="ALB82">
            <v>0</v>
          </cell>
          <cell r="ALC82">
            <v>0</v>
          </cell>
          <cell r="ALD82">
            <v>0</v>
          </cell>
          <cell r="ALE82">
            <v>0</v>
          </cell>
          <cell r="ALF82">
            <v>0</v>
          </cell>
          <cell r="ALG82">
            <v>0</v>
          </cell>
          <cell r="ALH82">
            <v>0</v>
          </cell>
          <cell r="ALI82">
            <v>0</v>
          </cell>
          <cell r="ALJ82">
            <v>0</v>
          </cell>
          <cell r="ALK82">
            <v>0</v>
          </cell>
          <cell r="ALL82">
            <v>0</v>
          </cell>
          <cell r="ALM82">
            <v>0</v>
          </cell>
          <cell r="ALN82">
            <v>0</v>
          </cell>
          <cell r="ALO82">
            <v>0</v>
          </cell>
          <cell r="ALP82">
            <v>0</v>
          </cell>
          <cell r="ALQ82">
            <v>0</v>
          </cell>
          <cell r="ALR82">
            <v>0</v>
          </cell>
          <cell r="ALS82">
            <v>0</v>
          </cell>
          <cell r="ALT82">
            <v>0</v>
          </cell>
          <cell r="ALU82">
            <v>0</v>
          </cell>
          <cell r="ALV82">
            <v>0</v>
          </cell>
          <cell r="ALW82">
            <v>0</v>
          </cell>
          <cell r="ALX82">
            <v>0</v>
          </cell>
          <cell r="ALY82">
            <v>0</v>
          </cell>
          <cell r="ALZ82">
            <v>0</v>
          </cell>
          <cell r="AMA82">
            <v>0</v>
          </cell>
          <cell r="AMB82">
            <v>0</v>
          </cell>
          <cell r="AMC82">
            <v>0</v>
          </cell>
          <cell r="AMD82">
            <v>0</v>
          </cell>
          <cell r="AME82">
            <v>0</v>
          </cell>
          <cell r="AMF82">
            <v>0</v>
          </cell>
          <cell r="AMG82">
            <v>0</v>
          </cell>
          <cell r="AMH82">
            <v>0</v>
          </cell>
          <cell r="AMI82">
            <v>0</v>
          </cell>
          <cell r="AMJ82">
            <v>0</v>
          </cell>
          <cell r="AMK82">
            <v>0</v>
          </cell>
          <cell r="AML82">
            <v>0</v>
          </cell>
          <cell r="AMM82">
            <v>0</v>
          </cell>
          <cell r="AMN82">
            <v>0</v>
          </cell>
          <cell r="AMO82">
            <v>0</v>
          </cell>
          <cell r="AMP82">
            <v>0</v>
          </cell>
          <cell r="AMQ82">
            <v>0</v>
          </cell>
          <cell r="AMR82">
            <v>0</v>
          </cell>
          <cell r="AMS82">
            <v>0</v>
          </cell>
          <cell r="AMT82">
            <v>0</v>
          </cell>
          <cell r="AMU82">
            <v>0</v>
          </cell>
          <cell r="AMV82">
            <v>0</v>
          </cell>
          <cell r="AMW82">
            <v>0</v>
          </cell>
          <cell r="AMX82">
            <v>0</v>
          </cell>
          <cell r="AMY82">
            <v>0</v>
          </cell>
          <cell r="AMZ82">
            <v>0</v>
          </cell>
          <cell r="ANA82">
            <v>0</v>
          </cell>
          <cell r="ANB82">
            <v>0</v>
          </cell>
          <cell r="ANC82">
            <v>0</v>
          </cell>
          <cell r="AND82">
            <v>0</v>
          </cell>
          <cell r="ANE82">
            <v>0</v>
          </cell>
          <cell r="ANF82">
            <v>0</v>
          </cell>
          <cell r="ANG82">
            <v>0</v>
          </cell>
          <cell r="ANH82">
            <v>0</v>
          </cell>
          <cell r="ANI82">
            <v>0</v>
          </cell>
          <cell r="ANJ82">
            <v>0</v>
          </cell>
          <cell r="ANK82">
            <v>0</v>
          </cell>
          <cell r="ANL82">
            <v>0</v>
          </cell>
          <cell r="ANM82">
            <v>0</v>
          </cell>
          <cell r="ANN82">
            <v>0</v>
          </cell>
          <cell r="ANO82">
            <v>0</v>
          </cell>
          <cell r="ANP82">
            <v>0</v>
          </cell>
          <cell r="ANQ82">
            <v>0</v>
          </cell>
          <cell r="ANR82">
            <v>0</v>
          </cell>
          <cell r="ANS82">
            <v>0</v>
          </cell>
          <cell r="ANT82">
            <v>0</v>
          </cell>
          <cell r="ANU82">
            <v>0</v>
          </cell>
          <cell r="ANV82">
            <v>0</v>
          </cell>
          <cell r="ANW82">
            <v>0</v>
          </cell>
          <cell r="ANX82">
            <v>0</v>
          </cell>
          <cell r="ANY82">
            <v>0</v>
          </cell>
          <cell r="ANZ82">
            <v>0</v>
          </cell>
          <cell r="AOA82">
            <v>0</v>
          </cell>
          <cell r="AOB82">
            <v>0</v>
          </cell>
          <cell r="AOC82">
            <v>0</v>
          </cell>
          <cell r="AOD82">
            <v>0</v>
          </cell>
          <cell r="AOE82">
            <v>0</v>
          </cell>
          <cell r="AOF82">
            <v>0</v>
          </cell>
          <cell r="AOG82">
            <v>0</v>
          </cell>
          <cell r="AOH82">
            <v>0</v>
          </cell>
          <cell r="AOI82">
            <v>0</v>
          </cell>
          <cell r="AOJ82">
            <v>0</v>
          </cell>
          <cell r="AOK82">
            <v>0</v>
          </cell>
          <cell r="AOL82">
            <v>0</v>
          </cell>
          <cell r="AOM82">
            <v>0</v>
          </cell>
          <cell r="AON82">
            <v>0</v>
          </cell>
          <cell r="AOO82">
            <v>0</v>
          </cell>
          <cell r="AOP82">
            <v>0</v>
          </cell>
          <cell r="AOQ82">
            <v>0</v>
          </cell>
          <cell r="AOR82">
            <v>0</v>
          </cell>
          <cell r="AOS82">
            <v>0</v>
          </cell>
          <cell r="AOT82">
            <v>0</v>
          </cell>
          <cell r="AOU82">
            <v>0</v>
          </cell>
          <cell r="AOV82">
            <v>0</v>
          </cell>
          <cell r="AOW82">
            <v>0</v>
          </cell>
          <cell r="AOX82">
            <v>0</v>
          </cell>
          <cell r="AOY82">
            <v>0</v>
          </cell>
          <cell r="AOZ82">
            <v>0</v>
          </cell>
          <cell r="APA82">
            <v>0</v>
          </cell>
          <cell r="APB82">
            <v>0</v>
          </cell>
          <cell r="APC82">
            <v>0</v>
          </cell>
          <cell r="APD82">
            <v>0</v>
          </cell>
          <cell r="APE82">
            <v>0</v>
          </cell>
          <cell r="APF82">
            <v>0</v>
          </cell>
          <cell r="APG82">
            <v>0</v>
          </cell>
          <cell r="APH82">
            <v>0</v>
          </cell>
          <cell r="API82">
            <v>0</v>
          </cell>
          <cell r="APJ82">
            <v>0</v>
          </cell>
          <cell r="APK82">
            <v>0</v>
          </cell>
          <cell r="APL82">
            <v>0</v>
          </cell>
          <cell r="APM82">
            <v>0</v>
          </cell>
          <cell r="APN82">
            <v>0</v>
          </cell>
          <cell r="APO82">
            <v>0</v>
          </cell>
          <cell r="APP82">
            <v>0</v>
          </cell>
          <cell r="APQ82">
            <v>0</v>
          </cell>
          <cell r="APR82">
            <v>0</v>
          </cell>
          <cell r="APS82">
            <v>0</v>
          </cell>
          <cell r="APT82">
            <v>0</v>
          </cell>
          <cell r="APU82">
            <v>0</v>
          </cell>
          <cell r="APV82">
            <v>0</v>
          </cell>
          <cell r="APW82">
            <v>0</v>
          </cell>
          <cell r="APX82">
            <v>0</v>
          </cell>
          <cell r="APY82">
            <v>0</v>
          </cell>
          <cell r="APZ82">
            <v>0</v>
          </cell>
          <cell r="AQA82">
            <v>0</v>
          </cell>
          <cell r="AQB82">
            <v>0</v>
          </cell>
          <cell r="AQC82">
            <v>0</v>
          </cell>
          <cell r="AQD82">
            <v>0</v>
          </cell>
          <cell r="AQE82">
            <v>0</v>
          </cell>
          <cell r="AQF82">
            <v>0</v>
          </cell>
          <cell r="AQG82">
            <v>0</v>
          </cell>
          <cell r="AQH82">
            <v>0</v>
          </cell>
          <cell r="AQI82">
            <v>0</v>
          </cell>
          <cell r="AQJ82">
            <v>0</v>
          </cell>
          <cell r="AQK82">
            <v>0</v>
          </cell>
          <cell r="AQL82">
            <v>0</v>
          </cell>
          <cell r="AQM82">
            <v>0</v>
          </cell>
          <cell r="AQN82">
            <v>0</v>
          </cell>
          <cell r="AQO82">
            <v>0</v>
          </cell>
          <cell r="AQP82">
            <v>0</v>
          </cell>
          <cell r="AQQ82">
            <v>0</v>
          </cell>
          <cell r="AQR82">
            <v>0</v>
          </cell>
          <cell r="AQS82">
            <v>0</v>
          </cell>
          <cell r="AQT82">
            <v>0</v>
          </cell>
          <cell r="AQU82">
            <v>0</v>
          </cell>
          <cell r="AQV82">
            <v>0</v>
          </cell>
          <cell r="AQW82">
            <v>0</v>
          </cell>
          <cell r="AQX82">
            <v>0</v>
          </cell>
          <cell r="AQY82">
            <v>0</v>
          </cell>
          <cell r="AQZ82">
            <v>0</v>
          </cell>
          <cell r="ARA82">
            <v>0</v>
          </cell>
          <cell r="ARB82">
            <v>0</v>
          </cell>
          <cell r="ARC82">
            <v>0</v>
          </cell>
          <cell r="ARD82">
            <v>0</v>
          </cell>
          <cell r="ARE82">
            <v>0</v>
          </cell>
          <cell r="ARF82">
            <v>0</v>
          </cell>
          <cell r="ARG82">
            <v>0</v>
          </cell>
          <cell r="ARH82">
            <v>0</v>
          </cell>
          <cell r="ARI82">
            <v>0</v>
          </cell>
          <cell r="ARJ82">
            <v>0</v>
          </cell>
          <cell r="ARK82">
            <v>0</v>
          </cell>
          <cell r="ARL82">
            <v>0</v>
          </cell>
          <cell r="ARM82">
            <v>0</v>
          </cell>
          <cell r="ARN82">
            <v>0</v>
          </cell>
          <cell r="ARO82">
            <v>0</v>
          </cell>
          <cell r="ARP82">
            <v>0</v>
          </cell>
          <cell r="ARQ82">
            <v>0</v>
          </cell>
          <cell r="ARR82">
            <v>0</v>
          </cell>
          <cell r="ARS82">
            <v>0</v>
          </cell>
          <cell r="ART82">
            <v>0</v>
          </cell>
          <cell r="ARU82">
            <v>0</v>
          </cell>
          <cell r="ARV82">
            <v>0</v>
          </cell>
          <cell r="ARW82">
            <v>0</v>
          </cell>
          <cell r="ARX82">
            <v>0</v>
          </cell>
          <cell r="ARY82">
            <v>0</v>
          </cell>
          <cell r="ARZ82">
            <v>0</v>
          </cell>
          <cell r="ASA82">
            <v>0</v>
          </cell>
          <cell r="ASB82">
            <v>0</v>
          </cell>
          <cell r="ASC82">
            <v>0</v>
          </cell>
          <cell r="ASD82">
            <v>0</v>
          </cell>
          <cell r="ASE82">
            <v>0</v>
          </cell>
          <cell r="ASF82">
            <v>0</v>
          </cell>
          <cell r="ASG82">
            <v>0</v>
          </cell>
          <cell r="ASH82">
            <v>0</v>
          </cell>
          <cell r="ASI82">
            <v>0</v>
          </cell>
          <cell r="ASJ82">
            <v>0</v>
          </cell>
          <cell r="ASK82">
            <v>0</v>
          </cell>
          <cell r="ASL82">
            <v>0</v>
          </cell>
          <cell r="ASM82">
            <v>0</v>
          </cell>
          <cell r="ASN82">
            <v>0</v>
          </cell>
          <cell r="ASO82">
            <v>0</v>
          </cell>
          <cell r="ASP82">
            <v>0</v>
          </cell>
          <cell r="ASQ82">
            <v>0</v>
          </cell>
          <cell r="ASR82">
            <v>0</v>
          </cell>
          <cell r="ASS82">
            <v>0</v>
          </cell>
          <cell r="AST82">
            <v>0</v>
          </cell>
          <cell r="ASU82">
            <v>0</v>
          </cell>
          <cell r="ASV82">
            <v>0</v>
          </cell>
          <cell r="ASW82">
            <v>0</v>
          </cell>
          <cell r="ASX82">
            <v>0</v>
          </cell>
          <cell r="ASY82">
            <v>0</v>
          </cell>
          <cell r="ASZ82">
            <v>0</v>
          </cell>
          <cell r="ATA82">
            <v>0</v>
          </cell>
          <cell r="ATB82">
            <v>0</v>
          </cell>
          <cell r="ATC82">
            <v>0</v>
          </cell>
          <cell r="ATD82">
            <v>0</v>
          </cell>
          <cell r="ATE82">
            <v>0</v>
          </cell>
          <cell r="ATF82">
            <v>0</v>
          </cell>
          <cell r="ATG82">
            <v>0</v>
          </cell>
          <cell r="ATH82">
            <v>0</v>
          </cell>
          <cell r="ATI82">
            <v>0</v>
          </cell>
          <cell r="ATJ82">
            <v>0</v>
          </cell>
          <cell r="ATK82">
            <v>0</v>
          </cell>
          <cell r="ATL82">
            <v>0</v>
          </cell>
          <cell r="ATM82">
            <v>0</v>
          </cell>
          <cell r="ATN82">
            <v>0</v>
          </cell>
          <cell r="ATO82">
            <v>0</v>
          </cell>
          <cell r="ATP82">
            <v>0</v>
          </cell>
          <cell r="ATQ82">
            <v>0</v>
          </cell>
          <cell r="ATR82">
            <v>0</v>
          </cell>
          <cell r="ATS82">
            <v>0</v>
          </cell>
          <cell r="ATT82">
            <v>0</v>
          </cell>
          <cell r="ATU82">
            <v>0</v>
          </cell>
          <cell r="ATV82">
            <v>0</v>
          </cell>
          <cell r="ATW82">
            <v>0</v>
          </cell>
          <cell r="ATX82">
            <v>0</v>
          </cell>
          <cell r="ATY82">
            <v>0</v>
          </cell>
          <cell r="ATZ82">
            <v>0</v>
          </cell>
          <cell r="AUA82">
            <v>0</v>
          </cell>
          <cell r="AUB82">
            <v>0</v>
          </cell>
          <cell r="AUC82">
            <v>0</v>
          </cell>
          <cell r="AUD82">
            <v>0</v>
          </cell>
          <cell r="AUE82">
            <v>0</v>
          </cell>
          <cell r="AUF82">
            <v>0</v>
          </cell>
          <cell r="AUG82">
            <v>0</v>
          </cell>
          <cell r="AUH82">
            <v>0</v>
          </cell>
          <cell r="AUI82">
            <v>0</v>
          </cell>
          <cell r="AUJ82">
            <v>0</v>
          </cell>
          <cell r="AUK82">
            <v>0</v>
          </cell>
          <cell r="AUL82">
            <v>0</v>
          </cell>
          <cell r="AUM82">
            <v>0</v>
          </cell>
          <cell r="AUN82">
            <v>0</v>
          </cell>
          <cell r="AUO82">
            <v>0</v>
          </cell>
          <cell r="AUP82">
            <v>0</v>
          </cell>
          <cell r="AUQ82">
            <v>0</v>
          </cell>
          <cell r="AUR82">
            <v>0</v>
          </cell>
          <cell r="AUS82">
            <v>0</v>
          </cell>
          <cell r="AUT82">
            <v>0</v>
          </cell>
          <cell r="AUU82">
            <v>0</v>
          </cell>
          <cell r="AUV82">
            <v>0</v>
          </cell>
          <cell r="AUW82">
            <v>0</v>
          </cell>
          <cell r="AUX82">
            <v>0</v>
          </cell>
          <cell r="AUY82">
            <v>0</v>
          </cell>
          <cell r="AUZ82">
            <v>0</v>
          </cell>
          <cell r="AVA82">
            <v>0</v>
          </cell>
          <cell r="AVB82">
            <v>0</v>
          </cell>
          <cell r="AVC82">
            <v>0</v>
          </cell>
          <cell r="AVD82">
            <v>0</v>
          </cell>
          <cell r="AVE82">
            <v>0</v>
          </cell>
          <cell r="AVF82">
            <v>0</v>
          </cell>
          <cell r="AVG82">
            <v>0</v>
          </cell>
          <cell r="AVH82">
            <v>0</v>
          </cell>
          <cell r="AVI82">
            <v>0</v>
          </cell>
          <cell r="AVJ82">
            <v>0</v>
          </cell>
          <cell r="AVK82">
            <v>0</v>
          </cell>
          <cell r="AVL82">
            <v>0</v>
          </cell>
          <cell r="AVM82">
            <v>0</v>
          </cell>
          <cell r="AVN82">
            <v>0</v>
          </cell>
          <cell r="AVO82">
            <v>0</v>
          </cell>
          <cell r="AVP82">
            <v>0</v>
          </cell>
          <cell r="AVQ82">
            <v>0</v>
          </cell>
          <cell r="AVR82">
            <v>0</v>
          </cell>
          <cell r="AVS82">
            <v>0</v>
          </cell>
          <cell r="AVT82">
            <v>0</v>
          </cell>
          <cell r="AVU82">
            <v>0</v>
          </cell>
          <cell r="AVV82">
            <v>0</v>
          </cell>
          <cell r="AVW82">
            <v>0</v>
          </cell>
          <cell r="AVX82">
            <v>0</v>
          </cell>
          <cell r="AVY82">
            <v>0</v>
          </cell>
          <cell r="AVZ82">
            <v>0</v>
          </cell>
          <cell r="AWA82">
            <v>0</v>
          </cell>
          <cell r="AWB82">
            <v>0</v>
          </cell>
          <cell r="AWC82">
            <v>0</v>
          </cell>
          <cell r="AWD82">
            <v>0</v>
          </cell>
          <cell r="AWE82">
            <v>0</v>
          </cell>
          <cell r="AWF82">
            <v>0</v>
          </cell>
          <cell r="AWG82">
            <v>0</v>
          </cell>
          <cell r="AWH82">
            <v>0</v>
          </cell>
          <cell r="AWI82">
            <v>0</v>
          </cell>
          <cell r="AWJ82">
            <v>0</v>
          </cell>
          <cell r="AWK82">
            <v>0</v>
          </cell>
          <cell r="AWL82">
            <v>0</v>
          </cell>
          <cell r="AWM82">
            <v>0</v>
          </cell>
          <cell r="AWN82">
            <v>0</v>
          </cell>
          <cell r="AWO82">
            <v>0</v>
          </cell>
          <cell r="AWP82">
            <v>0</v>
          </cell>
          <cell r="AWQ82">
            <v>0</v>
          </cell>
          <cell r="AWR82">
            <v>0</v>
          </cell>
          <cell r="AWS82">
            <v>0</v>
          </cell>
          <cell r="AWT82">
            <v>0</v>
          </cell>
          <cell r="AWU82">
            <v>0</v>
          </cell>
          <cell r="AWV82">
            <v>0</v>
          </cell>
          <cell r="AWW82">
            <v>0</v>
          </cell>
          <cell r="AWX82">
            <v>0</v>
          </cell>
          <cell r="AWY82">
            <v>0</v>
          </cell>
          <cell r="AWZ82">
            <v>0</v>
          </cell>
          <cell r="AXA82">
            <v>0</v>
          </cell>
          <cell r="AXB82">
            <v>0</v>
          </cell>
          <cell r="AXC82">
            <v>0</v>
          </cell>
          <cell r="AXD82">
            <v>0</v>
          </cell>
          <cell r="AXE82">
            <v>0</v>
          </cell>
          <cell r="AXF82">
            <v>0</v>
          </cell>
          <cell r="AXG82">
            <v>0</v>
          </cell>
          <cell r="AXH82">
            <v>0</v>
          </cell>
          <cell r="AXI82">
            <v>0</v>
          </cell>
          <cell r="AXJ82">
            <v>0</v>
          </cell>
          <cell r="AXK82">
            <v>0</v>
          </cell>
          <cell r="AXL82">
            <v>0</v>
          </cell>
          <cell r="AXM82">
            <v>0</v>
          </cell>
          <cell r="AXN82">
            <v>0</v>
          </cell>
          <cell r="AXO82">
            <v>0</v>
          </cell>
          <cell r="AXP82">
            <v>0</v>
          </cell>
          <cell r="AXQ82">
            <v>0</v>
          </cell>
          <cell r="AXR82">
            <v>0</v>
          </cell>
          <cell r="AXS82">
            <v>0</v>
          </cell>
          <cell r="AXT82">
            <v>0</v>
          </cell>
          <cell r="AXU82">
            <v>0</v>
          </cell>
          <cell r="AXV82">
            <v>0</v>
          </cell>
          <cell r="AXW82">
            <v>0</v>
          </cell>
          <cell r="AXX82">
            <v>0</v>
          </cell>
          <cell r="AXY82">
            <v>0</v>
          </cell>
          <cell r="AXZ82">
            <v>0</v>
          </cell>
          <cell r="AYA82">
            <v>0</v>
          </cell>
          <cell r="AYB82">
            <v>0</v>
          </cell>
          <cell r="AYC82">
            <v>0</v>
          </cell>
          <cell r="AYD82">
            <v>0</v>
          </cell>
          <cell r="AYE82">
            <v>0</v>
          </cell>
          <cell r="AYF82">
            <v>0</v>
          </cell>
          <cell r="AYG82">
            <v>0</v>
          </cell>
          <cell r="AYH82">
            <v>0</v>
          </cell>
          <cell r="AYI82">
            <v>0</v>
          </cell>
          <cell r="AYJ82">
            <v>0</v>
          </cell>
          <cell r="AYK82">
            <v>0</v>
          </cell>
          <cell r="AYL82">
            <v>0</v>
          </cell>
          <cell r="AYM82">
            <v>0</v>
          </cell>
          <cell r="AYN82">
            <v>0</v>
          </cell>
          <cell r="AYO82">
            <v>0</v>
          </cell>
          <cell r="AYP82">
            <v>0</v>
          </cell>
          <cell r="AYQ82">
            <v>0</v>
          </cell>
          <cell r="AYR82">
            <v>0</v>
          </cell>
          <cell r="AYS82">
            <v>0</v>
          </cell>
          <cell r="AYT82">
            <v>0</v>
          </cell>
          <cell r="AYU82">
            <v>0</v>
          </cell>
          <cell r="AYV82">
            <v>0</v>
          </cell>
          <cell r="AYW82">
            <v>0</v>
          </cell>
          <cell r="AYX82">
            <v>0</v>
          </cell>
          <cell r="AYY82">
            <v>0</v>
          </cell>
          <cell r="AYZ82">
            <v>0</v>
          </cell>
          <cell r="AZA82">
            <v>0</v>
          </cell>
          <cell r="AZB82">
            <v>0</v>
          </cell>
          <cell r="AZC82">
            <v>0</v>
          </cell>
          <cell r="AZD82">
            <v>0</v>
          </cell>
          <cell r="AZE82">
            <v>0</v>
          </cell>
          <cell r="AZF82">
            <v>0</v>
          </cell>
          <cell r="AZG82">
            <v>0</v>
          </cell>
          <cell r="AZH82">
            <v>0</v>
          </cell>
          <cell r="AZI82">
            <v>0</v>
          </cell>
          <cell r="AZJ82">
            <v>0</v>
          </cell>
          <cell r="AZK82">
            <v>0</v>
          </cell>
          <cell r="AZL82">
            <v>0</v>
          </cell>
          <cell r="AZM82">
            <v>0</v>
          </cell>
          <cell r="AZN82">
            <v>0</v>
          </cell>
          <cell r="AZO82">
            <v>0</v>
          </cell>
          <cell r="AZP82">
            <v>0</v>
          </cell>
          <cell r="AZQ82">
            <v>0</v>
          </cell>
          <cell r="AZR82">
            <v>0</v>
          </cell>
          <cell r="AZS82">
            <v>0</v>
          </cell>
          <cell r="AZT82">
            <v>0</v>
          </cell>
          <cell r="AZU82">
            <v>0</v>
          </cell>
          <cell r="AZV82">
            <v>0</v>
          </cell>
          <cell r="AZW82">
            <v>0</v>
          </cell>
          <cell r="AZX82">
            <v>0</v>
          </cell>
          <cell r="AZY82">
            <v>0</v>
          </cell>
          <cell r="AZZ82">
            <v>0</v>
          </cell>
          <cell r="BAA82">
            <v>0</v>
          </cell>
          <cell r="BAB82">
            <v>0</v>
          </cell>
          <cell r="BAC82">
            <v>0</v>
          </cell>
          <cell r="BAD82">
            <v>0</v>
          </cell>
          <cell r="BAE82">
            <v>0</v>
          </cell>
          <cell r="BAF82">
            <v>0</v>
          </cell>
          <cell r="BAG82">
            <v>0</v>
          </cell>
          <cell r="BAH82">
            <v>0</v>
          </cell>
          <cell r="BAI82">
            <v>0</v>
          </cell>
          <cell r="BAJ82">
            <v>0</v>
          </cell>
          <cell r="BAK82">
            <v>0</v>
          </cell>
          <cell r="BAL82">
            <v>0</v>
          </cell>
          <cell r="BAM82">
            <v>0</v>
          </cell>
          <cell r="BAN82">
            <v>0</v>
          </cell>
          <cell r="BAO82">
            <v>0</v>
          </cell>
          <cell r="BAP82">
            <v>0</v>
          </cell>
          <cell r="BAQ82">
            <v>0</v>
          </cell>
          <cell r="BAR82">
            <v>0</v>
          </cell>
          <cell r="BAS82">
            <v>0</v>
          </cell>
          <cell r="BAT82">
            <v>0</v>
          </cell>
          <cell r="BAU82">
            <v>0</v>
          </cell>
          <cell r="BAV82">
            <v>0</v>
          </cell>
          <cell r="BAW82">
            <v>0</v>
          </cell>
          <cell r="BAX82">
            <v>0</v>
          </cell>
          <cell r="BAY82">
            <v>0</v>
          </cell>
          <cell r="BAZ82">
            <v>0</v>
          </cell>
          <cell r="BBA82">
            <v>0</v>
          </cell>
          <cell r="BBB82">
            <v>0</v>
          </cell>
        </row>
        <row r="83">
          <cell r="A83">
            <v>2018</v>
          </cell>
          <cell r="B83">
            <v>2</v>
          </cell>
          <cell r="C83">
            <v>0.82644628099173545</v>
          </cell>
          <cell r="D83">
            <v>666908433.98347104</v>
          </cell>
          <cell r="E83">
            <v>641229985.85123968</v>
          </cell>
          <cell r="F83">
            <v>668335590.61157024</v>
          </cell>
          <cell r="G83">
            <v>668175907.96694207</v>
          </cell>
          <cell r="H83">
            <v>668175907.96694207</v>
          </cell>
          <cell r="I83">
            <v>664650108.29752064</v>
          </cell>
          <cell r="J83">
            <v>671643139.17355371</v>
          </cell>
          <cell r="K83">
            <v>666908433.98347104</v>
          </cell>
          <cell r="L83">
            <v>673642553.12396693</v>
          </cell>
          <cell r="M83">
            <v>686269059.17355371</v>
          </cell>
          <cell r="N83">
            <v>689222970.18181825</v>
          </cell>
          <cell r="O83">
            <v>691468850.24793386</v>
          </cell>
          <cell r="P83">
            <v>668335590.61157024</v>
          </cell>
          <cell r="Q83">
            <v>680748128.26446283</v>
          </cell>
          <cell r="R83">
            <v>710981919.20661151</v>
          </cell>
          <cell r="S83">
            <v>705017943.80165291</v>
          </cell>
          <cell r="T83">
            <v>667341390.80991733</v>
          </cell>
          <cell r="U83">
            <v>689297022.41322315</v>
          </cell>
          <cell r="V83">
            <v>652108162.64462817</v>
          </cell>
          <cell r="W83">
            <v>680080556.42975211</v>
          </cell>
          <cell r="X83">
            <v>686695011.96694219</v>
          </cell>
          <cell r="Y83">
            <v>697039879.40495861</v>
          </cell>
          <cell r="Z83">
            <v>688986059.10743797</v>
          </cell>
          <cell r="AA83">
            <v>670081080.06611574</v>
          </cell>
          <cell r="AB83">
            <v>688724715.3719008</v>
          </cell>
          <cell r="AC83">
            <v>664518776.06611574</v>
          </cell>
          <cell r="AD83">
            <v>671392005.28925622</v>
          </cell>
          <cell r="AE83">
            <v>666894840.06611562</v>
          </cell>
          <cell r="AF83">
            <v>673446215.93388426</v>
          </cell>
          <cell r="AG83">
            <v>686092133.55371904</v>
          </cell>
          <cell r="AH83">
            <v>688934811.50413227</v>
          </cell>
          <cell r="AI83">
            <v>691159005.61983466</v>
          </cell>
          <cell r="AJ83">
            <v>668175907.96694207</v>
          </cell>
          <cell r="AK83">
            <v>680579348.09917355</v>
          </cell>
          <cell r="AL83">
            <v>710700160.52892554</v>
          </cell>
          <cell r="AM83">
            <v>704716297.52066112</v>
          </cell>
          <cell r="AN83">
            <v>667289503.20661163</v>
          </cell>
          <cell r="AO83">
            <v>688990933.15702474</v>
          </cell>
          <cell r="AP83">
            <v>651859779.17355371</v>
          </cell>
          <cell r="AQ83">
            <v>679823710.14876044</v>
          </cell>
          <cell r="AR83">
            <v>686385907.83471084</v>
          </cell>
          <cell r="AS83">
            <v>696738867.83471072</v>
          </cell>
          <cell r="AT83">
            <v>688689384.72727275</v>
          </cell>
          <cell r="AU83">
            <v>669912088.33057857</v>
          </cell>
          <cell r="AV83">
            <v>688587988.09917355</v>
          </cell>
          <cell r="AW83">
            <v>664518776.06611574</v>
          </cell>
          <cell r="AX83">
            <v>671392005.28925622</v>
          </cell>
          <cell r="AY83">
            <v>666894840.06611562</v>
          </cell>
          <cell r="AZ83">
            <v>673446215.93388426</v>
          </cell>
          <cell r="BA83">
            <v>686092133.55371904</v>
          </cell>
          <cell r="BB83">
            <v>688934811.50413227</v>
          </cell>
          <cell r="BC83">
            <v>691159005.61983466</v>
          </cell>
          <cell r="BD83">
            <v>668175907.96694207</v>
          </cell>
          <cell r="BE83">
            <v>680579348.09917355</v>
          </cell>
          <cell r="BF83">
            <v>710700160.52892554</v>
          </cell>
          <cell r="BG83">
            <v>704716297.52066112</v>
          </cell>
          <cell r="BH83">
            <v>667289503.20661163</v>
          </cell>
          <cell r="BI83">
            <v>688990933.15702474</v>
          </cell>
          <cell r="BJ83">
            <v>651859779.17355371</v>
          </cell>
          <cell r="BK83">
            <v>679823710.14876044</v>
          </cell>
          <cell r="BL83">
            <v>686385907.83471084</v>
          </cell>
          <cell r="BM83">
            <v>696738867.83471072</v>
          </cell>
          <cell r="BN83">
            <v>688689384.72727275</v>
          </cell>
          <cell r="BO83">
            <v>669912088.33057857</v>
          </cell>
          <cell r="BP83">
            <v>688587988.09917355</v>
          </cell>
          <cell r="BQ83">
            <v>696262565.02479339</v>
          </cell>
          <cell r="BR83">
            <v>669919010.90909088</v>
          </cell>
          <cell r="BS83">
            <v>665362274.38016534</v>
          </cell>
          <cell r="BT83">
            <v>695921460.89256203</v>
          </cell>
          <cell r="BU83">
            <v>669686918.34710741</v>
          </cell>
          <cell r="BV83">
            <v>665140813.2231406</v>
          </cell>
          <cell r="BW83">
            <v>695921460.89256203</v>
          </cell>
          <cell r="BX83">
            <v>669686918.34710741</v>
          </cell>
          <cell r="BY83">
            <v>665140813.2231406</v>
          </cell>
          <cell r="BZ83">
            <v>664966908.82644629</v>
          </cell>
          <cell r="CA83">
            <v>665293171.83471072</v>
          </cell>
          <cell r="CB83">
            <v>691383367.93388438</v>
          </cell>
          <cell r="CC83">
            <v>704432382.9421488</v>
          </cell>
          <cell r="CD83">
            <v>668039837.090909</v>
          </cell>
          <cell r="CE83">
            <v>688103220.36363637</v>
          </cell>
          <cell r="CF83">
            <v>685724762.44628096</v>
          </cell>
          <cell r="CG83">
            <v>673438307.43801653</v>
          </cell>
          <cell r="CH83">
            <v>710899985.98347116</v>
          </cell>
          <cell r="CI83">
            <v>686812894.14876032</v>
          </cell>
          <cell r="CJ83">
            <v>666760912.92561984</v>
          </cell>
          <cell r="CK83">
            <v>652536387.17355371</v>
          </cell>
          <cell r="CL83">
            <v>695850966.21487594</v>
          </cell>
          <cell r="CM83">
            <v>680565032.72727275</v>
          </cell>
          <cell r="CN83">
            <v>669716106.57851243</v>
          </cell>
          <cell r="CO83">
            <v>696430810.44628096</v>
          </cell>
          <cell r="CP83">
            <v>688439720.72727275</v>
          </cell>
          <cell r="CQ83">
            <v>669751438.80991745</v>
          </cell>
          <cell r="CR83">
            <v>679406330.18181813</v>
          </cell>
          <cell r="CS83">
            <v>688981666.90909088</v>
          </cell>
          <cell r="CT83">
            <v>664966908.82644629</v>
          </cell>
          <cell r="CU83">
            <v>665293171.83471072</v>
          </cell>
          <cell r="CV83">
            <v>691383367.93388438</v>
          </cell>
          <cell r="CW83">
            <v>704432382.9421488</v>
          </cell>
          <cell r="CX83">
            <v>668039837.090909</v>
          </cell>
          <cell r="CY83">
            <v>688103220.36363637</v>
          </cell>
          <cell r="CZ83">
            <v>685724762.44628096</v>
          </cell>
          <cell r="DA83">
            <v>673438307.43801653</v>
          </cell>
          <cell r="DB83">
            <v>710899985.98347116</v>
          </cell>
          <cell r="DC83">
            <v>686812894.14876032</v>
          </cell>
          <cell r="DD83">
            <v>666760912.92561984</v>
          </cell>
          <cell r="DE83">
            <v>652536387.17355371</v>
          </cell>
          <cell r="DF83">
            <v>695850966.21487594</v>
          </cell>
          <cell r="DG83">
            <v>680565032.72727275</v>
          </cell>
          <cell r="DH83">
            <v>669716106.57851243</v>
          </cell>
          <cell r="DI83">
            <v>696430810.44628096</v>
          </cell>
          <cell r="DJ83">
            <v>688439720.72727275</v>
          </cell>
          <cell r="DK83">
            <v>669751438.80991745</v>
          </cell>
          <cell r="DL83">
            <v>679406330.18181813</v>
          </cell>
          <cell r="DM83">
            <v>688981666.90909088</v>
          </cell>
          <cell r="DN83">
            <v>664966908.82644629</v>
          </cell>
          <cell r="DO83">
            <v>665293171.83471072</v>
          </cell>
          <cell r="DP83">
            <v>691217501.090909</v>
          </cell>
          <cell r="DQ83">
            <v>704527136.79338849</v>
          </cell>
          <cell r="DR83">
            <v>668072732.56198347</v>
          </cell>
          <cell r="DS83">
            <v>688103220.36363637</v>
          </cell>
          <cell r="DT83">
            <v>685724762.44628096</v>
          </cell>
          <cell r="DU83">
            <v>673438307.43801653</v>
          </cell>
          <cell r="DV83">
            <v>710899985.98347116</v>
          </cell>
          <cell r="DW83">
            <v>686812894.14876032</v>
          </cell>
          <cell r="DX83">
            <v>666760912.92561984</v>
          </cell>
          <cell r="DY83">
            <v>652536387.17355371</v>
          </cell>
          <cell r="DZ83">
            <v>695850966.21487594</v>
          </cell>
          <cell r="EA83">
            <v>680565032.72727275</v>
          </cell>
          <cell r="EB83">
            <v>669716106.57851243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664966908.82644629</v>
          </cell>
          <cell r="EI83">
            <v>665293171.83471072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673438307.43801653</v>
          </cell>
          <cell r="EP83">
            <v>710899985.98347116</v>
          </cell>
          <cell r="EQ83">
            <v>686812894.14876032</v>
          </cell>
          <cell r="ER83">
            <v>0</v>
          </cell>
          <cell r="ES83">
            <v>0</v>
          </cell>
          <cell r="ET83">
            <v>695850966.21487594</v>
          </cell>
          <cell r="EU83">
            <v>680565032.72727275</v>
          </cell>
          <cell r="EV83">
            <v>669716106.57851243</v>
          </cell>
          <cell r="EW83">
            <v>0</v>
          </cell>
          <cell r="EX83">
            <v>0</v>
          </cell>
          <cell r="EY83">
            <v>669751438.80991745</v>
          </cell>
          <cell r="EZ83">
            <v>679406330.18181813</v>
          </cell>
          <cell r="FA83">
            <v>688981666.90909088</v>
          </cell>
          <cell r="FB83">
            <v>664966908.82644629</v>
          </cell>
          <cell r="FC83">
            <v>0</v>
          </cell>
          <cell r="FD83">
            <v>0</v>
          </cell>
          <cell r="FE83">
            <v>0</v>
          </cell>
          <cell r="FF83">
            <v>0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0</v>
          </cell>
          <cell r="FM83">
            <v>0</v>
          </cell>
          <cell r="FN83">
            <v>0</v>
          </cell>
          <cell r="FO83">
            <v>0</v>
          </cell>
          <cell r="FP83">
            <v>0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0</v>
          </cell>
          <cell r="FV83">
            <v>664966908.82644629</v>
          </cell>
          <cell r="FW83">
            <v>0</v>
          </cell>
          <cell r="FX83">
            <v>0</v>
          </cell>
          <cell r="FY83">
            <v>0</v>
          </cell>
          <cell r="FZ83">
            <v>0</v>
          </cell>
          <cell r="GA83">
            <v>0</v>
          </cell>
          <cell r="GB83">
            <v>0</v>
          </cell>
          <cell r="GC83">
            <v>0</v>
          </cell>
          <cell r="GD83">
            <v>0</v>
          </cell>
          <cell r="GE83">
            <v>0</v>
          </cell>
          <cell r="GF83">
            <v>0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109090485.4214876</v>
          </cell>
          <cell r="GQ83">
            <v>109090485.4214876</v>
          </cell>
          <cell r="GR83">
            <v>109102747.50413223</v>
          </cell>
          <cell r="GS83">
            <v>109090485.4214876</v>
          </cell>
          <cell r="GT83">
            <v>109102747.50413223</v>
          </cell>
          <cell r="GU83">
            <v>0</v>
          </cell>
          <cell r="GV83">
            <v>0</v>
          </cell>
          <cell r="GW83">
            <v>0</v>
          </cell>
          <cell r="GX83">
            <v>0</v>
          </cell>
          <cell r="GY83">
            <v>0</v>
          </cell>
          <cell r="GZ83">
            <v>0</v>
          </cell>
          <cell r="HA83">
            <v>0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>
            <v>0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>
            <v>0</v>
          </cell>
          <cell r="HN83">
            <v>0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0</v>
          </cell>
          <cell r="HT83">
            <v>0</v>
          </cell>
          <cell r="HU83">
            <v>0</v>
          </cell>
          <cell r="HV83">
            <v>0</v>
          </cell>
          <cell r="HW83">
            <v>0</v>
          </cell>
          <cell r="HX83">
            <v>0</v>
          </cell>
          <cell r="HY83">
            <v>0</v>
          </cell>
          <cell r="HZ83">
            <v>0</v>
          </cell>
          <cell r="IA83">
            <v>0</v>
          </cell>
          <cell r="IB83">
            <v>0</v>
          </cell>
          <cell r="IC83">
            <v>0</v>
          </cell>
          <cell r="ID83">
            <v>0</v>
          </cell>
          <cell r="IE83">
            <v>0</v>
          </cell>
          <cell r="IF83">
            <v>0</v>
          </cell>
          <cell r="IG83">
            <v>0</v>
          </cell>
          <cell r="IH83">
            <v>0</v>
          </cell>
          <cell r="II83">
            <v>0</v>
          </cell>
          <cell r="IJ83">
            <v>0</v>
          </cell>
          <cell r="IK83">
            <v>0</v>
          </cell>
          <cell r="IL83">
            <v>0</v>
          </cell>
          <cell r="IM83">
            <v>0</v>
          </cell>
          <cell r="IN83">
            <v>0</v>
          </cell>
          <cell r="IO83">
            <v>0</v>
          </cell>
          <cell r="IP83">
            <v>0</v>
          </cell>
          <cell r="IQ83">
            <v>0</v>
          </cell>
          <cell r="IR83">
            <v>0</v>
          </cell>
          <cell r="IS83">
            <v>0</v>
          </cell>
          <cell r="IT83">
            <v>0</v>
          </cell>
          <cell r="IU83">
            <v>0</v>
          </cell>
          <cell r="IV83">
            <v>0</v>
          </cell>
          <cell r="IW83">
            <v>0</v>
          </cell>
          <cell r="IX83">
            <v>0</v>
          </cell>
          <cell r="IY83">
            <v>0</v>
          </cell>
          <cell r="IZ83">
            <v>0</v>
          </cell>
          <cell r="JA83">
            <v>0</v>
          </cell>
          <cell r="JB83">
            <v>0</v>
          </cell>
          <cell r="JC83">
            <v>0</v>
          </cell>
          <cell r="JD83">
            <v>0</v>
          </cell>
          <cell r="JE83">
            <v>0</v>
          </cell>
          <cell r="JF83">
            <v>0</v>
          </cell>
          <cell r="JG83">
            <v>0</v>
          </cell>
          <cell r="JH83">
            <v>0</v>
          </cell>
          <cell r="JI83">
            <v>0</v>
          </cell>
          <cell r="JJ83">
            <v>0</v>
          </cell>
          <cell r="JK83">
            <v>0</v>
          </cell>
          <cell r="JL83">
            <v>0</v>
          </cell>
          <cell r="JM83">
            <v>0</v>
          </cell>
          <cell r="JN83">
            <v>0</v>
          </cell>
          <cell r="JO83">
            <v>0</v>
          </cell>
          <cell r="JP83">
            <v>0</v>
          </cell>
          <cell r="JQ83">
            <v>0</v>
          </cell>
          <cell r="JR83">
            <v>0</v>
          </cell>
          <cell r="JS83">
            <v>0</v>
          </cell>
          <cell r="JT83">
            <v>0</v>
          </cell>
          <cell r="JU83">
            <v>0</v>
          </cell>
          <cell r="JV83">
            <v>0</v>
          </cell>
          <cell r="JW83">
            <v>0</v>
          </cell>
          <cell r="JX83">
            <v>0</v>
          </cell>
          <cell r="JY83">
            <v>0</v>
          </cell>
          <cell r="JZ83">
            <v>0</v>
          </cell>
          <cell r="KA83">
            <v>0</v>
          </cell>
          <cell r="KB83">
            <v>0</v>
          </cell>
          <cell r="KC83">
            <v>0</v>
          </cell>
          <cell r="KD83">
            <v>0</v>
          </cell>
          <cell r="KE83">
            <v>0</v>
          </cell>
          <cell r="KF83">
            <v>0</v>
          </cell>
          <cell r="KG83">
            <v>0</v>
          </cell>
          <cell r="KH83">
            <v>0</v>
          </cell>
          <cell r="KI83">
            <v>0</v>
          </cell>
          <cell r="KJ83">
            <v>0</v>
          </cell>
          <cell r="KK83">
            <v>0</v>
          </cell>
          <cell r="KL83">
            <v>0</v>
          </cell>
          <cell r="KM83">
            <v>0</v>
          </cell>
          <cell r="KN83">
            <v>0</v>
          </cell>
          <cell r="KO83">
            <v>0</v>
          </cell>
          <cell r="KP83">
            <v>0</v>
          </cell>
          <cell r="KQ83">
            <v>0</v>
          </cell>
          <cell r="KR83">
            <v>0</v>
          </cell>
          <cell r="KS83">
            <v>0</v>
          </cell>
          <cell r="KT83">
            <v>0</v>
          </cell>
          <cell r="KU83">
            <v>0</v>
          </cell>
          <cell r="KV83">
            <v>0</v>
          </cell>
          <cell r="KW83">
            <v>0</v>
          </cell>
          <cell r="KX83">
            <v>0</v>
          </cell>
          <cell r="KY83">
            <v>0</v>
          </cell>
          <cell r="KZ83">
            <v>0</v>
          </cell>
          <cell r="LA83">
            <v>0</v>
          </cell>
          <cell r="LB83">
            <v>0</v>
          </cell>
          <cell r="LC83">
            <v>0</v>
          </cell>
          <cell r="LD83">
            <v>0</v>
          </cell>
          <cell r="LE83">
            <v>0</v>
          </cell>
          <cell r="LF83">
            <v>0</v>
          </cell>
          <cell r="LG83">
            <v>0</v>
          </cell>
          <cell r="LH83">
            <v>0</v>
          </cell>
          <cell r="LI83">
            <v>0</v>
          </cell>
          <cell r="LJ83">
            <v>0</v>
          </cell>
          <cell r="LK83">
            <v>0</v>
          </cell>
          <cell r="LL83">
            <v>0</v>
          </cell>
          <cell r="LM83">
            <v>0</v>
          </cell>
          <cell r="LN83">
            <v>0</v>
          </cell>
          <cell r="LO83">
            <v>0</v>
          </cell>
          <cell r="LP83">
            <v>0</v>
          </cell>
          <cell r="LQ83">
            <v>0</v>
          </cell>
          <cell r="LR83">
            <v>0</v>
          </cell>
          <cell r="LS83">
            <v>0</v>
          </cell>
          <cell r="LT83">
            <v>0</v>
          </cell>
          <cell r="LU83">
            <v>0</v>
          </cell>
          <cell r="LV83">
            <v>0</v>
          </cell>
          <cell r="LW83">
            <v>0</v>
          </cell>
          <cell r="LX83">
            <v>0</v>
          </cell>
          <cell r="LY83">
            <v>0</v>
          </cell>
          <cell r="LZ83">
            <v>0</v>
          </cell>
          <cell r="MA83">
            <v>0</v>
          </cell>
          <cell r="MB83">
            <v>0</v>
          </cell>
          <cell r="MC83">
            <v>0</v>
          </cell>
          <cell r="MD83">
            <v>0</v>
          </cell>
          <cell r="ME83">
            <v>0</v>
          </cell>
          <cell r="MF83">
            <v>0</v>
          </cell>
          <cell r="MG83">
            <v>0</v>
          </cell>
          <cell r="MH83">
            <v>0</v>
          </cell>
          <cell r="MI83">
            <v>0</v>
          </cell>
          <cell r="MJ83">
            <v>0</v>
          </cell>
          <cell r="MK83">
            <v>0</v>
          </cell>
          <cell r="ML83">
            <v>0</v>
          </cell>
          <cell r="MM83">
            <v>0</v>
          </cell>
          <cell r="MN83">
            <v>0</v>
          </cell>
          <cell r="MO83">
            <v>0</v>
          </cell>
          <cell r="MP83">
            <v>0</v>
          </cell>
          <cell r="MQ83">
            <v>0</v>
          </cell>
          <cell r="MR83">
            <v>0</v>
          </cell>
          <cell r="MS83">
            <v>0</v>
          </cell>
          <cell r="MT83">
            <v>0</v>
          </cell>
          <cell r="MU83">
            <v>0</v>
          </cell>
          <cell r="MV83">
            <v>0</v>
          </cell>
          <cell r="MW83">
            <v>0</v>
          </cell>
          <cell r="MX83">
            <v>0</v>
          </cell>
          <cell r="MY83">
            <v>0</v>
          </cell>
          <cell r="MZ83">
            <v>0</v>
          </cell>
          <cell r="NA83">
            <v>0</v>
          </cell>
          <cell r="NB83">
            <v>0</v>
          </cell>
          <cell r="NC83">
            <v>0</v>
          </cell>
          <cell r="ND83">
            <v>0</v>
          </cell>
          <cell r="NE83">
            <v>0</v>
          </cell>
          <cell r="NF83">
            <v>0</v>
          </cell>
          <cell r="NG83">
            <v>0</v>
          </cell>
          <cell r="NH83">
            <v>0</v>
          </cell>
          <cell r="NI83">
            <v>0</v>
          </cell>
          <cell r="NJ83">
            <v>0</v>
          </cell>
          <cell r="NK83">
            <v>0</v>
          </cell>
          <cell r="NL83">
            <v>0</v>
          </cell>
          <cell r="NM83">
            <v>0</v>
          </cell>
          <cell r="NN83">
            <v>0</v>
          </cell>
          <cell r="NO83">
            <v>0</v>
          </cell>
          <cell r="NP83">
            <v>0</v>
          </cell>
          <cell r="NQ83">
            <v>0</v>
          </cell>
          <cell r="NR83">
            <v>0</v>
          </cell>
          <cell r="NS83">
            <v>0</v>
          </cell>
          <cell r="NT83">
            <v>0</v>
          </cell>
          <cell r="NU83">
            <v>0</v>
          </cell>
          <cell r="NV83">
            <v>0</v>
          </cell>
          <cell r="NW83">
            <v>0</v>
          </cell>
          <cell r="NX83">
            <v>0</v>
          </cell>
          <cell r="NY83">
            <v>0</v>
          </cell>
          <cell r="NZ83">
            <v>0</v>
          </cell>
          <cell r="OA83">
            <v>0</v>
          </cell>
          <cell r="OB83">
            <v>0</v>
          </cell>
          <cell r="OC83">
            <v>0</v>
          </cell>
          <cell r="OD83">
            <v>0</v>
          </cell>
          <cell r="OE83">
            <v>0</v>
          </cell>
          <cell r="OF83">
            <v>0</v>
          </cell>
          <cell r="OG83">
            <v>0</v>
          </cell>
          <cell r="OH83">
            <v>0</v>
          </cell>
          <cell r="OI83">
            <v>0</v>
          </cell>
          <cell r="OJ83">
            <v>0</v>
          </cell>
          <cell r="OK83">
            <v>0</v>
          </cell>
          <cell r="OL83">
            <v>0</v>
          </cell>
          <cell r="OM83">
            <v>0</v>
          </cell>
          <cell r="ON83">
            <v>0</v>
          </cell>
          <cell r="OO83">
            <v>0</v>
          </cell>
          <cell r="OP83">
            <v>0</v>
          </cell>
          <cell r="OQ83">
            <v>0</v>
          </cell>
          <cell r="OR83">
            <v>0</v>
          </cell>
          <cell r="OS83">
            <v>0</v>
          </cell>
          <cell r="OT83">
            <v>0</v>
          </cell>
          <cell r="OU83">
            <v>0</v>
          </cell>
          <cell r="OV83">
            <v>0</v>
          </cell>
          <cell r="OW83">
            <v>0</v>
          </cell>
          <cell r="OX83">
            <v>0</v>
          </cell>
          <cell r="OY83">
            <v>0</v>
          </cell>
          <cell r="OZ83">
            <v>0</v>
          </cell>
          <cell r="PA83">
            <v>0</v>
          </cell>
          <cell r="PB83">
            <v>0</v>
          </cell>
          <cell r="PC83">
            <v>0</v>
          </cell>
          <cell r="PD83">
            <v>0</v>
          </cell>
          <cell r="PE83">
            <v>0</v>
          </cell>
          <cell r="PF83">
            <v>0</v>
          </cell>
          <cell r="PG83">
            <v>0</v>
          </cell>
          <cell r="PH83">
            <v>0</v>
          </cell>
          <cell r="PI83">
            <v>0</v>
          </cell>
          <cell r="PJ83">
            <v>0</v>
          </cell>
          <cell r="PK83">
            <v>0</v>
          </cell>
          <cell r="PL83">
            <v>0</v>
          </cell>
          <cell r="PM83">
            <v>0</v>
          </cell>
          <cell r="PN83">
            <v>0</v>
          </cell>
          <cell r="PO83">
            <v>0</v>
          </cell>
          <cell r="PP83">
            <v>0</v>
          </cell>
          <cell r="PQ83">
            <v>0</v>
          </cell>
          <cell r="PR83">
            <v>0</v>
          </cell>
          <cell r="PS83">
            <v>0</v>
          </cell>
          <cell r="PT83">
            <v>0</v>
          </cell>
          <cell r="PU83">
            <v>0</v>
          </cell>
          <cell r="PV83">
            <v>0</v>
          </cell>
          <cell r="PW83">
            <v>0</v>
          </cell>
          <cell r="PX83">
            <v>0</v>
          </cell>
          <cell r="PY83">
            <v>0</v>
          </cell>
          <cell r="PZ83">
            <v>0</v>
          </cell>
          <cell r="QA83">
            <v>0</v>
          </cell>
          <cell r="QB83">
            <v>0</v>
          </cell>
          <cell r="QC83">
            <v>0</v>
          </cell>
          <cell r="QD83">
            <v>0</v>
          </cell>
          <cell r="QE83">
            <v>0</v>
          </cell>
          <cell r="QF83">
            <v>0</v>
          </cell>
          <cell r="QG83">
            <v>0</v>
          </cell>
          <cell r="QH83">
            <v>0</v>
          </cell>
          <cell r="QI83">
            <v>0</v>
          </cell>
          <cell r="QJ83">
            <v>0</v>
          </cell>
          <cell r="QK83">
            <v>0</v>
          </cell>
          <cell r="QL83">
            <v>0</v>
          </cell>
          <cell r="QM83">
            <v>0</v>
          </cell>
          <cell r="QN83">
            <v>0</v>
          </cell>
          <cell r="QO83">
            <v>0</v>
          </cell>
          <cell r="QP83">
            <v>0</v>
          </cell>
          <cell r="QQ83">
            <v>0</v>
          </cell>
          <cell r="QR83">
            <v>0</v>
          </cell>
          <cell r="QS83">
            <v>0</v>
          </cell>
          <cell r="QT83">
            <v>0</v>
          </cell>
          <cell r="QU83">
            <v>0</v>
          </cell>
          <cell r="QV83">
            <v>0</v>
          </cell>
          <cell r="QW83">
            <v>0</v>
          </cell>
          <cell r="QX83">
            <v>0</v>
          </cell>
          <cell r="QY83">
            <v>0</v>
          </cell>
          <cell r="QZ83">
            <v>0</v>
          </cell>
          <cell r="RA83">
            <v>0</v>
          </cell>
          <cell r="RB83">
            <v>0</v>
          </cell>
          <cell r="RC83">
            <v>0</v>
          </cell>
          <cell r="RD83">
            <v>0</v>
          </cell>
          <cell r="RE83">
            <v>0</v>
          </cell>
          <cell r="RF83">
            <v>0</v>
          </cell>
          <cell r="RG83">
            <v>0</v>
          </cell>
          <cell r="RH83">
            <v>0</v>
          </cell>
          <cell r="RI83">
            <v>0</v>
          </cell>
          <cell r="RJ83">
            <v>0</v>
          </cell>
          <cell r="RK83">
            <v>0</v>
          </cell>
          <cell r="RL83">
            <v>0</v>
          </cell>
          <cell r="RM83">
            <v>0</v>
          </cell>
          <cell r="RN83">
            <v>0</v>
          </cell>
          <cell r="RO83">
            <v>0</v>
          </cell>
          <cell r="RP83">
            <v>0</v>
          </cell>
          <cell r="RQ83">
            <v>0</v>
          </cell>
          <cell r="RR83">
            <v>0</v>
          </cell>
          <cell r="RS83">
            <v>0</v>
          </cell>
          <cell r="RT83">
            <v>0</v>
          </cell>
          <cell r="RU83">
            <v>0</v>
          </cell>
          <cell r="RV83">
            <v>0</v>
          </cell>
          <cell r="RW83">
            <v>0</v>
          </cell>
          <cell r="RX83">
            <v>0</v>
          </cell>
          <cell r="RY83">
            <v>0</v>
          </cell>
          <cell r="RZ83">
            <v>0</v>
          </cell>
          <cell r="SA83">
            <v>0</v>
          </cell>
          <cell r="SB83">
            <v>0</v>
          </cell>
          <cell r="SC83">
            <v>0</v>
          </cell>
          <cell r="SD83">
            <v>0</v>
          </cell>
          <cell r="SE83">
            <v>0</v>
          </cell>
          <cell r="SF83">
            <v>0</v>
          </cell>
          <cell r="SG83">
            <v>0</v>
          </cell>
          <cell r="SH83">
            <v>0</v>
          </cell>
          <cell r="SI83">
            <v>0</v>
          </cell>
          <cell r="SJ83">
            <v>0</v>
          </cell>
          <cell r="SK83">
            <v>0</v>
          </cell>
          <cell r="SL83">
            <v>0</v>
          </cell>
          <cell r="SM83">
            <v>0</v>
          </cell>
          <cell r="SN83">
            <v>0</v>
          </cell>
          <cell r="SO83">
            <v>0</v>
          </cell>
          <cell r="SP83">
            <v>0</v>
          </cell>
          <cell r="SQ83">
            <v>0</v>
          </cell>
          <cell r="SR83">
            <v>0</v>
          </cell>
          <cell r="SS83">
            <v>0</v>
          </cell>
          <cell r="ST83">
            <v>0</v>
          </cell>
          <cell r="SU83">
            <v>0</v>
          </cell>
          <cell r="SV83">
            <v>0</v>
          </cell>
          <cell r="SW83">
            <v>0</v>
          </cell>
          <cell r="SX83">
            <v>0</v>
          </cell>
          <cell r="SY83">
            <v>0</v>
          </cell>
          <cell r="SZ83">
            <v>0</v>
          </cell>
          <cell r="TA83">
            <v>0</v>
          </cell>
          <cell r="TB83">
            <v>0</v>
          </cell>
          <cell r="TC83">
            <v>0</v>
          </cell>
          <cell r="TD83">
            <v>0</v>
          </cell>
          <cell r="TE83">
            <v>0</v>
          </cell>
          <cell r="TF83">
            <v>0</v>
          </cell>
          <cell r="TG83">
            <v>0</v>
          </cell>
          <cell r="TH83">
            <v>0</v>
          </cell>
          <cell r="TI83">
            <v>0</v>
          </cell>
          <cell r="TJ83">
            <v>0</v>
          </cell>
          <cell r="TK83">
            <v>0</v>
          </cell>
          <cell r="TL83">
            <v>0</v>
          </cell>
          <cell r="TM83">
            <v>0</v>
          </cell>
          <cell r="TN83">
            <v>0</v>
          </cell>
          <cell r="TO83">
            <v>0</v>
          </cell>
          <cell r="TP83">
            <v>0</v>
          </cell>
          <cell r="TQ83">
            <v>0</v>
          </cell>
          <cell r="TR83">
            <v>0</v>
          </cell>
          <cell r="TS83">
            <v>0</v>
          </cell>
          <cell r="TT83">
            <v>0</v>
          </cell>
          <cell r="TU83">
            <v>0</v>
          </cell>
          <cell r="TV83">
            <v>0</v>
          </cell>
          <cell r="TW83">
            <v>0</v>
          </cell>
          <cell r="TX83">
            <v>0</v>
          </cell>
          <cell r="TY83">
            <v>0</v>
          </cell>
          <cell r="TZ83">
            <v>0</v>
          </cell>
          <cell r="UA83">
            <v>0</v>
          </cell>
          <cell r="UB83">
            <v>0</v>
          </cell>
          <cell r="UC83">
            <v>0</v>
          </cell>
          <cell r="UD83">
            <v>0</v>
          </cell>
          <cell r="UE83">
            <v>0</v>
          </cell>
          <cell r="UF83">
            <v>0</v>
          </cell>
          <cell r="UG83">
            <v>0</v>
          </cell>
          <cell r="UH83">
            <v>0</v>
          </cell>
          <cell r="UI83">
            <v>0</v>
          </cell>
          <cell r="UJ83">
            <v>0</v>
          </cell>
          <cell r="UK83">
            <v>0</v>
          </cell>
          <cell r="UL83">
            <v>0</v>
          </cell>
          <cell r="UM83">
            <v>0</v>
          </cell>
          <cell r="UN83">
            <v>0</v>
          </cell>
          <cell r="UO83">
            <v>0</v>
          </cell>
          <cell r="UP83">
            <v>0</v>
          </cell>
          <cell r="UQ83">
            <v>0</v>
          </cell>
          <cell r="UR83">
            <v>0</v>
          </cell>
          <cell r="US83">
            <v>0</v>
          </cell>
          <cell r="UT83">
            <v>0</v>
          </cell>
          <cell r="UU83">
            <v>0</v>
          </cell>
          <cell r="UV83">
            <v>0</v>
          </cell>
          <cell r="UW83">
            <v>0</v>
          </cell>
          <cell r="UX83">
            <v>0</v>
          </cell>
          <cell r="UY83">
            <v>0</v>
          </cell>
          <cell r="UZ83">
            <v>0</v>
          </cell>
          <cell r="VA83">
            <v>0</v>
          </cell>
          <cell r="VB83">
            <v>0</v>
          </cell>
          <cell r="VC83">
            <v>0</v>
          </cell>
          <cell r="VD83">
            <v>0</v>
          </cell>
          <cell r="VE83">
            <v>0</v>
          </cell>
          <cell r="VF83">
            <v>0</v>
          </cell>
          <cell r="VG83">
            <v>0</v>
          </cell>
          <cell r="VH83">
            <v>0</v>
          </cell>
          <cell r="VI83">
            <v>0</v>
          </cell>
          <cell r="VJ83">
            <v>0</v>
          </cell>
          <cell r="VK83">
            <v>0</v>
          </cell>
          <cell r="VL83">
            <v>0</v>
          </cell>
          <cell r="VM83">
            <v>0</v>
          </cell>
          <cell r="VN83">
            <v>0</v>
          </cell>
          <cell r="VO83">
            <v>0</v>
          </cell>
          <cell r="VP83">
            <v>0</v>
          </cell>
          <cell r="VQ83">
            <v>0</v>
          </cell>
          <cell r="VR83">
            <v>0</v>
          </cell>
          <cell r="VS83">
            <v>0</v>
          </cell>
          <cell r="VT83">
            <v>0</v>
          </cell>
          <cell r="VU83">
            <v>0</v>
          </cell>
          <cell r="VV83">
            <v>0</v>
          </cell>
          <cell r="VW83">
            <v>0</v>
          </cell>
          <cell r="VX83">
            <v>0</v>
          </cell>
          <cell r="VY83">
            <v>0</v>
          </cell>
          <cell r="VZ83">
            <v>0</v>
          </cell>
          <cell r="WA83">
            <v>0</v>
          </cell>
          <cell r="WB83">
            <v>0</v>
          </cell>
          <cell r="WC83">
            <v>0</v>
          </cell>
          <cell r="WD83">
            <v>0</v>
          </cell>
          <cell r="WE83">
            <v>0</v>
          </cell>
          <cell r="WF83">
            <v>0</v>
          </cell>
          <cell r="WG83">
            <v>0</v>
          </cell>
          <cell r="WH83">
            <v>0</v>
          </cell>
          <cell r="WI83">
            <v>0</v>
          </cell>
          <cell r="WJ83">
            <v>0</v>
          </cell>
          <cell r="WK83">
            <v>0</v>
          </cell>
          <cell r="WL83">
            <v>0</v>
          </cell>
          <cell r="WM83">
            <v>0</v>
          </cell>
          <cell r="WN83">
            <v>0</v>
          </cell>
          <cell r="WO83">
            <v>0</v>
          </cell>
          <cell r="WP83">
            <v>0</v>
          </cell>
          <cell r="WQ83">
            <v>0</v>
          </cell>
          <cell r="WR83">
            <v>0</v>
          </cell>
          <cell r="WS83">
            <v>0</v>
          </cell>
          <cell r="WT83">
            <v>0</v>
          </cell>
          <cell r="WU83">
            <v>0</v>
          </cell>
          <cell r="WV83">
            <v>0</v>
          </cell>
          <cell r="WW83">
            <v>0</v>
          </cell>
          <cell r="WX83">
            <v>0</v>
          </cell>
          <cell r="WY83">
            <v>0</v>
          </cell>
          <cell r="WZ83">
            <v>0</v>
          </cell>
          <cell r="XA83">
            <v>0</v>
          </cell>
          <cell r="XB83">
            <v>0</v>
          </cell>
          <cell r="XC83">
            <v>0</v>
          </cell>
          <cell r="XD83">
            <v>0</v>
          </cell>
          <cell r="XE83">
            <v>0</v>
          </cell>
          <cell r="XF83">
            <v>0</v>
          </cell>
          <cell r="XG83">
            <v>0</v>
          </cell>
          <cell r="XH83">
            <v>0</v>
          </cell>
          <cell r="XI83">
            <v>0</v>
          </cell>
          <cell r="XJ83">
            <v>0</v>
          </cell>
          <cell r="XK83">
            <v>0</v>
          </cell>
          <cell r="XL83">
            <v>0</v>
          </cell>
          <cell r="XM83">
            <v>0</v>
          </cell>
          <cell r="XN83">
            <v>0</v>
          </cell>
          <cell r="XO83">
            <v>0</v>
          </cell>
          <cell r="XP83">
            <v>0</v>
          </cell>
          <cell r="XQ83">
            <v>0</v>
          </cell>
          <cell r="XR83">
            <v>0</v>
          </cell>
          <cell r="XS83">
            <v>0</v>
          </cell>
          <cell r="XT83">
            <v>0</v>
          </cell>
          <cell r="XU83">
            <v>0</v>
          </cell>
          <cell r="XV83">
            <v>0</v>
          </cell>
          <cell r="XW83">
            <v>0</v>
          </cell>
          <cell r="XX83">
            <v>0</v>
          </cell>
          <cell r="XY83">
            <v>0</v>
          </cell>
          <cell r="XZ83">
            <v>0</v>
          </cell>
          <cell r="YA83">
            <v>0</v>
          </cell>
          <cell r="YB83">
            <v>0</v>
          </cell>
          <cell r="YC83">
            <v>0</v>
          </cell>
          <cell r="YD83">
            <v>0</v>
          </cell>
          <cell r="YE83">
            <v>0</v>
          </cell>
          <cell r="YF83">
            <v>0</v>
          </cell>
          <cell r="YG83">
            <v>0</v>
          </cell>
          <cell r="YH83">
            <v>0</v>
          </cell>
          <cell r="YI83">
            <v>0</v>
          </cell>
          <cell r="YJ83">
            <v>0</v>
          </cell>
          <cell r="YK83">
            <v>0</v>
          </cell>
          <cell r="YL83">
            <v>0</v>
          </cell>
          <cell r="YM83">
            <v>0</v>
          </cell>
          <cell r="YN83">
            <v>0</v>
          </cell>
          <cell r="YO83">
            <v>0</v>
          </cell>
          <cell r="YP83">
            <v>0</v>
          </cell>
          <cell r="YQ83">
            <v>0</v>
          </cell>
          <cell r="YR83">
            <v>0</v>
          </cell>
          <cell r="YS83">
            <v>0</v>
          </cell>
          <cell r="YT83">
            <v>0</v>
          </cell>
          <cell r="YU83">
            <v>0</v>
          </cell>
          <cell r="YV83">
            <v>0</v>
          </cell>
          <cell r="YW83">
            <v>0</v>
          </cell>
          <cell r="YX83">
            <v>0</v>
          </cell>
          <cell r="YY83">
            <v>0</v>
          </cell>
          <cell r="YZ83">
            <v>0</v>
          </cell>
          <cell r="ZA83">
            <v>0</v>
          </cell>
          <cell r="ZB83">
            <v>0</v>
          </cell>
          <cell r="ZC83">
            <v>0</v>
          </cell>
          <cell r="ZD83">
            <v>0</v>
          </cell>
          <cell r="ZE83">
            <v>0</v>
          </cell>
          <cell r="ZF83">
            <v>0</v>
          </cell>
          <cell r="ZG83">
            <v>0</v>
          </cell>
          <cell r="ZH83">
            <v>0</v>
          </cell>
          <cell r="ZI83">
            <v>0</v>
          </cell>
          <cell r="ZJ83">
            <v>0</v>
          </cell>
          <cell r="ZK83">
            <v>0</v>
          </cell>
          <cell r="ZL83">
            <v>0</v>
          </cell>
          <cell r="ZM83">
            <v>0</v>
          </cell>
          <cell r="ZN83">
            <v>0</v>
          </cell>
          <cell r="ZO83">
            <v>0</v>
          </cell>
          <cell r="ZP83">
            <v>0</v>
          </cell>
          <cell r="ZQ83">
            <v>0</v>
          </cell>
          <cell r="ZR83">
            <v>0</v>
          </cell>
          <cell r="ZS83">
            <v>0</v>
          </cell>
          <cell r="ZT83">
            <v>0</v>
          </cell>
          <cell r="ZU83">
            <v>0</v>
          </cell>
          <cell r="ZV83">
            <v>0</v>
          </cell>
          <cell r="ZW83">
            <v>0</v>
          </cell>
          <cell r="ZX83">
            <v>0</v>
          </cell>
          <cell r="ZY83">
            <v>0</v>
          </cell>
          <cell r="ZZ83">
            <v>0</v>
          </cell>
          <cell r="AAA83">
            <v>0</v>
          </cell>
          <cell r="AAB83">
            <v>0</v>
          </cell>
          <cell r="AAC83">
            <v>0</v>
          </cell>
          <cell r="AAD83">
            <v>0</v>
          </cell>
          <cell r="AAE83">
            <v>0</v>
          </cell>
          <cell r="AAF83">
            <v>0</v>
          </cell>
          <cell r="AAG83">
            <v>0</v>
          </cell>
          <cell r="AAH83">
            <v>0</v>
          </cell>
          <cell r="AAI83">
            <v>0</v>
          </cell>
          <cell r="AAJ83">
            <v>0</v>
          </cell>
          <cell r="AAK83">
            <v>0</v>
          </cell>
          <cell r="AAL83">
            <v>0</v>
          </cell>
          <cell r="AAM83">
            <v>0</v>
          </cell>
          <cell r="AAN83">
            <v>0</v>
          </cell>
          <cell r="AAO83">
            <v>0</v>
          </cell>
          <cell r="AAP83">
            <v>0</v>
          </cell>
          <cell r="AAQ83">
            <v>0</v>
          </cell>
          <cell r="AAR83">
            <v>0</v>
          </cell>
          <cell r="AAS83">
            <v>0</v>
          </cell>
          <cell r="AAT83">
            <v>0</v>
          </cell>
          <cell r="AAU83">
            <v>0</v>
          </cell>
          <cell r="AAV83">
            <v>0</v>
          </cell>
          <cell r="AAW83">
            <v>0</v>
          </cell>
          <cell r="AAX83">
            <v>0</v>
          </cell>
          <cell r="AAY83">
            <v>0</v>
          </cell>
          <cell r="AAZ83">
            <v>0</v>
          </cell>
          <cell r="ABA83">
            <v>0</v>
          </cell>
          <cell r="ABB83">
            <v>0</v>
          </cell>
          <cell r="ABC83">
            <v>0</v>
          </cell>
          <cell r="ABD83">
            <v>0</v>
          </cell>
          <cell r="ABE83">
            <v>0</v>
          </cell>
          <cell r="ABF83">
            <v>0</v>
          </cell>
          <cell r="ABG83">
            <v>0</v>
          </cell>
          <cell r="ABH83">
            <v>0</v>
          </cell>
          <cell r="ABI83">
            <v>0</v>
          </cell>
          <cell r="ABJ83">
            <v>0</v>
          </cell>
          <cell r="ABK83">
            <v>0</v>
          </cell>
          <cell r="ABL83">
            <v>0</v>
          </cell>
          <cell r="ABM83">
            <v>0</v>
          </cell>
          <cell r="ABN83">
            <v>0</v>
          </cell>
          <cell r="ABO83">
            <v>0</v>
          </cell>
          <cell r="ABP83">
            <v>0</v>
          </cell>
          <cell r="ABQ83">
            <v>0</v>
          </cell>
          <cell r="ABR83">
            <v>0</v>
          </cell>
          <cell r="ABS83">
            <v>0</v>
          </cell>
          <cell r="ABT83">
            <v>0</v>
          </cell>
          <cell r="ABU83">
            <v>0</v>
          </cell>
          <cell r="ABV83">
            <v>0</v>
          </cell>
          <cell r="ABW83">
            <v>0</v>
          </cell>
          <cell r="ABX83">
            <v>0</v>
          </cell>
          <cell r="ABY83">
            <v>0</v>
          </cell>
          <cell r="ABZ83">
            <v>0</v>
          </cell>
          <cell r="ACA83">
            <v>0</v>
          </cell>
          <cell r="ACB83">
            <v>0</v>
          </cell>
          <cell r="ACC83">
            <v>0</v>
          </cell>
          <cell r="ACD83">
            <v>0</v>
          </cell>
          <cell r="ACE83">
            <v>0</v>
          </cell>
          <cell r="ACF83">
            <v>0</v>
          </cell>
          <cell r="ACG83">
            <v>0</v>
          </cell>
          <cell r="ACH83">
            <v>0</v>
          </cell>
          <cell r="ACI83">
            <v>0</v>
          </cell>
          <cell r="ACJ83">
            <v>0</v>
          </cell>
          <cell r="ACK83">
            <v>0</v>
          </cell>
          <cell r="ACL83">
            <v>0</v>
          </cell>
          <cell r="ACM83">
            <v>0</v>
          </cell>
          <cell r="ACN83">
            <v>0</v>
          </cell>
          <cell r="ACO83">
            <v>0</v>
          </cell>
          <cell r="ACP83">
            <v>0</v>
          </cell>
          <cell r="ACQ83">
            <v>0</v>
          </cell>
          <cell r="ACR83">
            <v>0</v>
          </cell>
          <cell r="ACS83">
            <v>0</v>
          </cell>
          <cell r="ACT83">
            <v>0</v>
          </cell>
          <cell r="ACU83">
            <v>0</v>
          </cell>
          <cell r="ACV83">
            <v>0</v>
          </cell>
          <cell r="ACW83">
            <v>0</v>
          </cell>
          <cell r="ACX83">
            <v>0</v>
          </cell>
          <cell r="ACY83">
            <v>0</v>
          </cell>
          <cell r="ACZ83">
            <v>0</v>
          </cell>
          <cell r="ADA83">
            <v>0</v>
          </cell>
          <cell r="ADB83">
            <v>0</v>
          </cell>
          <cell r="ADC83">
            <v>0</v>
          </cell>
          <cell r="ADD83">
            <v>0</v>
          </cell>
          <cell r="ADE83">
            <v>0</v>
          </cell>
          <cell r="ADF83">
            <v>0</v>
          </cell>
          <cell r="ADG83">
            <v>0</v>
          </cell>
          <cell r="ADH83">
            <v>0</v>
          </cell>
          <cell r="ADI83">
            <v>0</v>
          </cell>
          <cell r="ADJ83">
            <v>0</v>
          </cell>
          <cell r="ADK83">
            <v>0</v>
          </cell>
          <cell r="ADL83">
            <v>0</v>
          </cell>
          <cell r="ADM83">
            <v>0</v>
          </cell>
          <cell r="ADN83">
            <v>0</v>
          </cell>
          <cell r="ADO83">
            <v>0</v>
          </cell>
          <cell r="ADP83">
            <v>0</v>
          </cell>
          <cell r="ADQ83">
            <v>0</v>
          </cell>
          <cell r="ADR83">
            <v>0</v>
          </cell>
          <cell r="ADS83">
            <v>0</v>
          </cell>
          <cell r="ADT83">
            <v>0</v>
          </cell>
          <cell r="ADU83">
            <v>0</v>
          </cell>
          <cell r="ADV83">
            <v>0</v>
          </cell>
          <cell r="ADW83">
            <v>0</v>
          </cell>
          <cell r="ADX83">
            <v>0</v>
          </cell>
          <cell r="ADY83">
            <v>0</v>
          </cell>
          <cell r="ADZ83">
            <v>0</v>
          </cell>
          <cell r="AEA83">
            <v>0</v>
          </cell>
          <cell r="AEB83">
            <v>0</v>
          </cell>
          <cell r="AEC83">
            <v>0</v>
          </cell>
          <cell r="AED83">
            <v>0</v>
          </cell>
          <cell r="AEE83">
            <v>0</v>
          </cell>
          <cell r="AEF83">
            <v>0</v>
          </cell>
          <cell r="AEG83">
            <v>0</v>
          </cell>
          <cell r="AEH83">
            <v>0</v>
          </cell>
          <cell r="AEI83">
            <v>0</v>
          </cell>
          <cell r="AEJ83">
            <v>0</v>
          </cell>
          <cell r="AEK83">
            <v>0</v>
          </cell>
          <cell r="AEL83">
            <v>0</v>
          </cell>
          <cell r="AEM83">
            <v>0</v>
          </cell>
          <cell r="AEN83">
            <v>0</v>
          </cell>
          <cell r="AEO83">
            <v>0</v>
          </cell>
          <cell r="AEP83">
            <v>0</v>
          </cell>
          <cell r="AEQ83">
            <v>0</v>
          </cell>
          <cell r="AER83">
            <v>0</v>
          </cell>
          <cell r="AES83">
            <v>0</v>
          </cell>
          <cell r="AET83">
            <v>0</v>
          </cell>
          <cell r="AEU83">
            <v>0</v>
          </cell>
          <cell r="AEV83">
            <v>0</v>
          </cell>
          <cell r="AEW83">
            <v>0</v>
          </cell>
          <cell r="AEX83">
            <v>0</v>
          </cell>
          <cell r="AEY83">
            <v>0</v>
          </cell>
          <cell r="AEZ83">
            <v>0</v>
          </cell>
          <cell r="AFA83">
            <v>0</v>
          </cell>
          <cell r="AFB83">
            <v>0</v>
          </cell>
          <cell r="AFC83">
            <v>0</v>
          </cell>
          <cell r="AFD83">
            <v>0</v>
          </cell>
          <cell r="AFE83">
            <v>0</v>
          </cell>
          <cell r="AFF83">
            <v>0</v>
          </cell>
          <cell r="AFG83">
            <v>0</v>
          </cell>
          <cell r="AFH83">
            <v>0</v>
          </cell>
          <cell r="AFI83">
            <v>0</v>
          </cell>
          <cell r="AFJ83">
            <v>0</v>
          </cell>
          <cell r="AFK83">
            <v>0</v>
          </cell>
          <cell r="AFL83">
            <v>0</v>
          </cell>
          <cell r="AFM83">
            <v>0</v>
          </cell>
          <cell r="AFN83">
            <v>0</v>
          </cell>
          <cell r="AFO83">
            <v>0</v>
          </cell>
          <cell r="AFP83">
            <v>0</v>
          </cell>
          <cell r="AFQ83">
            <v>0</v>
          </cell>
          <cell r="AFR83">
            <v>0</v>
          </cell>
          <cell r="AFS83">
            <v>0</v>
          </cell>
          <cell r="AFT83">
            <v>0</v>
          </cell>
          <cell r="AFU83">
            <v>0</v>
          </cell>
          <cell r="AFV83">
            <v>0</v>
          </cell>
          <cell r="AFW83">
            <v>0</v>
          </cell>
          <cell r="AFX83">
            <v>0</v>
          </cell>
          <cell r="AFY83">
            <v>0</v>
          </cell>
          <cell r="AFZ83">
            <v>0</v>
          </cell>
          <cell r="AGA83">
            <v>0</v>
          </cell>
          <cell r="AGB83">
            <v>0</v>
          </cell>
          <cell r="AGC83">
            <v>0</v>
          </cell>
          <cell r="AGD83">
            <v>0</v>
          </cell>
          <cell r="AGE83">
            <v>0</v>
          </cell>
          <cell r="AGF83">
            <v>0</v>
          </cell>
          <cell r="AGG83">
            <v>0</v>
          </cell>
          <cell r="AGH83">
            <v>0</v>
          </cell>
          <cell r="AGI83">
            <v>0</v>
          </cell>
          <cell r="AGJ83">
            <v>0</v>
          </cell>
          <cell r="AGK83">
            <v>0</v>
          </cell>
          <cell r="AGL83">
            <v>0</v>
          </cell>
          <cell r="AGM83">
            <v>0</v>
          </cell>
          <cell r="AGN83">
            <v>0</v>
          </cell>
          <cell r="AGO83">
            <v>0</v>
          </cell>
          <cell r="AGP83">
            <v>0</v>
          </cell>
          <cell r="AGQ83">
            <v>0</v>
          </cell>
          <cell r="AGR83">
            <v>0</v>
          </cell>
          <cell r="AGS83">
            <v>0</v>
          </cell>
          <cell r="AGT83">
            <v>0</v>
          </cell>
          <cell r="AGU83">
            <v>0</v>
          </cell>
          <cell r="AGV83">
            <v>0</v>
          </cell>
          <cell r="AGW83">
            <v>0</v>
          </cell>
          <cell r="AGX83">
            <v>0</v>
          </cell>
          <cell r="AGY83">
            <v>0</v>
          </cell>
          <cell r="AGZ83">
            <v>0</v>
          </cell>
          <cell r="AHA83">
            <v>0</v>
          </cell>
          <cell r="AHB83">
            <v>0</v>
          </cell>
          <cell r="AHC83">
            <v>0</v>
          </cell>
          <cell r="AHD83">
            <v>0</v>
          </cell>
          <cell r="AHE83">
            <v>0</v>
          </cell>
          <cell r="AHF83">
            <v>0</v>
          </cell>
          <cell r="AHG83">
            <v>0</v>
          </cell>
          <cell r="AHH83">
            <v>0</v>
          </cell>
          <cell r="AHI83">
            <v>0</v>
          </cell>
          <cell r="AHJ83">
            <v>0</v>
          </cell>
          <cell r="AHK83">
            <v>0</v>
          </cell>
          <cell r="AHL83">
            <v>0</v>
          </cell>
          <cell r="AHM83">
            <v>0</v>
          </cell>
          <cell r="AHN83">
            <v>0</v>
          </cell>
          <cell r="AHO83">
            <v>0</v>
          </cell>
          <cell r="AHP83">
            <v>0</v>
          </cell>
          <cell r="AHQ83">
            <v>0</v>
          </cell>
          <cell r="AHR83">
            <v>0</v>
          </cell>
          <cell r="AHS83">
            <v>0</v>
          </cell>
          <cell r="AHT83">
            <v>0</v>
          </cell>
          <cell r="AHU83">
            <v>0</v>
          </cell>
          <cell r="AHV83">
            <v>0</v>
          </cell>
          <cell r="AHW83">
            <v>0</v>
          </cell>
          <cell r="AHX83">
            <v>0</v>
          </cell>
          <cell r="AHY83">
            <v>0</v>
          </cell>
          <cell r="AHZ83">
            <v>0</v>
          </cell>
          <cell r="AIA83">
            <v>0</v>
          </cell>
          <cell r="AIB83">
            <v>0</v>
          </cell>
          <cell r="AIC83">
            <v>0</v>
          </cell>
          <cell r="AID83">
            <v>0</v>
          </cell>
          <cell r="AIE83">
            <v>0</v>
          </cell>
          <cell r="AIF83">
            <v>0</v>
          </cell>
          <cell r="AIG83">
            <v>0</v>
          </cell>
          <cell r="AIH83">
            <v>0</v>
          </cell>
          <cell r="AII83">
            <v>0</v>
          </cell>
          <cell r="AIJ83">
            <v>0</v>
          </cell>
          <cell r="AIK83">
            <v>0</v>
          </cell>
          <cell r="AIL83">
            <v>0</v>
          </cell>
          <cell r="AIM83">
            <v>0</v>
          </cell>
          <cell r="AIN83">
            <v>0</v>
          </cell>
          <cell r="AIO83">
            <v>0</v>
          </cell>
          <cell r="AIP83">
            <v>0</v>
          </cell>
          <cell r="AIQ83">
            <v>0</v>
          </cell>
          <cell r="AIR83">
            <v>0</v>
          </cell>
          <cell r="AIS83">
            <v>0</v>
          </cell>
          <cell r="AIT83">
            <v>0</v>
          </cell>
          <cell r="AIU83">
            <v>0</v>
          </cell>
          <cell r="AIV83">
            <v>0</v>
          </cell>
          <cell r="AIW83">
            <v>0</v>
          </cell>
          <cell r="AIX83">
            <v>0</v>
          </cell>
          <cell r="AIY83">
            <v>0</v>
          </cell>
          <cell r="AIZ83">
            <v>0</v>
          </cell>
          <cell r="AJA83">
            <v>0</v>
          </cell>
          <cell r="AJB83">
            <v>0</v>
          </cell>
          <cell r="AJC83">
            <v>0</v>
          </cell>
          <cell r="AJD83">
            <v>0</v>
          </cell>
          <cell r="AJE83">
            <v>0</v>
          </cell>
          <cell r="AJF83">
            <v>0</v>
          </cell>
          <cell r="AJG83">
            <v>0</v>
          </cell>
          <cell r="AJH83">
            <v>0</v>
          </cell>
          <cell r="AJI83">
            <v>0</v>
          </cell>
          <cell r="AJJ83">
            <v>0</v>
          </cell>
          <cell r="AJK83">
            <v>0</v>
          </cell>
          <cell r="AJL83">
            <v>0</v>
          </cell>
          <cell r="AJM83">
            <v>0</v>
          </cell>
          <cell r="AJN83">
            <v>0</v>
          </cell>
          <cell r="AJO83">
            <v>0</v>
          </cell>
          <cell r="AJP83">
            <v>0</v>
          </cell>
          <cell r="AJQ83">
            <v>0</v>
          </cell>
          <cell r="AJR83">
            <v>0</v>
          </cell>
          <cell r="AJS83">
            <v>0</v>
          </cell>
          <cell r="AJT83">
            <v>0</v>
          </cell>
          <cell r="AJU83">
            <v>0</v>
          </cell>
          <cell r="AJV83">
            <v>0</v>
          </cell>
          <cell r="AJW83">
            <v>0</v>
          </cell>
          <cell r="AJX83">
            <v>0</v>
          </cell>
          <cell r="AJY83">
            <v>0</v>
          </cell>
          <cell r="AJZ83">
            <v>0</v>
          </cell>
          <cell r="AKA83">
            <v>0</v>
          </cell>
          <cell r="AKB83">
            <v>0</v>
          </cell>
          <cell r="AKC83">
            <v>0</v>
          </cell>
          <cell r="AKD83">
            <v>0</v>
          </cell>
          <cell r="AKE83">
            <v>0</v>
          </cell>
          <cell r="AKF83">
            <v>0</v>
          </cell>
          <cell r="AKG83">
            <v>0</v>
          </cell>
          <cell r="AKH83">
            <v>0</v>
          </cell>
          <cell r="AKI83">
            <v>0</v>
          </cell>
          <cell r="AKJ83">
            <v>0</v>
          </cell>
          <cell r="AKK83">
            <v>0</v>
          </cell>
          <cell r="AKL83">
            <v>0</v>
          </cell>
          <cell r="AKM83">
            <v>0</v>
          </cell>
          <cell r="AKN83">
            <v>0</v>
          </cell>
          <cell r="AKO83">
            <v>0</v>
          </cell>
          <cell r="AKP83">
            <v>0</v>
          </cell>
          <cell r="AKQ83">
            <v>0</v>
          </cell>
          <cell r="AKR83">
            <v>0</v>
          </cell>
          <cell r="AKS83">
            <v>0</v>
          </cell>
          <cell r="AKT83">
            <v>0</v>
          </cell>
          <cell r="AKU83">
            <v>0</v>
          </cell>
          <cell r="AKV83">
            <v>0</v>
          </cell>
          <cell r="AKW83">
            <v>0</v>
          </cell>
          <cell r="AKX83">
            <v>0</v>
          </cell>
          <cell r="AKY83">
            <v>0</v>
          </cell>
          <cell r="AKZ83">
            <v>0</v>
          </cell>
          <cell r="ALA83">
            <v>0</v>
          </cell>
          <cell r="ALB83">
            <v>0</v>
          </cell>
          <cell r="ALC83">
            <v>0</v>
          </cell>
          <cell r="ALD83">
            <v>0</v>
          </cell>
          <cell r="ALE83">
            <v>0</v>
          </cell>
          <cell r="ALF83">
            <v>0</v>
          </cell>
          <cell r="ALG83">
            <v>0</v>
          </cell>
          <cell r="ALH83">
            <v>0</v>
          </cell>
          <cell r="ALI83">
            <v>0</v>
          </cell>
          <cell r="ALJ83">
            <v>0</v>
          </cell>
          <cell r="ALK83">
            <v>0</v>
          </cell>
          <cell r="ALL83">
            <v>0</v>
          </cell>
          <cell r="ALM83">
            <v>0</v>
          </cell>
          <cell r="ALN83">
            <v>0</v>
          </cell>
          <cell r="ALO83">
            <v>0</v>
          </cell>
          <cell r="ALP83">
            <v>0</v>
          </cell>
          <cell r="ALQ83">
            <v>0</v>
          </cell>
          <cell r="ALR83">
            <v>0</v>
          </cell>
          <cell r="ALS83">
            <v>0</v>
          </cell>
          <cell r="ALT83">
            <v>0</v>
          </cell>
          <cell r="ALU83">
            <v>0</v>
          </cell>
          <cell r="ALV83">
            <v>0</v>
          </cell>
          <cell r="ALW83">
            <v>0</v>
          </cell>
          <cell r="ALX83">
            <v>0</v>
          </cell>
          <cell r="ALY83">
            <v>0</v>
          </cell>
          <cell r="ALZ83">
            <v>0</v>
          </cell>
          <cell r="AMA83">
            <v>0</v>
          </cell>
          <cell r="AMB83">
            <v>0</v>
          </cell>
          <cell r="AMC83">
            <v>0</v>
          </cell>
          <cell r="AMD83">
            <v>0</v>
          </cell>
          <cell r="AME83">
            <v>0</v>
          </cell>
          <cell r="AMF83">
            <v>0</v>
          </cell>
          <cell r="AMG83">
            <v>0</v>
          </cell>
          <cell r="AMH83">
            <v>0</v>
          </cell>
          <cell r="AMI83">
            <v>0</v>
          </cell>
          <cell r="AMJ83">
            <v>0</v>
          </cell>
          <cell r="AMK83">
            <v>0</v>
          </cell>
          <cell r="AML83">
            <v>0</v>
          </cell>
          <cell r="AMM83">
            <v>0</v>
          </cell>
          <cell r="AMN83">
            <v>0</v>
          </cell>
          <cell r="AMO83">
            <v>0</v>
          </cell>
          <cell r="AMP83">
            <v>0</v>
          </cell>
          <cell r="AMQ83">
            <v>0</v>
          </cell>
          <cell r="AMR83">
            <v>0</v>
          </cell>
          <cell r="AMS83">
            <v>0</v>
          </cell>
          <cell r="AMT83">
            <v>0</v>
          </cell>
          <cell r="AMU83">
            <v>0</v>
          </cell>
          <cell r="AMV83">
            <v>0</v>
          </cell>
          <cell r="AMW83">
            <v>0</v>
          </cell>
          <cell r="AMX83">
            <v>0</v>
          </cell>
          <cell r="AMY83">
            <v>0</v>
          </cell>
          <cell r="AMZ83">
            <v>0</v>
          </cell>
          <cell r="ANA83">
            <v>0</v>
          </cell>
          <cell r="ANB83">
            <v>0</v>
          </cell>
          <cell r="ANC83">
            <v>0</v>
          </cell>
          <cell r="AND83">
            <v>0</v>
          </cell>
          <cell r="ANE83">
            <v>0</v>
          </cell>
          <cell r="ANF83">
            <v>0</v>
          </cell>
          <cell r="ANG83">
            <v>0</v>
          </cell>
          <cell r="ANH83">
            <v>0</v>
          </cell>
          <cell r="ANI83">
            <v>0</v>
          </cell>
          <cell r="ANJ83">
            <v>0</v>
          </cell>
          <cell r="ANK83">
            <v>0</v>
          </cell>
          <cell r="ANL83">
            <v>0</v>
          </cell>
          <cell r="ANM83">
            <v>0</v>
          </cell>
          <cell r="ANN83">
            <v>0</v>
          </cell>
          <cell r="ANO83">
            <v>0</v>
          </cell>
          <cell r="ANP83">
            <v>0</v>
          </cell>
          <cell r="ANQ83">
            <v>0</v>
          </cell>
          <cell r="ANR83">
            <v>0</v>
          </cell>
          <cell r="ANS83">
            <v>0</v>
          </cell>
          <cell r="ANT83">
            <v>0</v>
          </cell>
          <cell r="ANU83">
            <v>0</v>
          </cell>
          <cell r="ANV83">
            <v>0</v>
          </cell>
          <cell r="ANW83">
            <v>0</v>
          </cell>
          <cell r="ANX83">
            <v>0</v>
          </cell>
          <cell r="ANY83">
            <v>0</v>
          </cell>
          <cell r="ANZ83">
            <v>0</v>
          </cell>
          <cell r="AOA83">
            <v>0</v>
          </cell>
          <cell r="AOB83">
            <v>0</v>
          </cell>
          <cell r="AOC83">
            <v>0</v>
          </cell>
          <cell r="AOD83">
            <v>0</v>
          </cell>
          <cell r="AOE83">
            <v>0</v>
          </cell>
          <cell r="AOF83">
            <v>0</v>
          </cell>
          <cell r="AOG83">
            <v>0</v>
          </cell>
          <cell r="AOH83">
            <v>0</v>
          </cell>
          <cell r="AOI83">
            <v>0</v>
          </cell>
          <cell r="AOJ83">
            <v>0</v>
          </cell>
          <cell r="AOK83">
            <v>0</v>
          </cell>
          <cell r="AOL83">
            <v>0</v>
          </cell>
          <cell r="AOM83">
            <v>0</v>
          </cell>
          <cell r="AON83">
            <v>0</v>
          </cell>
          <cell r="AOO83">
            <v>0</v>
          </cell>
          <cell r="AOP83">
            <v>0</v>
          </cell>
          <cell r="AOQ83">
            <v>0</v>
          </cell>
          <cell r="AOR83">
            <v>0</v>
          </cell>
          <cell r="AOS83">
            <v>0</v>
          </cell>
          <cell r="AOT83">
            <v>0</v>
          </cell>
          <cell r="AOU83">
            <v>0</v>
          </cell>
          <cell r="AOV83">
            <v>0</v>
          </cell>
          <cell r="AOW83">
            <v>0</v>
          </cell>
          <cell r="AOX83">
            <v>0</v>
          </cell>
          <cell r="AOY83">
            <v>0</v>
          </cell>
          <cell r="AOZ83">
            <v>0</v>
          </cell>
          <cell r="APA83">
            <v>0</v>
          </cell>
          <cell r="APB83">
            <v>0</v>
          </cell>
          <cell r="APC83">
            <v>0</v>
          </cell>
          <cell r="APD83">
            <v>0</v>
          </cell>
          <cell r="APE83">
            <v>0</v>
          </cell>
          <cell r="APF83">
            <v>0</v>
          </cell>
          <cell r="APG83">
            <v>0</v>
          </cell>
          <cell r="APH83">
            <v>0</v>
          </cell>
          <cell r="API83">
            <v>0</v>
          </cell>
          <cell r="APJ83">
            <v>0</v>
          </cell>
          <cell r="APK83">
            <v>0</v>
          </cell>
          <cell r="APL83">
            <v>0</v>
          </cell>
          <cell r="APM83">
            <v>0</v>
          </cell>
          <cell r="APN83">
            <v>0</v>
          </cell>
          <cell r="APO83">
            <v>0</v>
          </cell>
          <cell r="APP83">
            <v>0</v>
          </cell>
          <cell r="APQ83">
            <v>0</v>
          </cell>
          <cell r="APR83">
            <v>0</v>
          </cell>
          <cell r="APS83">
            <v>0</v>
          </cell>
          <cell r="APT83">
            <v>0</v>
          </cell>
          <cell r="APU83">
            <v>0</v>
          </cell>
          <cell r="APV83">
            <v>0</v>
          </cell>
          <cell r="APW83">
            <v>0</v>
          </cell>
          <cell r="APX83">
            <v>0</v>
          </cell>
          <cell r="APY83">
            <v>0</v>
          </cell>
          <cell r="APZ83">
            <v>0</v>
          </cell>
          <cell r="AQA83">
            <v>0</v>
          </cell>
          <cell r="AQB83">
            <v>0</v>
          </cell>
          <cell r="AQC83">
            <v>0</v>
          </cell>
          <cell r="AQD83">
            <v>0</v>
          </cell>
          <cell r="AQE83">
            <v>0</v>
          </cell>
          <cell r="AQF83">
            <v>0</v>
          </cell>
          <cell r="AQG83">
            <v>0</v>
          </cell>
          <cell r="AQH83">
            <v>0</v>
          </cell>
          <cell r="AQI83">
            <v>0</v>
          </cell>
          <cell r="AQJ83">
            <v>0</v>
          </cell>
          <cell r="AQK83">
            <v>0</v>
          </cell>
          <cell r="AQL83">
            <v>0</v>
          </cell>
          <cell r="AQM83">
            <v>0</v>
          </cell>
          <cell r="AQN83">
            <v>0</v>
          </cell>
          <cell r="AQO83">
            <v>0</v>
          </cell>
          <cell r="AQP83">
            <v>0</v>
          </cell>
          <cell r="AQQ83">
            <v>0</v>
          </cell>
          <cell r="AQR83">
            <v>0</v>
          </cell>
          <cell r="AQS83">
            <v>0</v>
          </cell>
          <cell r="AQT83">
            <v>0</v>
          </cell>
          <cell r="AQU83">
            <v>0</v>
          </cell>
          <cell r="AQV83">
            <v>0</v>
          </cell>
          <cell r="AQW83">
            <v>0</v>
          </cell>
          <cell r="AQX83">
            <v>0</v>
          </cell>
          <cell r="AQY83">
            <v>0</v>
          </cell>
          <cell r="AQZ83">
            <v>0</v>
          </cell>
          <cell r="ARA83">
            <v>0</v>
          </cell>
          <cell r="ARB83">
            <v>0</v>
          </cell>
          <cell r="ARC83">
            <v>0</v>
          </cell>
          <cell r="ARD83">
            <v>0</v>
          </cell>
          <cell r="ARE83">
            <v>0</v>
          </cell>
          <cell r="ARF83">
            <v>0</v>
          </cell>
          <cell r="ARG83">
            <v>0</v>
          </cell>
          <cell r="ARH83">
            <v>0</v>
          </cell>
          <cell r="ARI83">
            <v>0</v>
          </cell>
          <cell r="ARJ83">
            <v>0</v>
          </cell>
          <cell r="ARK83">
            <v>0</v>
          </cell>
          <cell r="ARL83">
            <v>0</v>
          </cell>
          <cell r="ARM83">
            <v>0</v>
          </cell>
          <cell r="ARN83">
            <v>0</v>
          </cell>
          <cell r="ARO83">
            <v>0</v>
          </cell>
          <cell r="ARP83">
            <v>0</v>
          </cell>
          <cell r="ARQ83">
            <v>0</v>
          </cell>
          <cell r="ARR83">
            <v>0</v>
          </cell>
          <cell r="ARS83">
            <v>0</v>
          </cell>
          <cell r="ART83">
            <v>0</v>
          </cell>
          <cell r="ARU83">
            <v>0</v>
          </cell>
          <cell r="ARV83">
            <v>0</v>
          </cell>
          <cell r="ARW83">
            <v>0</v>
          </cell>
          <cell r="ARX83">
            <v>0</v>
          </cell>
          <cell r="ARY83">
            <v>0</v>
          </cell>
          <cell r="ARZ83">
            <v>0</v>
          </cell>
          <cell r="ASA83">
            <v>0</v>
          </cell>
          <cell r="ASB83">
            <v>0</v>
          </cell>
          <cell r="ASC83">
            <v>0</v>
          </cell>
          <cell r="ASD83">
            <v>0</v>
          </cell>
          <cell r="ASE83">
            <v>0</v>
          </cell>
          <cell r="ASF83">
            <v>0</v>
          </cell>
          <cell r="ASG83">
            <v>0</v>
          </cell>
          <cell r="ASH83">
            <v>0</v>
          </cell>
          <cell r="ASI83">
            <v>0</v>
          </cell>
          <cell r="ASJ83">
            <v>0</v>
          </cell>
          <cell r="ASK83">
            <v>0</v>
          </cell>
          <cell r="ASL83">
            <v>0</v>
          </cell>
          <cell r="ASM83">
            <v>0</v>
          </cell>
          <cell r="ASN83">
            <v>0</v>
          </cell>
          <cell r="ASO83">
            <v>0</v>
          </cell>
          <cell r="ASP83">
            <v>0</v>
          </cell>
          <cell r="ASQ83">
            <v>0</v>
          </cell>
          <cell r="ASR83">
            <v>0</v>
          </cell>
          <cell r="ASS83">
            <v>0</v>
          </cell>
          <cell r="AST83">
            <v>0</v>
          </cell>
          <cell r="ASU83">
            <v>0</v>
          </cell>
          <cell r="ASV83">
            <v>0</v>
          </cell>
          <cell r="ASW83">
            <v>0</v>
          </cell>
          <cell r="ASX83">
            <v>0</v>
          </cell>
          <cell r="ASY83">
            <v>0</v>
          </cell>
          <cell r="ASZ83">
            <v>0</v>
          </cell>
          <cell r="ATA83">
            <v>0</v>
          </cell>
          <cell r="ATB83">
            <v>0</v>
          </cell>
          <cell r="ATC83">
            <v>0</v>
          </cell>
          <cell r="ATD83">
            <v>0</v>
          </cell>
          <cell r="ATE83">
            <v>0</v>
          </cell>
          <cell r="ATF83">
            <v>0</v>
          </cell>
          <cell r="ATG83">
            <v>0</v>
          </cell>
          <cell r="ATH83">
            <v>0</v>
          </cell>
          <cell r="ATI83">
            <v>0</v>
          </cell>
          <cell r="ATJ83">
            <v>0</v>
          </cell>
          <cell r="ATK83">
            <v>0</v>
          </cell>
          <cell r="ATL83">
            <v>0</v>
          </cell>
          <cell r="ATM83">
            <v>0</v>
          </cell>
          <cell r="ATN83">
            <v>0</v>
          </cell>
          <cell r="ATO83">
            <v>0</v>
          </cell>
          <cell r="ATP83">
            <v>0</v>
          </cell>
          <cell r="ATQ83">
            <v>0</v>
          </cell>
          <cell r="ATR83">
            <v>0</v>
          </cell>
          <cell r="ATS83">
            <v>0</v>
          </cell>
          <cell r="ATT83">
            <v>0</v>
          </cell>
          <cell r="ATU83">
            <v>0</v>
          </cell>
          <cell r="ATV83">
            <v>0</v>
          </cell>
          <cell r="ATW83">
            <v>0</v>
          </cell>
          <cell r="ATX83">
            <v>0</v>
          </cell>
          <cell r="ATY83">
            <v>0</v>
          </cell>
          <cell r="ATZ83">
            <v>0</v>
          </cell>
          <cell r="AUA83">
            <v>0</v>
          </cell>
          <cell r="AUB83">
            <v>0</v>
          </cell>
          <cell r="AUC83">
            <v>0</v>
          </cell>
          <cell r="AUD83">
            <v>0</v>
          </cell>
          <cell r="AUE83">
            <v>0</v>
          </cell>
          <cell r="AUF83">
            <v>0</v>
          </cell>
          <cell r="AUG83">
            <v>0</v>
          </cell>
          <cell r="AUH83">
            <v>0</v>
          </cell>
          <cell r="AUI83">
            <v>0</v>
          </cell>
          <cell r="AUJ83">
            <v>0</v>
          </cell>
          <cell r="AUK83">
            <v>0</v>
          </cell>
          <cell r="AUL83">
            <v>0</v>
          </cell>
          <cell r="AUM83">
            <v>0</v>
          </cell>
          <cell r="AUN83">
            <v>0</v>
          </cell>
          <cell r="AUO83">
            <v>0</v>
          </cell>
          <cell r="AUP83">
            <v>0</v>
          </cell>
          <cell r="AUQ83">
            <v>0</v>
          </cell>
          <cell r="AUR83">
            <v>0</v>
          </cell>
          <cell r="AUS83">
            <v>0</v>
          </cell>
          <cell r="AUT83">
            <v>0</v>
          </cell>
          <cell r="AUU83">
            <v>0</v>
          </cell>
          <cell r="AUV83">
            <v>0</v>
          </cell>
          <cell r="AUW83">
            <v>0</v>
          </cell>
          <cell r="AUX83">
            <v>0</v>
          </cell>
          <cell r="AUY83">
            <v>0</v>
          </cell>
          <cell r="AUZ83">
            <v>0</v>
          </cell>
          <cell r="AVA83">
            <v>0</v>
          </cell>
          <cell r="AVB83">
            <v>0</v>
          </cell>
          <cell r="AVC83">
            <v>0</v>
          </cell>
          <cell r="AVD83">
            <v>0</v>
          </cell>
          <cell r="AVE83">
            <v>0</v>
          </cell>
          <cell r="AVF83">
            <v>0</v>
          </cell>
          <cell r="AVG83">
            <v>0</v>
          </cell>
          <cell r="AVH83">
            <v>0</v>
          </cell>
          <cell r="AVI83">
            <v>0</v>
          </cell>
          <cell r="AVJ83">
            <v>0</v>
          </cell>
          <cell r="AVK83">
            <v>0</v>
          </cell>
          <cell r="AVL83">
            <v>0</v>
          </cell>
          <cell r="AVM83">
            <v>0</v>
          </cell>
          <cell r="AVN83">
            <v>0</v>
          </cell>
          <cell r="AVO83">
            <v>0</v>
          </cell>
          <cell r="AVP83">
            <v>0</v>
          </cell>
          <cell r="AVQ83">
            <v>0</v>
          </cell>
          <cell r="AVR83">
            <v>0</v>
          </cell>
          <cell r="AVS83">
            <v>0</v>
          </cell>
          <cell r="AVT83">
            <v>0</v>
          </cell>
          <cell r="AVU83">
            <v>0</v>
          </cell>
          <cell r="AVV83">
            <v>0</v>
          </cell>
          <cell r="AVW83">
            <v>0</v>
          </cell>
          <cell r="AVX83">
            <v>0</v>
          </cell>
          <cell r="AVY83">
            <v>0</v>
          </cell>
          <cell r="AVZ83">
            <v>0</v>
          </cell>
          <cell r="AWA83">
            <v>0</v>
          </cell>
          <cell r="AWB83">
            <v>0</v>
          </cell>
          <cell r="AWC83">
            <v>0</v>
          </cell>
          <cell r="AWD83">
            <v>0</v>
          </cell>
          <cell r="AWE83">
            <v>0</v>
          </cell>
          <cell r="AWF83">
            <v>0</v>
          </cell>
          <cell r="AWG83">
            <v>0</v>
          </cell>
          <cell r="AWH83">
            <v>0</v>
          </cell>
          <cell r="AWI83">
            <v>0</v>
          </cell>
          <cell r="AWJ83">
            <v>0</v>
          </cell>
          <cell r="AWK83">
            <v>0</v>
          </cell>
          <cell r="AWL83">
            <v>0</v>
          </cell>
          <cell r="AWM83">
            <v>0</v>
          </cell>
          <cell r="AWN83">
            <v>0</v>
          </cell>
          <cell r="AWO83">
            <v>0</v>
          </cell>
          <cell r="AWP83">
            <v>0</v>
          </cell>
          <cell r="AWQ83">
            <v>0</v>
          </cell>
          <cell r="AWR83">
            <v>0</v>
          </cell>
          <cell r="AWS83">
            <v>0</v>
          </cell>
          <cell r="AWT83">
            <v>0</v>
          </cell>
          <cell r="AWU83">
            <v>0</v>
          </cell>
          <cell r="AWV83">
            <v>0</v>
          </cell>
          <cell r="AWW83">
            <v>0</v>
          </cell>
          <cell r="AWX83">
            <v>0</v>
          </cell>
          <cell r="AWY83">
            <v>0</v>
          </cell>
          <cell r="AWZ83">
            <v>0</v>
          </cell>
          <cell r="AXA83">
            <v>0</v>
          </cell>
          <cell r="AXB83">
            <v>0</v>
          </cell>
          <cell r="AXC83">
            <v>0</v>
          </cell>
          <cell r="AXD83">
            <v>0</v>
          </cell>
          <cell r="AXE83">
            <v>0</v>
          </cell>
          <cell r="AXF83">
            <v>0</v>
          </cell>
          <cell r="AXG83">
            <v>0</v>
          </cell>
          <cell r="AXH83">
            <v>0</v>
          </cell>
          <cell r="AXI83">
            <v>0</v>
          </cell>
          <cell r="AXJ83">
            <v>0</v>
          </cell>
          <cell r="AXK83">
            <v>0</v>
          </cell>
          <cell r="AXL83">
            <v>0</v>
          </cell>
          <cell r="AXM83">
            <v>0</v>
          </cell>
          <cell r="AXN83">
            <v>0</v>
          </cell>
          <cell r="AXO83">
            <v>0</v>
          </cell>
          <cell r="AXP83">
            <v>0</v>
          </cell>
          <cell r="AXQ83">
            <v>0</v>
          </cell>
          <cell r="AXR83">
            <v>0</v>
          </cell>
          <cell r="AXS83">
            <v>0</v>
          </cell>
          <cell r="AXT83">
            <v>0</v>
          </cell>
          <cell r="AXU83">
            <v>0</v>
          </cell>
          <cell r="AXV83">
            <v>0</v>
          </cell>
          <cell r="AXW83">
            <v>0</v>
          </cell>
          <cell r="AXX83">
            <v>0</v>
          </cell>
          <cell r="AXY83">
            <v>0</v>
          </cell>
          <cell r="AXZ83">
            <v>0</v>
          </cell>
          <cell r="AYA83">
            <v>0</v>
          </cell>
          <cell r="AYB83">
            <v>0</v>
          </cell>
          <cell r="AYC83">
            <v>0</v>
          </cell>
          <cell r="AYD83">
            <v>0</v>
          </cell>
          <cell r="AYE83">
            <v>0</v>
          </cell>
          <cell r="AYF83">
            <v>0</v>
          </cell>
          <cell r="AYG83">
            <v>0</v>
          </cell>
          <cell r="AYH83">
            <v>0</v>
          </cell>
          <cell r="AYI83">
            <v>0</v>
          </cell>
          <cell r="AYJ83">
            <v>0</v>
          </cell>
          <cell r="AYK83">
            <v>0</v>
          </cell>
          <cell r="AYL83">
            <v>0</v>
          </cell>
          <cell r="AYM83">
            <v>0</v>
          </cell>
          <cell r="AYN83">
            <v>0</v>
          </cell>
          <cell r="AYO83">
            <v>0</v>
          </cell>
          <cell r="AYP83">
            <v>0</v>
          </cell>
          <cell r="AYQ83">
            <v>0</v>
          </cell>
          <cell r="AYR83">
            <v>0</v>
          </cell>
          <cell r="AYS83">
            <v>0</v>
          </cell>
          <cell r="AYT83">
            <v>0</v>
          </cell>
          <cell r="AYU83">
            <v>0</v>
          </cell>
          <cell r="AYV83">
            <v>0</v>
          </cell>
          <cell r="AYW83">
            <v>0</v>
          </cell>
          <cell r="AYX83">
            <v>0</v>
          </cell>
          <cell r="AYY83">
            <v>0</v>
          </cell>
          <cell r="AYZ83">
            <v>0</v>
          </cell>
          <cell r="AZA83">
            <v>0</v>
          </cell>
          <cell r="AZB83">
            <v>0</v>
          </cell>
          <cell r="AZC83">
            <v>0</v>
          </cell>
          <cell r="AZD83">
            <v>0</v>
          </cell>
          <cell r="AZE83">
            <v>0</v>
          </cell>
          <cell r="AZF83">
            <v>0</v>
          </cell>
          <cell r="AZG83">
            <v>0</v>
          </cell>
          <cell r="AZH83">
            <v>0</v>
          </cell>
          <cell r="AZI83">
            <v>0</v>
          </cell>
          <cell r="AZJ83">
            <v>0</v>
          </cell>
          <cell r="AZK83">
            <v>0</v>
          </cell>
          <cell r="AZL83">
            <v>0</v>
          </cell>
          <cell r="AZM83">
            <v>0</v>
          </cell>
          <cell r="AZN83">
            <v>0</v>
          </cell>
          <cell r="AZO83">
            <v>0</v>
          </cell>
          <cell r="AZP83">
            <v>0</v>
          </cell>
          <cell r="AZQ83">
            <v>0</v>
          </cell>
          <cell r="AZR83">
            <v>0</v>
          </cell>
          <cell r="AZS83">
            <v>0</v>
          </cell>
          <cell r="AZT83">
            <v>0</v>
          </cell>
          <cell r="AZU83">
            <v>0</v>
          </cell>
          <cell r="AZV83">
            <v>0</v>
          </cell>
          <cell r="AZW83">
            <v>0</v>
          </cell>
          <cell r="AZX83">
            <v>0</v>
          </cell>
          <cell r="AZY83">
            <v>0</v>
          </cell>
          <cell r="AZZ83">
            <v>0</v>
          </cell>
          <cell r="BAA83">
            <v>0</v>
          </cell>
          <cell r="BAB83">
            <v>0</v>
          </cell>
          <cell r="BAC83">
            <v>0</v>
          </cell>
          <cell r="BAD83">
            <v>0</v>
          </cell>
          <cell r="BAE83">
            <v>0</v>
          </cell>
          <cell r="BAF83">
            <v>0</v>
          </cell>
          <cell r="BAG83">
            <v>0</v>
          </cell>
          <cell r="BAH83">
            <v>0</v>
          </cell>
          <cell r="BAI83">
            <v>0</v>
          </cell>
          <cell r="BAJ83">
            <v>0</v>
          </cell>
          <cell r="BAK83">
            <v>0</v>
          </cell>
          <cell r="BAL83">
            <v>0</v>
          </cell>
          <cell r="BAM83">
            <v>0</v>
          </cell>
          <cell r="BAN83">
            <v>0</v>
          </cell>
          <cell r="BAO83">
            <v>0</v>
          </cell>
          <cell r="BAP83">
            <v>0</v>
          </cell>
          <cell r="BAQ83">
            <v>0</v>
          </cell>
          <cell r="BAR83">
            <v>0</v>
          </cell>
          <cell r="BAS83">
            <v>0</v>
          </cell>
          <cell r="BAT83">
            <v>0</v>
          </cell>
          <cell r="BAU83">
            <v>0</v>
          </cell>
          <cell r="BAV83">
            <v>0</v>
          </cell>
          <cell r="BAW83">
            <v>0</v>
          </cell>
          <cell r="BAX83">
            <v>0</v>
          </cell>
          <cell r="BAY83">
            <v>0</v>
          </cell>
          <cell r="BAZ83">
            <v>0</v>
          </cell>
          <cell r="BBA83">
            <v>0</v>
          </cell>
          <cell r="BBB83">
            <v>0</v>
          </cell>
        </row>
        <row r="84">
          <cell r="A84">
            <v>2019</v>
          </cell>
          <cell r="B84">
            <v>3</v>
          </cell>
          <cell r="C84">
            <v>0.75131480090157754</v>
          </cell>
          <cell r="D84">
            <v>687459358.10067618</v>
          </cell>
          <cell r="E84">
            <v>664882433.63486099</v>
          </cell>
          <cell r="F84">
            <v>689643503.45905328</v>
          </cell>
          <cell r="G84">
            <v>689399288.88354611</v>
          </cell>
          <cell r="H84">
            <v>689399288.88354611</v>
          </cell>
          <cell r="I84">
            <v>683393741.65589774</v>
          </cell>
          <cell r="J84">
            <v>693950721.44252443</v>
          </cell>
          <cell r="K84">
            <v>687459358.10067618</v>
          </cell>
          <cell r="L84">
            <v>695964175.96393692</v>
          </cell>
          <cell r="M84">
            <v>708234234.22990227</v>
          </cell>
          <cell r="N84">
            <v>711121596.77836215</v>
          </cell>
          <cell r="O84">
            <v>714334208.62509394</v>
          </cell>
          <cell r="P84">
            <v>689643503.45905328</v>
          </cell>
          <cell r="Q84">
            <v>701051851.78061604</v>
          </cell>
          <cell r="R84">
            <v>736565137.83921862</v>
          </cell>
          <cell r="S84">
            <v>728644233.80916607</v>
          </cell>
          <cell r="T84">
            <v>687154800.27648377</v>
          </cell>
          <cell r="U84">
            <v>712716262.08264458</v>
          </cell>
          <cell r="V84">
            <v>672020481.20210373</v>
          </cell>
          <cell r="W84">
            <v>701207288.21036816</v>
          </cell>
          <cell r="X84">
            <v>707779333.52967691</v>
          </cell>
          <cell r="Y84">
            <v>721426283.6123215</v>
          </cell>
          <cell r="Z84">
            <v>712096165.79413974</v>
          </cell>
          <cell r="AA84">
            <v>689755045.5056349</v>
          </cell>
          <cell r="AB84">
            <v>712601571.87077379</v>
          </cell>
          <cell r="AC84">
            <v>686662006.71975958</v>
          </cell>
          <cell r="AD84">
            <v>695953483.87678432</v>
          </cell>
          <cell r="AE84">
            <v>690193340.44177306</v>
          </cell>
          <cell r="AF84">
            <v>698746988.28549957</v>
          </cell>
          <cell r="AG84">
            <v>711100169.61682951</v>
          </cell>
          <cell r="AH84">
            <v>714213897.90533435</v>
          </cell>
          <cell r="AI84">
            <v>716979663.77160025</v>
          </cell>
          <cell r="AJ84">
            <v>689399288.88354611</v>
          </cell>
          <cell r="AK84">
            <v>703830629.84222388</v>
          </cell>
          <cell r="AL84">
            <v>740073900.57400441</v>
          </cell>
          <cell r="AM84">
            <v>731533836.2133733</v>
          </cell>
          <cell r="AN84">
            <v>690387348.43576264</v>
          </cell>
          <cell r="AO84">
            <v>715758320.08414721</v>
          </cell>
          <cell r="AP84">
            <v>674880737.85123968</v>
          </cell>
          <cell r="AQ84">
            <v>703692344.25845242</v>
          </cell>
          <cell r="AR84">
            <v>711701970.94515407</v>
          </cell>
          <cell r="AS84">
            <v>723294732.59804654</v>
          </cell>
          <cell r="AT84">
            <v>714154220.18933129</v>
          </cell>
          <cell r="AU84">
            <v>693967000.42674685</v>
          </cell>
          <cell r="AV84">
            <v>715631089.52667165</v>
          </cell>
          <cell r="AW84">
            <v>686923247.89181066</v>
          </cell>
          <cell r="AX84">
            <v>696417111.22464311</v>
          </cell>
          <cell r="AY84">
            <v>690360865.61081886</v>
          </cell>
          <cell r="AZ84">
            <v>699036406.76784372</v>
          </cell>
          <cell r="BA84">
            <v>711399781.93839216</v>
          </cell>
          <cell r="BB84">
            <v>714198943.73553717</v>
          </cell>
          <cell r="BC84">
            <v>716920424.10217881</v>
          </cell>
          <cell r="BD84">
            <v>689399288.88354611</v>
          </cell>
          <cell r="BE84">
            <v>704492940.8865515</v>
          </cell>
          <cell r="BF84">
            <v>740031394.18782866</v>
          </cell>
          <cell r="BG84">
            <v>731573457.55071366</v>
          </cell>
          <cell r="BH84">
            <v>690763991.56123221</v>
          </cell>
          <cell r="BI84">
            <v>716020474.8549962</v>
          </cell>
          <cell r="BJ84">
            <v>675138805.46957171</v>
          </cell>
          <cell r="BK84">
            <v>704116542.60555983</v>
          </cell>
          <cell r="BL84">
            <v>711755632.85349369</v>
          </cell>
          <cell r="BM84">
            <v>723315024.10818934</v>
          </cell>
          <cell r="BN84">
            <v>714362761.135988</v>
          </cell>
          <cell r="BO84">
            <v>694602047.7595793</v>
          </cell>
          <cell r="BP84">
            <v>715941809.28625095</v>
          </cell>
          <cell r="BQ84">
            <v>720619253.22915101</v>
          </cell>
          <cell r="BR84">
            <v>690714106.32607055</v>
          </cell>
          <cell r="BS84">
            <v>684914106.08564997</v>
          </cell>
          <cell r="BT84">
            <v>723540802.74079645</v>
          </cell>
          <cell r="BU84">
            <v>694034614.81592786</v>
          </cell>
          <cell r="BV84">
            <v>688699785.42449296</v>
          </cell>
          <cell r="BW84">
            <v>723586049.92336595</v>
          </cell>
          <cell r="BX84">
            <v>694416114.44027042</v>
          </cell>
          <cell r="BY84">
            <v>688428013.8241924</v>
          </cell>
          <cell r="BZ84">
            <v>688599545.94139743</v>
          </cell>
          <cell r="CA84">
            <v>688178725.55371892</v>
          </cell>
          <cell r="CB84">
            <v>717300290.54845989</v>
          </cell>
          <cell r="CC84">
            <v>731931177.8332082</v>
          </cell>
          <cell r="CD84">
            <v>692953291.63636351</v>
          </cell>
          <cell r="CE84">
            <v>713608446.50939143</v>
          </cell>
          <cell r="CF84">
            <v>710867434.12171292</v>
          </cell>
          <cell r="CG84">
            <v>698741676.33358371</v>
          </cell>
          <cell r="CH84">
            <v>740111009.27423</v>
          </cell>
          <cell r="CI84">
            <v>711884834.04357624</v>
          </cell>
          <cell r="CJ84">
            <v>690029312.62509394</v>
          </cell>
          <cell r="CK84">
            <v>675501568.2404207</v>
          </cell>
          <cell r="CL84">
            <v>723439966.9661907</v>
          </cell>
          <cell r="CM84">
            <v>703842520.33057857</v>
          </cell>
          <cell r="CN84">
            <v>693677591.17655897</v>
          </cell>
          <cell r="CO84">
            <v>722945611.34785867</v>
          </cell>
          <cell r="CP84">
            <v>715732475.04733288</v>
          </cell>
          <cell r="CQ84">
            <v>694024556.76634121</v>
          </cell>
          <cell r="CR84">
            <v>703172737.39444017</v>
          </cell>
          <cell r="CS84">
            <v>715775259.69646883</v>
          </cell>
          <cell r="CT84">
            <v>688307050.0736289</v>
          </cell>
          <cell r="CU84">
            <v>688614896.85349357</v>
          </cell>
          <cell r="CV84">
            <v>717280912.637115</v>
          </cell>
          <cell r="CW84">
            <v>731974693.98647642</v>
          </cell>
          <cell r="CX84">
            <v>693031861.13298261</v>
          </cell>
          <cell r="CY84">
            <v>713931283.47407961</v>
          </cell>
          <cell r="CZ84">
            <v>711112422.85199094</v>
          </cell>
          <cell r="DA84">
            <v>699252378.06160784</v>
          </cell>
          <cell r="DB84">
            <v>740131252.70022547</v>
          </cell>
          <cell r="DC84">
            <v>712387313.38241923</v>
          </cell>
          <cell r="DD84">
            <v>690463945.23215628</v>
          </cell>
          <cell r="DE84">
            <v>675944711.7415477</v>
          </cell>
          <cell r="DF84">
            <v>723637208.13824177</v>
          </cell>
          <cell r="DG84">
            <v>704567773.52366638</v>
          </cell>
          <cell r="DH84">
            <v>694310234.30202854</v>
          </cell>
          <cell r="DI84">
            <v>723321965.96844471</v>
          </cell>
          <cell r="DJ84">
            <v>716092481.05785131</v>
          </cell>
          <cell r="DK84">
            <v>694494338.88504887</v>
          </cell>
          <cell r="DL84">
            <v>703734552.57099915</v>
          </cell>
          <cell r="DM84">
            <v>716170078.62960172</v>
          </cell>
          <cell r="DN84">
            <v>688599545.94139743</v>
          </cell>
          <cell r="DO84">
            <v>688178725.55371892</v>
          </cell>
          <cell r="DP84">
            <v>717001999.96393681</v>
          </cell>
          <cell r="DQ84">
            <v>732057715.30578518</v>
          </cell>
          <cell r="DR84">
            <v>693003689.7370398</v>
          </cell>
          <cell r="DS84">
            <v>713608446.50939143</v>
          </cell>
          <cell r="DT84">
            <v>710867434.12171292</v>
          </cell>
          <cell r="DU84">
            <v>698741676.33358371</v>
          </cell>
          <cell r="DV84">
            <v>740111009.27423</v>
          </cell>
          <cell r="DW84">
            <v>711884834.04357624</v>
          </cell>
          <cell r="DX84">
            <v>690029312.62509394</v>
          </cell>
          <cell r="DY84">
            <v>675501568.2404207</v>
          </cell>
          <cell r="DZ84">
            <v>723439966.9661907</v>
          </cell>
          <cell r="EA84">
            <v>703842520.33057857</v>
          </cell>
          <cell r="EB84">
            <v>693677591.17655897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688307050.0736289</v>
          </cell>
          <cell r="EI84">
            <v>688614896.85349357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699252378.06160784</v>
          </cell>
          <cell r="EP84">
            <v>740131252.70022547</v>
          </cell>
          <cell r="EQ84">
            <v>712387313.38241923</v>
          </cell>
          <cell r="ER84">
            <v>0</v>
          </cell>
          <cell r="ES84">
            <v>0</v>
          </cell>
          <cell r="ET84">
            <v>723637208.13824177</v>
          </cell>
          <cell r="EU84">
            <v>704567773.52366638</v>
          </cell>
          <cell r="EV84">
            <v>694310234.30202854</v>
          </cell>
          <cell r="EW84">
            <v>0</v>
          </cell>
          <cell r="EX84">
            <v>0</v>
          </cell>
          <cell r="EY84">
            <v>694494338.88504887</v>
          </cell>
          <cell r="EZ84">
            <v>703734552.57099915</v>
          </cell>
          <cell r="FA84">
            <v>716170078.62960172</v>
          </cell>
          <cell r="FB84">
            <v>687707056.08414721</v>
          </cell>
          <cell r="FC84">
            <v>0</v>
          </cell>
          <cell r="FD84">
            <v>0</v>
          </cell>
          <cell r="FE84">
            <v>0</v>
          </cell>
          <cell r="FF84">
            <v>0</v>
          </cell>
          <cell r="FG84">
            <v>0</v>
          </cell>
          <cell r="FH84">
            <v>0</v>
          </cell>
          <cell r="FI84">
            <v>0</v>
          </cell>
          <cell r="FJ84">
            <v>0</v>
          </cell>
          <cell r="FK84">
            <v>0</v>
          </cell>
          <cell r="FL84">
            <v>0</v>
          </cell>
          <cell r="FM84">
            <v>0</v>
          </cell>
          <cell r="FN84">
            <v>0</v>
          </cell>
          <cell r="FO84">
            <v>0</v>
          </cell>
          <cell r="FP84">
            <v>0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0</v>
          </cell>
          <cell r="FV84">
            <v>688307050.0736289</v>
          </cell>
          <cell r="FW84">
            <v>0</v>
          </cell>
          <cell r="FX84">
            <v>0</v>
          </cell>
          <cell r="FY84">
            <v>0</v>
          </cell>
          <cell r="FZ84">
            <v>0</v>
          </cell>
          <cell r="GA84">
            <v>0</v>
          </cell>
          <cell r="GB84">
            <v>0</v>
          </cell>
          <cell r="GC84">
            <v>0</v>
          </cell>
          <cell r="GD84">
            <v>0</v>
          </cell>
          <cell r="GE84">
            <v>0</v>
          </cell>
          <cell r="GF84">
            <v>0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128796474.90308037</v>
          </cell>
          <cell r="GQ84">
            <v>129909574.8279489</v>
          </cell>
          <cell r="GR84">
            <v>128787724.21337339</v>
          </cell>
          <cell r="GS84">
            <v>129369493.6859504</v>
          </cell>
          <cell r="GT84">
            <v>129417193.78512396</v>
          </cell>
          <cell r="GU84">
            <v>0</v>
          </cell>
          <cell r="GV84">
            <v>0</v>
          </cell>
          <cell r="GW84">
            <v>0</v>
          </cell>
          <cell r="GX84">
            <v>0</v>
          </cell>
          <cell r="GY84">
            <v>0</v>
          </cell>
          <cell r="GZ84">
            <v>0</v>
          </cell>
          <cell r="HA84">
            <v>0</v>
          </cell>
          <cell r="HB84">
            <v>0</v>
          </cell>
          <cell r="HC84">
            <v>0</v>
          </cell>
          <cell r="HD84">
            <v>0</v>
          </cell>
          <cell r="HE84">
            <v>0</v>
          </cell>
          <cell r="HF84">
            <v>0</v>
          </cell>
          <cell r="HG84">
            <v>0</v>
          </cell>
          <cell r="HH84">
            <v>0</v>
          </cell>
          <cell r="HI84">
            <v>0</v>
          </cell>
          <cell r="HJ84">
            <v>0</v>
          </cell>
          <cell r="HK84">
            <v>0</v>
          </cell>
          <cell r="HL84">
            <v>0</v>
          </cell>
          <cell r="HM84">
            <v>0</v>
          </cell>
          <cell r="HN84">
            <v>0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0</v>
          </cell>
          <cell r="HT84">
            <v>0</v>
          </cell>
          <cell r="HU84">
            <v>0</v>
          </cell>
          <cell r="HV84">
            <v>0</v>
          </cell>
          <cell r="HW84">
            <v>0</v>
          </cell>
          <cell r="HX84">
            <v>0</v>
          </cell>
          <cell r="HY84">
            <v>0</v>
          </cell>
          <cell r="HZ84">
            <v>0</v>
          </cell>
          <cell r="IA84">
            <v>0</v>
          </cell>
          <cell r="IB84">
            <v>0</v>
          </cell>
          <cell r="IC84">
            <v>0</v>
          </cell>
          <cell r="ID84">
            <v>0</v>
          </cell>
          <cell r="IE84">
            <v>0</v>
          </cell>
          <cell r="IF84">
            <v>0</v>
          </cell>
          <cell r="IG84">
            <v>0</v>
          </cell>
          <cell r="IH84">
            <v>0</v>
          </cell>
          <cell r="II84">
            <v>0</v>
          </cell>
          <cell r="IJ84">
            <v>0</v>
          </cell>
          <cell r="IK84">
            <v>0</v>
          </cell>
          <cell r="IL84">
            <v>0</v>
          </cell>
          <cell r="IM84">
            <v>0</v>
          </cell>
          <cell r="IN84">
            <v>0</v>
          </cell>
          <cell r="IO84">
            <v>0</v>
          </cell>
          <cell r="IP84">
            <v>0</v>
          </cell>
          <cell r="IQ84">
            <v>0</v>
          </cell>
          <cell r="IR84">
            <v>0</v>
          </cell>
          <cell r="IS84">
            <v>0</v>
          </cell>
          <cell r="IT84">
            <v>0</v>
          </cell>
          <cell r="IU84">
            <v>0</v>
          </cell>
          <cell r="IV84">
            <v>0</v>
          </cell>
          <cell r="IW84">
            <v>0</v>
          </cell>
          <cell r="IX84">
            <v>0</v>
          </cell>
          <cell r="IY84">
            <v>0</v>
          </cell>
          <cell r="IZ84">
            <v>0</v>
          </cell>
          <cell r="JA84">
            <v>0</v>
          </cell>
          <cell r="JB84">
            <v>0</v>
          </cell>
          <cell r="JC84">
            <v>0</v>
          </cell>
          <cell r="JD84">
            <v>0</v>
          </cell>
          <cell r="JE84">
            <v>0</v>
          </cell>
          <cell r="JF84">
            <v>0</v>
          </cell>
          <cell r="JG84">
            <v>0</v>
          </cell>
          <cell r="JH84">
            <v>0</v>
          </cell>
          <cell r="JI84">
            <v>0</v>
          </cell>
          <cell r="JJ84">
            <v>0</v>
          </cell>
          <cell r="JK84">
            <v>0</v>
          </cell>
          <cell r="JL84">
            <v>0</v>
          </cell>
          <cell r="JM84">
            <v>0</v>
          </cell>
          <cell r="JN84">
            <v>0</v>
          </cell>
          <cell r="JO84">
            <v>0</v>
          </cell>
          <cell r="JP84">
            <v>0</v>
          </cell>
          <cell r="JQ84">
            <v>0</v>
          </cell>
          <cell r="JR84">
            <v>0</v>
          </cell>
          <cell r="JS84">
            <v>0</v>
          </cell>
          <cell r="JT84">
            <v>0</v>
          </cell>
          <cell r="JU84">
            <v>0</v>
          </cell>
          <cell r="JV84">
            <v>0</v>
          </cell>
          <cell r="JW84">
            <v>0</v>
          </cell>
          <cell r="JX84">
            <v>0</v>
          </cell>
          <cell r="JY84">
            <v>0</v>
          </cell>
          <cell r="JZ84">
            <v>0</v>
          </cell>
          <cell r="KA84">
            <v>0</v>
          </cell>
          <cell r="KB84">
            <v>0</v>
          </cell>
          <cell r="KC84">
            <v>0</v>
          </cell>
          <cell r="KD84">
            <v>0</v>
          </cell>
          <cell r="KE84">
            <v>0</v>
          </cell>
          <cell r="KF84">
            <v>0</v>
          </cell>
          <cell r="KG84">
            <v>0</v>
          </cell>
          <cell r="KH84">
            <v>0</v>
          </cell>
          <cell r="KI84">
            <v>0</v>
          </cell>
          <cell r="KJ84">
            <v>0</v>
          </cell>
          <cell r="KK84">
            <v>0</v>
          </cell>
          <cell r="KL84">
            <v>0</v>
          </cell>
          <cell r="KM84">
            <v>0</v>
          </cell>
          <cell r="KN84">
            <v>0</v>
          </cell>
          <cell r="KO84">
            <v>0</v>
          </cell>
          <cell r="KP84">
            <v>0</v>
          </cell>
          <cell r="KQ84">
            <v>0</v>
          </cell>
          <cell r="KR84">
            <v>0</v>
          </cell>
          <cell r="KS84">
            <v>0</v>
          </cell>
          <cell r="KT84">
            <v>0</v>
          </cell>
          <cell r="KU84">
            <v>0</v>
          </cell>
          <cell r="KV84">
            <v>0</v>
          </cell>
          <cell r="KW84">
            <v>0</v>
          </cell>
          <cell r="KX84">
            <v>0</v>
          </cell>
          <cell r="KY84">
            <v>0</v>
          </cell>
          <cell r="KZ84">
            <v>0</v>
          </cell>
          <cell r="LA84">
            <v>0</v>
          </cell>
          <cell r="LB84">
            <v>0</v>
          </cell>
          <cell r="LC84">
            <v>0</v>
          </cell>
          <cell r="LD84">
            <v>0</v>
          </cell>
          <cell r="LE84">
            <v>0</v>
          </cell>
          <cell r="LF84">
            <v>0</v>
          </cell>
          <cell r="LG84">
            <v>0</v>
          </cell>
          <cell r="LH84">
            <v>0</v>
          </cell>
          <cell r="LI84">
            <v>0</v>
          </cell>
          <cell r="LJ84">
            <v>0</v>
          </cell>
          <cell r="LK84">
            <v>0</v>
          </cell>
          <cell r="LL84">
            <v>0</v>
          </cell>
          <cell r="LM84">
            <v>0</v>
          </cell>
          <cell r="LN84">
            <v>0</v>
          </cell>
          <cell r="LO84">
            <v>0</v>
          </cell>
          <cell r="LP84">
            <v>0</v>
          </cell>
          <cell r="LQ84">
            <v>0</v>
          </cell>
          <cell r="LR84">
            <v>0</v>
          </cell>
          <cell r="LS84">
            <v>0</v>
          </cell>
          <cell r="LT84">
            <v>0</v>
          </cell>
          <cell r="LU84">
            <v>0</v>
          </cell>
          <cell r="LV84">
            <v>0</v>
          </cell>
          <cell r="LW84">
            <v>0</v>
          </cell>
          <cell r="LX84">
            <v>0</v>
          </cell>
          <cell r="LY84">
            <v>0</v>
          </cell>
          <cell r="LZ84">
            <v>0</v>
          </cell>
          <cell r="MA84">
            <v>0</v>
          </cell>
          <cell r="MB84">
            <v>0</v>
          </cell>
          <cell r="MC84">
            <v>0</v>
          </cell>
          <cell r="MD84">
            <v>0</v>
          </cell>
          <cell r="ME84">
            <v>0</v>
          </cell>
          <cell r="MF84">
            <v>0</v>
          </cell>
          <cell r="MG84">
            <v>0</v>
          </cell>
          <cell r="MH84">
            <v>0</v>
          </cell>
          <cell r="MI84">
            <v>0</v>
          </cell>
          <cell r="MJ84">
            <v>0</v>
          </cell>
          <cell r="MK84">
            <v>0</v>
          </cell>
          <cell r="ML84">
            <v>0</v>
          </cell>
          <cell r="MM84">
            <v>0</v>
          </cell>
          <cell r="MN84">
            <v>0</v>
          </cell>
          <cell r="MO84">
            <v>0</v>
          </cell>
          <cell r="MP84">
            <v>0</v>
          </cell>
          <cell r="MQ84">
            <v>0</v>
          </cell>
          <cell r="MR84">
            <v>0</v>
          </cell>
          <cell r="MS84">
            <v>0</v>
          </cell>
          <cell r="MT84">
            <v>0</v>
          </cell>
          <cell r="MU84">
            <v>0</v>
          </cell>
          <cell r="MV84">
            <v>0</v>
          </cell>
          <cell r="MW84">
            <v>0</v>
          </cell>
          <cell r="MX84">
            <v>0</v>
          </cell>
          <cell r="MY84">
            <v>0</v>
          </cell>
          <cell r="MZ84">
            <v>0</v>
          </cell>
          <cell r="NA84">
            <v>0</v>
          </cell>
          <cell r="NB84">
            <v>0</v>
          </cell>
          <cell r="NC84">
            <v>0</v>
          </cell>
          <cell r="ND84">
            <v>0</v>
          </cell>
          <cell r="NE84">
            <v>0</v>
          </cell>
          <cell r="NF84">
            <v>0</v>
          </cell>
          <cell r="NG84">
            <v>0</v>
          </cell>
          <cell r="NH84">
            <v>0</v>
          </cell>
          <cell r="NI84">
            <v>0</v>
          </cell>
          <cell r="NJ84">
            <v>0</v>
          </cell>
          <cell r="NK84">
            <v>0</v>
          </cell>
          <cell r="NL84">
            <v>0</v>
          </cell>
          <cell r="NM84">
            <v>0</v>
          </cell>
          <cell r="NN84">
            <v>0</v>
          </cell>
          <cell r="NO84">
            <v>0</v>
          </cell>
          <cell r="NP84">
            <v>0</v>
          </cell>
          <cell r="NQ84">
            <v>0</v>
          </cell>
          <cell r="NR84">
            <v>0</v>
          </cell>
          <cell r="NS84">
            <v>0</v>
          </cell>
          <cell r="NT84">
            <v>0</v>
          </cell>
          <cell r="NU84">
            <v>0</v>
          </cell>
          <cell r="NV84">
            <v>0</v>
          </cell>
          <cell r="NW84">
            <v>0</v>
          </cell>
          <cell r="NX84">
            <v>0</v>
          </cell>
          <cell r="NY84">
            <v>0</v>
          </cell>
          <cell r="NZ84">
            <v>0</v>
          </cell>
          <cell r="OA84">
            <v>0</v>
          </cell>
          <cell r="OB84">
            <v>0</v>
          </cell>
          <cell r="OC84">
            <v>0</v>
          </cell>
          <cell r="OD84">
            <v>0</v>
          </cell>
          <cell r="OE84">
            <v>0</v>
          </cell>
          <cell r="OF84">
            <v>0</v>
          </cell>
          <cell r="OG84">
            <v>0</v>
          </cell>
          <cell r="OH84">
            <v>0</v>
          </cell>
          <cell r="OI84">
            <v>0</v>
          </cell>
          <cell r="OJ84">
            <v>0</v>
          </cell>
          <cell r="OK84">
            <v>0</v>
          </cell>
          <cell r="OL84">
            <v>0</v>
          </cell>
          <cell r="OM84">
            <v>0</v>
          </cell>
          <cell r="ON84">
            <v>0</v>
          </cell>
          <cell r="OO84">
            <v>0</v>
          </cell>
          <cell r="OP84">
            <v>0</v>
          </cell>
          <cell r="OQ84">
            <v>0</v>
          </cell>
          <cell r="OR84">
            <v>0</v>
          </cell>
          <cell r="OS84">
            <v>0</v>
          </cell>
          <cell r="OT84">
            <v>0</v>
          </cell>
          <cell r="OU84">
            <v>0</v>
          </cell>
          <cell r="OV84">
            <v>0</v>
          </cell>
          <cell r="OW84">
            <v>0</v>
          </cell>
          <cell r="OX84">
            <v>0</v>
          </cell>
          <cell r="OY84">
            <v>0</v>
          </cell>
          <cell r="OZ84">
            <v>0</v>
          </cell>
          <cell r="PA84">
            <v>0</v>
          </cell>
          <cell r="PB84">
            <v>0</v>
          </cell>
          <cell r="PC84">
            <v>0</v>
          </cell>
          <cell r="PD84">
            <v>0</v>
          </cell>
          <cell r="PE84">
            <v>0</v>
          </cell>
          <cell r="PF84">
            <v>0</v>
          </cell>
          <cell r="PG84">
            <v>0</v>
          </cell>
          <cell r="PH84">
            <v>0</v>
          </cell>
          <cell r="PI84">
            <v>0</v>
          </cell>
          <cell r="PJ84">
            <v>0</v>
          </cell>
          <cell r="PK84">
            <v>0</v>
          </cell>
          <cell r="PL84">
            <v>0</v>
          </cell>
          <cell r="PM84">
            <v>0</v>
          </cell>
          <cell r="PN84">
            <v>0</v>
          </cell>
          <cell r="PO84">
            <v>0</v>
          </cell>
          <cell r="PP84">
            <v>0</v>
          </cell>
          <cell r="PQ84">
            <v>0</v>
          </cell>
          <cell r="PR84">
            <v>0</v>
          </cell>
          <cell r="PS84">
            <v>0</v>
          </cell>
          <cell r="PT84">
            <v>0</v>
          </cell>
          <cell r="PU84">
            <v>0</v>
          </cell>
          <cell r="PV84">
            <v>0</v>
          </cell>
          <cell r="PW84">
            <v>0</v>
          </cell>
          <cell r="PX84">
            <v>0</v>
          </cell>
          <cell r="PY84">
            <v>0</v>
          </cell>
          <cell r="PZ84">
            <v>0</v>
          </cell>
          <cell r="QA84">
            <v>0</v>
          </cell>
          <cell r="QB84">
            <v>0</v>
          </cell>
          <cell r="QC84">
            <v>0</v>
          </cell>
          <cell r="QD84">
            <v>0</v>
          </cell>
          <cell r="QE84">
            <v>0</v>
          </cell>
          <cell r="QF84">
            <v>0</v>
          </cell>
          <cell r="QG84">
            <v>0</v>
          </cell>
          <cell r="QH84">
            <v>0</v>
          </cell>
          <cell r="QI84">
            <v>0</v>
          </cell>
          <cell r="QJ84">
            <v>0</v>
          </cell>
          <cell r="QK84">
            <v>0</v>
          </cell>
          <cell r="QL84">
            <v>0</v>
          </cell>
          <cell r="QM84">
            <v>0</v>
          </cell>
          <cell r="QN84">
            <v>0</v>
          </cell>
          <cell r="QO84">
            <v>0</v>
          </cell>
          <cell r="QP84">
            <v>0</v>
          </cell>
          <cell r="QQ84">
            <v>0</v>
          </cell>
          <cell r="QR84">
            <v>0</v>
          </cell>
          <cell r="QS84">
            <v>0</v>
          </cell>
          <cell r="QT84">
            <v>0</v>
          </cell>
          <cell r="QU84">
            <v>0</v>
          </cell>
          <cell r="QV84">
            <v>0</v>
          </cell>
          <cell r="QW84">
            <v>0</v>
          </cell>
          <cell r="QX84">
            <v>0</v>
          </cell>
          <cell r="QY84">
            <v>0</v>
          </cell>
          <cell r="QZ84">
            <v>0</v>
          </cell>
          <cell r="RA84">
            <v>0</v>
          </cell>
          <cell r="RB84">
            <v>0</v>
          </cell>
          <cell r="RC84">
            <v>0</v>
          </cell>
          <cell r="RD84">
            <v>0</v>
          </cell>
          <cell r="RE84">
            <v>0</v>
          </cell>
          <cell r="RF84">
            <v>0</v>
          </cell>
          <cell r="RG84">
            <v>0</v>
          </cell>
          <cell r="RH84">
            <v>0</v>
          </cell>
          <cell r="RI84">
            <v>0</v>
          </cell>
          <cell r="RJ84">
            <v>0</v>
          </cell>
          <cell r="RK84">
            <v>0</v>
          </cell>
          <cell r="RL84">
            <v>0</v>
          </cell>
          <cell r="RM84">
            <v>0</v>
          </cell>
          <cell r="RN84">
            <v>0</v>
          </cell>
          <cell r="RO84">
            <v>0</v>
          </cell>
          <cell r="RP84">
            <v>0</v>
          </cell>
          <cell r="RQ84">
            <v>0</v>
          </cell>
          <cell r="RR84">
            <v>0</v>
          </cell>
          <cell r="RS84">
            <v>0</v>
          </cell>
          <cell r="RT84">
            <v>0</v>
          </cell>
          <cell r="RU84">
            <v>0</v>
          </cell>
          <cell r="RV84">
            <v>0</v>
          </cell>
          <cell r="RW84">
            <v>0</v>
          </cell>
          <cell r="RX84">
            <v>0</v>
          </cell>
          <cell r="RY84">
            <v>0</v>
          </cell>
          <cell r="RZ84">
            <v>0</v>
          </cell>
          <cell r="SA84">
            <v>0</v>
          </cell>
          <cell r="SB84">
            <v>0</v>
          </cell>
          <cell r="SC84">
            <v>0</v>
          </cell>
          <cell r="SD84">
            <v>0</v>
          </cell>
          <cell r="SE84">
            <v>0</v>
          </cell>
          <cell r="SF84">
            <v>0</v>
          </cell>
          <cell r="SG84">
            <v>0</v>
          </cell>
          <cell r="SH84">
            <v>0</v>
          </cell>
          <cell r="SI84">
            <v>0</v>
          </cell>
          <cell r="SJ84">
            <v>0</v>
          </cell>
          <cell r="SK84">
            <v>0</v>
          </cell>
          <cell r="SL84">
            <v>0</v>
          </cell>
          <cell r="SM84">
            <v>0</v>
          </cell>
          <cell r="SN84">
            <v>0</v>
          </cell>
          <cell r="SO84">
            <v>0</v>
          </cell>
          <cell r="SP84">
            <v>0</v>
          </cell>
          <cell r="SQ84">
            <v>0</v>
          </cell>
          <cell r="SR84">
            <v>0</v>
          </cell>
          <cell r="SS84">
            <v>0</v>
          </cell>
          <cell r="ST84">
            <v>0</v>
          </cell>
          <cell r="SU84">
            <v>0</v>
          </cell>
          <cell r="SV84">
            <v>0</v>
          </cell>
          <cell r="SW84">
            <v>0</v>
          </cell>
          <cell r="SX84">
            <v>0</v>
          </cell>
          <cell r="SY84">
            <v>0</v>
          </cell>
          <cell r="SZ84">
            <v>0</v>
          </cell>
          <cell r="TA84">
            <v>0</v>
          </cell>
          <cell r="TB84">
            <v>0</v>
          </cell>
          <cell r="TC84">
            <v>0</v>
          </cell>
          <cell r="TD84">
            <v>0</v>
          </cell>
          <cell r="TE84">
            <v>0</v>
          </cell>
          <cell r="TF84">
            <v>0</v>
          </cell>
          <cell r="TG84">
            <v>0</v>
          </cell>
          <cell r="TH84">
            <v>0</v>
          </cell>
          <cell r="TI84">
            <v>0</v>
          </cell>
          <cell r="TJ84">
            <v>0</v>
          </cell>
          <cell r="TK84">
            <v>0</v>
          </cell>
          <cell r="TL84">
            <v>0</v>
          </cell>
          <cell r="TM84">
            <v>0</v>
          </cell>
          <cell r="TN84">
            <v>0</v>
          </cell>
          <cell r="TO84">
            <v>0</v>
          </cell>
          <cell r="TP84">
            <v>0</v>
          </cell>
          <cell r="TQ84">
            <v>0</v>
          </cell>
          <cell r="TR84">
            <v>0</v>
          </cell>
          <cell r="TS84">
            <v>0</v>
          </cell>
          <cell r="TT84">
            <v>0</v>
          </cell>
          <cell r="TU84">
            <v>0</v>
          </cell>
          <cell r="TV84">
            <v>0</v>
          </cell>
          <cell r="TW84">
            <v>0</v>
          </cell>
          <cell r="TX84">
            <v>0</v>
          </cell>
          <cell r="TY84">
            <v>0</v>
          </cell>
          <cell r="TZ84">
            <v>0</v>
          </cell>
          <cell r="UA84">
            <v>0</v>
          </cell>
          <cell r="UB84">
            <v>0</v>
          </cell>
          <cell r="UC84">
            <v>0</v>
          </cell>
          <cell r="UD84">
            <v>0</v>
          </cell>
          <cell r="UE84">
            <v>0</v>
          </cell>
          <cell r="UF84">
            <v>0</v>
          </cell>
          <cell r="UG84">
            <v>0</v>
          </cell>
          <cell r="UH84">
            <v>0</v>
          </cell>
          <cell r="UI84">
            <v>0</v>
          </cell>
          <cell r="UJ84">
            <v>0</v>
          </cell>
          <cell r="UK84">
            <v>0</v>
          </cell>
          <cell r="UL84">
            <v>0</v>
          </cell>
          <cell r="UM84">
            <v>0</v>
          </cell>
          <cell r="UN84">
            <v>0</v>
          </cell>
          <cell r="UO84">
            <v>0</v>
          </cell>
          <cell r="UP84">
            <v>0</v>
          </cell>
          <cell r="UQ84">
            <v>0</v>
          </cell>
          <cell r="UR84">
            <v>0</v>
          </cell>
          <cell r="US84">
            <v>0</v>
          </cell>
          <cell r="UT84">
            <v>0</v>
          </cell>
          <cell r="UU84">
            <v>0</v>
          </cell>
          <cell r="UV84">
            <v>0</v>
          </cell>
          <cell r="UW84">
            <v>0</v>
          </cell>
          <cell r="UX84">
            <v>0</v>
          </cell>
          <cell r="UY84">
            <v>0</v>
          </cell>
          <cell r="UZ84">
            <v>0</v>
          </cell>
          <cell r="VA84">
            <v>0</v>
          </cell>
          <cell r="VB84">
            <v>0</v>
          </cell>
          <cell r="VC84">
            <v>0</v>
          </cell>
          <cell r="VD84">
            <v>0</v>
          </cell>
          <cell r="VE84">
            <v>0</v>
          </cell>
          <cell r="VF84">
            <v>0</v>
          </cell>
          <cell r="VG84">
            <v>0</v>
          </cell>
          <cell r="VH84">
            <v>0</v>
          </cell>
          <cell r="VI84">
            <v>0</v>
          </cell>
          <cell r="VJ84">
            <v>0</v>
          </cell>
          <cell r="VK84">
            <v>0</v>
          </cell>
          <cell r="VL84">
            <v>0</v>
          </cell>
          <cell r="VM84">
            <v>0</v>
          </cell>
          <cell r="VN84">
            <v>0</v>
          </cell>
          <cell r="VO84">
            <v>0</v>
          </cell>
          <cell r="VP84">
            <v>0</v>
          </cell>
          <cell r="VQ84">
            <v>0</v>
          </cell>
          <cell r="VR84">
            <v>0</v>
          </cell>
          <cell r="VS84">
            <v>0</v>
          </cell>
          <cell r="VT84">
            <v>0</v>
          </cell>
          <cell r="VU84">
            <v>0</v>
          </cell>
          <cell r="VV84">
            <v>0</v>
          </cell>
          <cell r="VW84">
            <v>0</v>
          </cell>
          <cell r="VX84">
            <v>0</v>
          </cell>
          <cell r="VY84">
            <v>0</v>
          </cell>
          <cell r="VZ84">
            <v>0</v>
          </cell>
          <cell r="WA84">
            <v>0</v>
          </cell>
          <cell r="WB84">
            <v>0</v>
          </cell>
          <cell r="WC84">
            <v>0</v>
          </cell>
          <cell r="WD84">
            <v>0</v>
          </cell>
          <cell r="WE84">
            <v>0</v>
          </cell>
          <cell r="WF84">
            <v>0</v>
          </cell>
          <cell r="WG84">
            <v>0</v>
          </cell>
          <cell r="WH84">
            <v>0</v>
          </cell>
          <cell r="WI84">
            <v>0</v>
          </cell>
          <cell r="WJ84">
            <v>0</v>
          </cell>
          <cell r="WK84">
            <v>0</v>
          </cell>
          <cell r="WL84">
            <v>0</v>
          </cell>
          <cell r="WM84">
            <v>0</v>
          </cell>
          <cell r="WN84">
            <v>0</v>
          </cell>
          <cell r="WO84">
            <v>0</v>
          </cell>
          <cell r="WP84">
            <v>0</v>
          </cell>
          <cell r="WQ84">
            <v>0</v>
          </cell>
          <cell r="WR84">
            <v>0</v>
          </cell>
          <cell r="WS84">
            <v>0</v>
          </cell>
          <cell r="WT84">
            <v>0</v>
          </cell>
          <cell r="WU84">
            <v>0</v>
          </cell>
          <cell r="WV84">
            <v>0</v>
          </cell>
          <cell r="WW84">
            <v>0</v>
          </cell>
          <cell r="WX84">
            <v>0</v>
          </cell>
          <cell r="WY84">
            <v>0</v>
          </cell>
          <cell r="WZ84">
            <v>0</v>
          </cell>
          <cell r="XA84">
            <v>0</v>
          </cell>
          <cell r="XB84">
            <v>0</v>
          </cell>
          <cell r="XC84">
            <v>0</v>
          </cell>
          <cell r="XD84">
            <v>0</v>
          </cell>
          <cell r="XE84">
            <v>0</v>
          </cell>
          <cell r="XF84">
            <v>0</v>
          </cell>
          <cell r="XG84">
            <v>0</v>
          </cell>
          <cell r="XH84">
            <v>0</v>
          </cell>
          <cell r="XI84">
            <v>0</v>
          </cell>
          <cell r="XJ84">
            <v>0</v>
          </cell>
          <cell r="XK84">
            <v>0</v>
          </cell>
          <cell r="XL84">
            <v>0</v>
          </cell>
          <cell r="XM84">
            <v>0</v>
          </cell>
          <cell r="XN84">
            <v>0</v>
          </cell>
          <cell r="XO84">
            <v>0</v>
          </cell>
          <cell r="XP84">
            <v>0</v>
          </cell>
          <cell r="XQ84">
            <v>0</v>
          </cell>
          <cell r="XR84">
            <v>0</v>
          </cell>
          <cell r="XS84">
            <v>0</v>
          </cell>
          <cell r="XT84">
            <v>0</v>
          </cell>
          <cell r="XU84">
            <v>0</v>
          </cell>
          <cell r="XV84">
            <v>0</v>
          </cell>
          <cell r="XW84">
            <v>0</v>
          </cell>
          <cell r="XX84">
            <v>0</v>
          </cell>
          <cell r="XY84">
            <v>0</v>
          </cell>
          <cell r="XZ84">
            <v>0</v>
          </cell>
          <cell r="YA84">
            <v>0</v>
          </cell>
          <cell r="YB84">
            <v>0</v>
          </cell>
          <cell r="YC84">
            <v>0</v>
          </cell>
          <cell r="YD84">
            <v>0</v>
          </cell>
          <cell r="YE84">
            <v>0</v>
          </cell>
          <cell r="YF84">
            <v>0</v>
          </cell>
          <cell r="YG84">
            <v>0</v>
          </cell>
          <cell r="YH84">
            <v>0</v>
          </cell>
          <cell r="YI84">
            <v>0</v>
          </cell>
          <cell r="YJ84">
            <v>0</v>
          </cell>
          <cell r="YK84">
            <v>0</v>
          </cell>
          <cell r="YL84">
            <v>0</v>
          </cell>
          <cell r="YM84">
            <v>0</v>
          </cell>
          <cell r="YN84">
            <v>0</v>
          </cell>
          <cell r="YO84">
            <v>0</v>
          </cell>
          <cell r="YP84">
            <v>0</v>
          </cell>
          <cell r="YQ84">
            <v>0</v>
          </cell>
          <cell r="YR84">
            <v>0</v>
          </cell>
          <cell r="YS84">
            <v>0</v>
          </cell>
          <cell r="YT84">
            <v>0</v>
          </cell>
          <cell r="YU84">
            <v>0</v>
          </cell>
          <cell r="YV84">
            <v>0</v>
          </cell>
          <cell r="YW84">
            <v>0</v>
          </cell>
          <cell r="YX84">
            <v>0</v>
          </cell>
          <cell r="YY84">
            <v>0</v>
          </cell>
          <cell r="YZ84">
            <v>0</v>
          </cell>
          <cell r="ZA84">
            <v>0</v>
          </cell>
          <cell r="ZB84">
            <v>0</v>
          </cell>
          <cell r="ZC84">
            <v>0</v>
          </cell>
          <cell r="ZD84">
            <v>0</v>
          </cell>
          <cell r="ZE84">
            <v>0</v>
          </cell>
          <cell r="ZF84">
            <v>0</v>
          </cell>
          <cell r="ZG84">
            <v>0</v>
          </cell>
          <cell r="ZH84">
            <v>0</v>
          </cell>
          <cell r="ZI84">
            <v>0</v>
          </cell>
          <cell r="ZJ84">
            <v>0</v>
          </cell>
          <cell r="ZK84">
            <v>0</v>
          </cell>
          <cell r="ZL84">
            <v>0</v>
          </cell>
          <cell r="ZM84">
            <v>0</v>
          </cell>
          <cell r="ZN84">
            <v>0</v>
          </cell>
          <cell r="ZO84">
            <v>0</v>
          </cell>
          <cell r="ZP84">
            <v>0</v>
          </cell>
          <cell r="ZQ84">
            <v>0</v>
          </cell>
          <cell r="ZR84">
            <v>0</v>
          </cell>
          <cell r="ZS84">
            <v>0</v>
          </cell>
          <cell r="ZT84">
            <v>0</v>
          </cell>
          <cell r="ZU84">
            <v>0</v>
          </cell>
          <cell r="ZV84">
            <v>0</v>
          </cell>
          <cell r="ZW84">
            <v>0</v>
          </cell>
          <cell r="ZX84">
            <v>0</v>
          </cell>
          <cell r="ZY84">
            <v>0</v>
          </cell>
          <cell r="ZZ84">
            <v>0</v>
          </cell>
          <cell r="AAA84">
            <v>0</v>
          </cell>
          <cell r="AAB84">
            <v>0</v>
          </cell>
          <cell r="AAC84">
            <v>0</v>
          </cell>
          <cell r="AAD84">
            <v>0</v>
          </cell>
          <cell r="AAE84">
            <v>0</v>
          </cell>
          <cell r="AAF84">
            <v>0</v>
          </cell>
          <cell r="AAG84">
            <v>0</v>
          </cell>
          <cell r="AAH84">
            <v>0</v>
          </cell>
          <cell r="AAI84">
            <v>0</v>
          </cell>
          <cell r="AAJ84">
            <v>0</v>
          </cell>
          <cell r="AAK84">
            <v>0</v>
          </cell>
          <cell r="AAL84">
            <v>0</v>
          </cell>
          <cell r="AAM84">
            <v>0</v>
          </cell>
          <cell r="AAN84">
            <v>0</v>
          </cell>
          <cell r="AAO84">
            <v>0</v>
          </cell>
          <cell r="AAP84">
            <v>0</v>
          </cell>
          <cell r="AAQ84">
            <v>0</v>
          </cell>
          <cell r="AAR84">
            <v>0</v>
          </cell>
          <cell r="AAS84">
            <v>0</v>
          </cell>
          <cell r="AAT84">
            <v>0</v>
          </cell>
          <cell r="AAU84">
            <v>0</v>
          </cell>
          <cell r="AAV84">
            <v>0</v>
          </cell>
          <cell r="AAW84">
            <v>0</v>
          </cell>
          <cell r="AAX84">
            <v>0</v>
          </cell>
          <cell r="AAY84">
            <v>0</v>
          </cell>
          <cell r="AAZ84">
            <v>0</v>
          </cell>
          <cell r="ABA84">
            <v>0</v>
          </cell>
          <cell r="ABB84">
            <v>0</v>
          </cell>
          <cell r="ABC84">
            <v>0</v>
          </cell>
          <cell r="ABD84">
            <v>0</v>
          </cell>
          <cell r="ABE84">
            <v>0</v>
          </cell>
          <cell r="ABF84">
            <v>0</v>
          </cell>
          <cell r="ABG84">
            <v>0</v>
          </cell>
          <cell r="ABH84">
            <v>0</v>
          </cell>
          <cell r="ABI84">
            <v>0</v>
          </cell>
          <cell r="ABJ84">
            <v>0</v>
          </cell>
          <cell r="ABK84">
            <v>0</v>
          </cell>
          <cell r="ABL84">
            <v>0</v>
          </cell>
          <cell r="ABM84">
            <v>0</v>
          </cell>
          <cell r="ABN84">
            <v>0</v>
          </cell>
          <cell r="ABO84">
            <v>0</v>
          </cell>
          <cell r="ABP84">
            <v>0</v>
          </cell>
          <cell r="ABQ84">
            <v>0</v>
          </cell>
          <cell r="ABR84">
            <v>0</v>
          </cell>
          <cell r="ABS84">
            <v>0</v>
          </cell>
          <cell r="ABT84">
            <v>0</v>
          </cell>
          <cell r="ABU84">
            <v>0</v>
          </cell>
          <cell r="ABV84">
            <v>0</v>
          </cell>
          <cell r="ABW84">
            <v>0</v>
          </cell>
          <cell r="ABX84">
            <v>0</v>
          </cell>
          <cell r="ABY84">
            <v>0</v>
          </cell>
          <cell r="ABZ84">
            <v>0</v>
          </cell>
          <cell r="ACA84">
            <v>0</v>
          </cell>
          <cell r="ACB84">
            <v>0</v>
          </cell>
          <cell r="ACC84">
            <v>0</v>
          </cell>
          <cell r="ACD84">
            <v>0</v>
          </cell>
          <cell r="ACE84">
            <v>0</v>
          </cell>
          <cell r="ACF84">
            <v>0</v>
          </cell>
          <cell r="ACG84">
            <v>0</v>
          </cell>
          <cell r="ACH84">
            <v>0</v>
          </cell>
          <cell r="ACI84">
            <v>0</v>
          </cell>
          <cell r="ACJ84">
            <v>0</v>
          </cell>
          <cell r="ACK84">
            <v>0</v>
          </cell>
          <cell r="ACL84">
            <v>0</v>
          </cell>
          <cell r="ACM84">
            <v>0</v>
          </cell>
          <cell r="ACN84">
            <v>0</v>
          </cell>
          <cell r="ACO84">
            <v>0</v>
          </cell>
          <cell r="ACP84">
            <v>0</v>
          </cell>
          <cell r="ACQ84">
            <v>0</v>
          </cell>
          <cell r="ACR84">
            <v>0</v>
          </cell>
          <cell r="ACS84">
            <v>0</v>
          </cell>
          <cell r="ACT84">
            <v>0</v>
          </cell>
          <cell r="ACU84">
            <v>0</v>
          </cell>
          <cell r="ACV84">
            <v>0</v>
          </cell>
          <cell r="ACW84">
            <v>0</v>
          </cell>
          <cell r="ACX84">
            <v>0</v>
          </cell>
          <cell r="ACY84">
            <v>0</v>
          </cell>
          <cell r="ACZ84">
            <v>0</v>
          </cell>
          <cell r="ADA84">
            <v>0</v>
          </cell>
          <cell r="ADB84">
            <v>0</v>
          </cell>
          <cell r="ADC84">
            <v>0</v>
          </cell>
          <cell r="ADD84">
            <v>0</v>
          </cell>
          <cell r="ADE84">
            <v>0</v>
          </cell>
          <cell r="ADF84">
            <v>0</v>
          </cell>
          <cell r="ADG84">
            <v>0</v>
          </cell>
          <cell r="ADH84">
            <v>0</v>
          </cell>
          <cell r="ADI84">
            <v>0</v>
          </cell>
          <cell r="ADJ84">
            <v>0</v>
          </cell>
          <cell r="ADK84">
            <v>0</v>
          </cell>
          <cell r="ADL84">
            <v>0</v>
          </cell>
          <cell r="ADM84">
            <v>0</v>
          </cell>
          <cell r="ADN84">
            <v>0</v>
          </cell>
          <cell r="ADO84">
            <v>0</v>
          </cell>
          <cell r="ADP84">
            <v>0</v>
          </cell>
          <cell r="ADQ84">
            <v>0</v>
          </cell>
          <cell r="ADR84">
            <v>0</v>
          </cell>
          <cell r="ADS84">
            <v>0</v>
          </cell>
          <cell r="ADT84">
            <v>0</v>
          </cell>
          <cell r="ADU84">
            <v>0</v>
          </cell>
          <cell r="ADV84">
            <v>0</v>
          </cell>
          <cell r="ADW84">
            <v>0</v>
          </cell>
          <cell r="ADX84">
            <v>0</v>
          </cell>
          <cell r="ADY84">
            <v>0</v>
          </cell>
          <cell r="ADZ84">
            <v>0</v>
          </cell>
          <cell r="AEA84">
            <v>0</v>
          </cell>
          <cell r="AEB84">
            <v>0</v>
          </cell>
          <cell r="AEC84">
            <v>0</v>
          </cell>
          <cell r="AED84">
            <v>0</v>
          </cell>
          <cell r="AEE84">
            <v>0</v>
          </cell>
          <cell r="AEF84">
            <v>0</v>
          </cell>
          <cell r="AEG84">
            <v>0</v>
          </cell>
          <cell r="AEH84">
            <v>0</v>
          </cell>
          <cell r="AEI84">
            <v>0</v>
          </cell>
          <cell r="AEJ84">
            <v>0</v>
          </cell>
          <cell r="AEK84">
            <v>0</v>
          </cell>
          <cell r="AEL84">
            <v>0</v>
          </cell>
          <cell r="AEM84">
            <v>0</v>
          </cell>
          <cell r="AEN84">
            <v>0</v>
          </cell>
          <cell r="AEO84">
            <v>0</v>
          </cell>
          <cell r="AEP84">
            <v>0</v>
          </cell>
          <cell r="AEQ84">
            <v>0</v>
          </cell>
          <cell r="AER84">
            <v>0</v>
          </cell>
          <cell r="AES84">
            <v>0</v>
          </cell>
          <cell r="AET84">
            <v>0</v>
          </cell>
          <cell r="AEU84">
            <v>0</v>
          </cell>
          <cell r="AEV84">
            <v>0</v>
          </cell>
          <cell r="AEW84">
            <v>0</v>
          </cell>
          <cell r="AEX84">
            <v>0</v>
          </cell>
          <cell r="AEY84">
            <v>0</v>
          </cell>
          <cell r="AEZ84">
            <v>0</v>
          </cell>
          <cell r="AFA84">
            <v>0</v>
          </cell>
          <cell r="AFB84">
            <v>0</v>
          </cell>
          <cell r="AFC84">
            <v>0</v>
          </cell>
          <cell r="AFD84">
            <v>0</v>
          </cell>
          <cell r="AFE84">
            <v>0</v>
          </cell>
          <cell r="AFF84">
            <v>0</v>
          </cell>
          <cell r="AFG84">
            <v>0</v>
          </cell>
          <cell r="AFH84">
            <v>0</v>
          </cell>
          <cell r="AFI84">
            <v>0</v>
          </cell>
          <cell r="AFJ84">
            <v>0</v>
          </cell>
          <cell r="AFK84">
            <v>0</v>
          </cell>
          <cell r="AFL84">
            <v>0</v>
          </cell>
          <cell r="AFM84">
            <v>0</v>
          </cell>
          <cell r="AFN84">
            <v>0</v>
          </cell>
          <cell r="AFO84">
            <v>0</v>
          </cell>
          <cell r="AFP84">
            <v>0</v>
          </cell>
          <cell r="AFQ84">
            <v>0</v>
          </cell>
          <cell r="AFR84">
            <v>0</v>
          </cell>
          <cell r="AFS84">
            <v>0</v>
          </cell>
          <cell r="AFT84">
            <v>0</v>
          </cell>
          <cell r="AFU84">
            <v>0</v>
          </cell>
          <cell r="AFV84">
            <v>0</v>
          </cell>
          <cell r="AFW84">
            <v>0</v>
          </cell>
          <cell r="AFX84">
            <v>0</v>
          </cell>
          <cell r="AFY84">
            <v>0</v>
          </cell>
          <cell r="AFZ84">
            <v>0</v>
          </cell>
          <cell r="AGA84">
            <v>0</v>
          </cell>
          <cell r="AGB84">
            <v>0</v>
          </cell>
          <cell r="AGC84">
            <v>0</v>
          </cell>
          <cell r="AGD84">
            <v>0</v>
          </cell>
          <cell r="AGE84">
            <v>0</v>
          </cell>
          <cell r="AGF84">
            <v>0</v>
          </cell>
          <cell r="AGG84">
            <v>0</v>
          </cell>
          <cell r="AGH84">
            <v>0</v>
          </cell>
          <cell r="AGI84">
            <v>0</v>
          </cell>
          <cell r="AGJ84">
            <v>0</v>
          </cell>
          <cell r="AGK84">
            <v>0</v>
          </cell>
          <cell r="AGL84">
            <v>0</v>
          </cell>
          <cell r="AGM84">
            <v>0</v>
          </cell>
          <cell r="AGN84">
            <v>0</v>
          </cell>
          <cell r="AGO84">
            <v>0</v>
          </cell>
          <cell r="AGP84">
            <v>0</v>
          </cell>
          <cell r="AGQ84">
            <v>0</v>
          </cell>
          <cell r="AGR84">
            <v>0</v>
          </cell>
          <cell r="AGS84">
            <v>0</v>
          </cell>
          <cell r="AGT84">
            <v>0</v>
          </cell>
          <cell r="AGU84">
            <v>0</v>
          </cell>
          <cell r="AGV84">
            <v>0</v>
          </cell>
          <cell r="AGW84">
            <v>0</v>
          </cell>
          <cell r="AGX84">
            <v>0</v>
          </cell>
          <cell r="AGY84">
            <v>0</v>
          </cell>
          <cell r="AGZ84">
            <v>0</v>
          </cell>
          <cell r="AHA84">
            <v>0</v>
          </cell>
          <cell r="AHB84">
            <v>0</v>
          </cell>
          <cell r="AHC84">
            <v>0</v>
          </cell>
          <cell r="AHD84">
            <v>0</v>
          </cell>
          <cell r="AHE84">
            <v>0</v>
          </cell>
          <cell r="AHF84">
            <v>0</v>
          </cell>
          <cell r="AHG84">
            <v>0</v>
          </cell>
          <cell r="AHH84">
            <v>0</v>
          </cell>
          <cell r="AHI84">
            <v>0</v>
          </cell>
          <cell r="AHJ84">
            <v>0</v>
          </cell>
          <cell r="AHK84">
            <v>0</v>
          </cell>
          <cell r="AHL84">
            <v>0</v>
          </cell>
          <cell r="AHM84">
            <v>0</v>
          </cell>
          <cell r="AHN84">
            <v>0</v>
          </cell>
          <cell r="AHO84">
            <v>0</v>
          </cell>
          <cell r="AHP84">
            <v>0</v>
          </cell>
          <cell r="AHQ84">
            <v>0</v>
          </cell>
          <cell r="AHR84">
            <v>0</v>
          </cell>
          <cell r="AHS84">
            <v>0</v>
          </cell>
          <cell r="AHT84">
            <v>0</v>
          </cell>
          <cell r="AHU84">
            <v>0</v>
          </cell>
          <cell r="AHV84">
            <v>0</v>
          </cell>
          <cell r="AHW84">
            <v>0</v>
          </cell>
          <cell r="AHX84">
            <v>0</v>
          </cell>
          <cell r="AHY84">
            <v>0</v>
          </cell>
          <cell r="AHZ84">
            <v>0</v>
          </cell>
          <cell r="AIA84">
            <v>0</v>
          </cell>
          <cell r="AIB84">
            <v>0</v>
          </cell>
          <cell r="AIC84">
            <v>0</v>
          </cell>
          <cell r="AID84">
            <v>0</v>
          </cell>
          <cell r="AIE84">
            <v>0</v>
          </cell>
          <cell r="AIF84">
            <v>0</v>
          </cell>
          <cell r="AIG84">
            <v>0</v>
          </cell>
          <cell r="AIH84">
            <v>0</v>
          </cell>
          <cell r="AII84">
            <v>0</v>
          </cell>
          <cell r="AIJ84">
            <v>0</v>
          </cell>
          <cell r="AIK84">
            <v>0</v>
          </cell>
          <cell r="AIL84">
            <v>0</v>
          </cell>
          <cell r="AIM84">
            <v>0</v>
          </cell>
          <cell r="AIN84">
            <v>0</v>
          </cell>
          <cell r="AIO84">
            <v>0</v>
          </cell>
          <cell r="AIP84">
            <v>0</v>
          </cell>
          <cell r="AIQ84">
            <v>0</v>
          </cell>
          <cell r="AIR84">
            <v>0</v>
          </cell>
          <cell r="AIS84">
            <v>0</v>
          </cell>
          <cell r="AIT84">
            <v>0</v>
          </cell>
          <cell r="AIU84">
            <v>0</v>
          </cell>
          <cell r="AIV84">
            <v>0</v>
          </cell>
          <cell r="AIW84">
            <v>0</v>
          </cell>
          <cell r="AIX84">
            <v>0</v>
          </cell>
          <cell r="AIY84">
            <v>0</v>
          </cell>
          <cell r="AIZ84">
            <v>0</v>
          </cell>
          <cell r="AJA84">
            <v>0</v>
          </cell>
          <cell r="AJB84">
            <v>0</v>
          </cell>
          <cell r="AJC84">
            <v>0</v>
          </cell>
          <cell r="AJD84">
            <v>0</v>
          </cell>
          <cell r="AJE84">
            <v>0</v>
          </cell>
          <cell r="AJF84">
            <v>0</v>
          </cell>
          <cell r="AJG84">
            <v>0</v>
          </cell>
          <cell r="AJH84">
            <v>0</v>
          </cell>
          <cell r="AJI84">
            <v>0</v>
          </cell>
          <cell r="AJJ84">
            <v>0</v>
          </cell>
          <cell r="AJK84">
            <v>0</v>
          </cell>
          <cell r="AJL84">
            <v>0</v>
          </cell>
          <cell r="AJM84">
            <v>0</v>
          </cell>
          <cell r="AJN84">
            <v>0</v>
          </cell>
          <cell r="AJO84">
            <v>0</v>
          </cell>
          <cell r="AJP84">
            <v>0</v>
          </cell>
          <cell r="AJQ84">
            <v>0</v>
          </cell>
          <cell r="AJR84">
            <v>0</v>
          </cell>
          <cell r="AJS84">
            <v>0</v>
          </cell>
          <cell r="AJT84">
            <v>0</v>
          </cell>
          <cell r="AJU84">
            <v>0</v>
          </cell>
          <cell r="AJV84">
            <v>0</v>
          </cell>
          <cell r="AJW84">
            <v>0</v>
          </cell>
          <cell r="AJX84">
            <v>0</v>
          </cell>
          <cell r="AJY84">
            <v>0</v>
          </cell>
          <cell r="AJZ84">
            <v>0</v>
          </cell>
          <cell r="AKA84">
            <v>0</v>
          </cell>
          <cell r="AKB84">
            <v>0</v>
          </cell>
          <cell r="AKC84">
            <v>0</v>
          </cell>
          <cell r="AKD84">
            <v>0</v>
          </cell>
          <cell r="AKE84">
            <v>0</v>
          </cell>
          <cell r="AKF84">
            <v>0</v>
          </cell>
          <cell r="AKG84">
            <v>0</v>
          </cell>
          <cell r="AKH84">
            <v>0</v>
          </cell>
          <cell r="AKI84">
            <v>0</v>
          </cell>
          <cell r="AKJ84">
            <v>0</v>
          </cell>
          <cell r="AKK84">
            <v>0</v>
          </cell>
          <cell r="AKL84">
            <v>0</v>
          </cell>
          <cell r="AKM84">
            <v>0</v>
          </cell>
          <cell r="AKN84">
            <v>0</v>
          </cell>
          <cell r="AKO84">
            <v>0</v>
          </cell>
          <cell r="AKP84">
            <v>0</v>
          </cell>
          <cell r="AKQ84">
            <v>0</v>
          </cell>
          <cell r="AKR84">
            <v>0</v>
          </cell>
          <cell r="AKS84">
            <v>0</v>
          </cell>
          <cell r="AKT84">
            <v>0</v>
          </cell>
          <cell r="AKU84">
            <v>0</v>
          </cell>
          <cell r="AKV84">
            <v>0</v>
          </cell>
          <cell r="AKW84">
            <v>0</v>
          </cell>
          <cell r="AKX84">
            <v>0</v>
          </cell>
          <cell r="AKY84">
            <v>0</v>
          </cell>
          <cell r="AKZ84">
            <v>0</v>
          </cell>
          <cell r="ALA84">
            <v>0</v>
          </cell>
          <cell r="ALB84">
            <v>0</v>
          </cell>
          <cell r="ALC84">
            <v>0</v>
          </cell>
          <cell r="ALD84">
            <v>0</v>
          </cell>
          <cell r="ALE84">
            <v>0</v>
          </cell>
          <cell r="ALF84">
            <v>0</v>
          </cell>
          <cell r="ALG84">
            <v>0</v>
          </cell>
          <cell r="ALH84">
            <v>0</v>
          </cell>
          <cell r="ALI84">
            <v>0</v>
          </cell>
          <cell r="ALJ84">
            <v>0</v>
          </cell>
          <cell r="ALK84">
            <v>0</v>
          </cell>
          <cell r="ALL84">
            <v>0</v>
          </cell>
          <cell r="ALM84">
            <v>0</v>
          </cell>
          <cell r="ALN84">
            <v>0</v>
          </cell>
          <cell r="ALO84">
            <v>0</v>
          </cell>
          <cell r="ALP84">
            <v>0</v>
          </cell>
          <cell r="ALQ84">
            <v>0</v>
          </cell>
          <cell r="ALR84">
            <v>0</v>
          </cell>
          <cell r="ALS84">
            <v>0</v>
          </cell>
          <cell r="ALT84">
            <v>0</v>
          </cell>
          <cell r="ALU84">
            <v>0</v>
          </cell>
          <cell r="ALV84">
            <v>0</v>
          </cell>
          <cell r="ALW84">
            <v>0</v>
          </cell>
          <cell r="ALX84">
            <v>0</v>
          </cell>
          <cell r="ALY84">
            <v>0</v>
          </cell>
          <cell r="ALZ84">
            <v>0</v>
          </cell>
          <cell r="AMA84">
            <v>0</v>
          </cell>
          <cell r="AMB84">
            <v>0</v>
          </cell>
          <cell r="AMC84">
            <v>0</v>
          </cell>
          <cell r="AMD84">
            <v>0</v>
          </cell>
          <cell r="AME84">
            <v>0</v>
          </cell>
          <cell r="AMF84">
            <v>0</v>
          </cell>
          <cell r="AMG84">
            <v>0</v>
          </cell>
          <cell r="AMH84">
            <v>0</v>
          </cell>
          <cell r="AMI84">
            <v>0</v>
          </cell>
          <cell r="AMJ84">
            <v>0</v>
          </cell>
          <cell r="AMK84">
            <v>0</v>
          </cell>
          <cell r="AML84">
            <v>0</v>
          </cell>
          <cell r="AMM84">
            <v>0</v>
          </cell>
          <cell r="AMN84">
            <v>0</v>
          </cell>
          <cell r="AMO84">
            <v>0</v>
          </cell>
          <cell r="AMP84">
            <v>0</v>
          </cell>
          <cell r="AMQ84">
            <v>0</v>
          </cell>
          <cell r="AMR84">
            <v>0</v>
          </cell>
          <cell r="AMS84">
            <v>0</v>
          </cell>
          <cell r="AMT84">
            <v>0</v>
          </cell>
          <cell r="AMU84">
            <v>0</v>
          </cell>
          <cell r="AMV84">
            <v>0</v>
          </cell>
          <cell r="AMW84">
            <v>0</v>
          </cell>
          <cell r="AMX84">
            <v>0</v>
          </cell>
          <cell r="AMY84">
            <v>0</v>
          </cell>
          <cell r="AMZ84">
            <v>0</v>
          </cell>
          <cell r="ANA84">
            <v>0</v>
          </cell>
          <cell r="ANB84">
            <v>0</v>
          </cell>
          <cell r="ANC84">
            <v>0</v>
          </cell>
          <cell r="AND84">
            <v>0</v>
          </cell>
          <cell r="ANE84">
            <v>0</v>
          </cell>
          <cell r="ANF84">
            <v>0</v>
          </cell>
          <cell r="ANG84">
            <v>0</v>
          </cell>
          <cell r="ANH84">
            <v>0</v>
          </cell>
          <cell r="ANI84">
            <v>0</v>
          </cell>
          <cell r="ANJ84">
            <v>0</v>
          </cell>
          <cell r="ANK84">
            <v>0</v>
          </cell>
          <cell r="ANL84">
            <v>0</v>
          </cell>
          <cell r="ANM84">
            <v>0</v>
          </cell>
          <cell r="ANN84">
            <v>0</v>
          </cell>
          <cell r="ANO84">
            <v>0</v>
          </cell>
          <cell r="ANP84">
            <v>0</v>
          </cell>
          <cell r="ANQ84">
            <v>0</v>
          </cell>
          <cell r="ANR84">
            <v>0</v>
          </cell>
          <cell r="ANS84">
            <v>0</v>
          </cell>
          <cell r="ANT84">
            <v>0</v>
          </cell>
          <cell r="ANU84">
            <v>0</v>
          </cell>
          <cell r="ANV84">
            <v>0</v>
          </cell>
          <cell r="ANW84">
            <v>0</v>
          </cell>
          <cell r="ANX84">
            <v>0</v>
          </cell>
          <cell r="ANY84">
            <v>0</v>
          </cell>
          <cell r="ANZ84">
            <v>0</v>
          </cell>
          <cell r="AOA84">
            <v>0</v>
          </cell>
          <cell r="AOB84">
            <v>0</v>
          </cell>
          <cell r="AOC84">
            <v>0</v>
          </cell>
          <cell r="AOD84">
            <v>0</v>
          </cell>
          <cell r="AOE84">
            <v>0</v>
          </cell>
          <cell r="AOF84">
            <v>0</v>
          </cell>
          <cell r="AOG84">
            <v>0</v>
          </cell>
          <cell r="AOH84">
            <v>0</v>
          </cell>
          <cell r="AOI84">
            <v>0</v>
          </cell>
          <cell r="AOJ84">
            <v>0</v>
          </cell>
          <cell r="AOK84">
            <v>0</v>
          </cell>
          <cell r="AOL84">
            <v>0</v>
          </cell>
          <cell r="AOM84">
            <v>0</v>
          </cell>
          <cell r="AON84">
            <v>0</v>
          </cell>
          <cell r="AOO84">
            <v>0</v>
          </cell>
          <cell r="AOP84">
            <v>0</v>
          </cell>
          <cell r="AOQ84">
            <v>0</v>
          </cell>
          <cell r="AOR84">
            <v>0</v>
          </cell>
          <cell r="AOS84">
            <v>0</v>
          </cell>
          <cell r="AOT84">
            <v>0</v>
          </cell>
          <cell r="AOU84">
            <v>0</v>
          </cell>
          <cell r="AOV84">
            <v>0</v>
          </cell>
          <cell r="AOW84">
            <v>0</v>
          </cell>
          <cell r="AOX84">
            <v>0</v>
          </cell>
          <cell r="AOY84">
            <v>0</v>
          </cell>
          <cell r="AOZ84">
            <v>0</v>
          </cell>
          <cell r="APA84">
            <v>0</v>
          </cell>
          <cell r="APB84">
            <v>0</v>
          </cell>
          <cell r="APC84">
            <v>0</v>
          </cell>
          <cell r="APD84">
            <v>0</v>
          </cell>
          <cell r="APE84">
            <v>0</v>
          </cell>
          <cell r="APF84">
            <v>0</v>
          </cell>
          <cell r="APG84">
            <v>0</v>
          </cell>
          <cell r="APH84">
            <v>0</v>
          </cell>
          <cell r="API84">
            <v>0</v>
          </cell>
          <cell r="APJ84">
            <v>0</v>
          </cell>
          <cell r="APK84">
            <v>0</v>
          </cell>
          <cell r="APL84">
            <v>0</v>
          </cell>
          <cell r="APM84">
            <v>0</v>
          </cell>
          <cell r="APN84">
            <v>0</v>
          </cell>
          <cell r="APO84">
            <v>0</v>
          </cell>
          <cell r="APP84">
            <v>0</v>
          </cell>
          <cell r="APQ84">
            <v>0</v>
          </cell>
          <cell r="APR84">
            <v>0</v>
          </cell>
          <cell r="APS84">
            <v>0</v>
          </cell>
          <cell r="APT84">
            <v>0</v>
          </cell>
          <cell r="APU84">
            <v>0</v>
          </cell>
          <cell r="APV84">
            <v>0</v>
          </cell>
          <cell r="APW84">
            <v>0</v>
          </cell>
          <cell r="APX84">
            <v>0</v>
          </cell>
          <cell r="APY84">
            <v>0</v>
          </cell>
          <cell r="APZ84">
            <v>0</v>
          </cell>
          <cell r="AQA84">
            <v>0</v>
          </cell>
          <cell r="AQB84">
            <v>0</v>
          </cell>
          <cell r="AQC84">
            <v>0</v>
          </cell>
          <cell r="AQD84">
            <v>0</v>
          </cell>
          <cell r="AQE84">
            <v>0</v>
          </cell>
          <cell r="AQF84">
            <v>0</v>
          </cell>
          <cell r="AQG84">
            <v>0</v>
          </cell>
          <cell r="AQH84">
            <v>0</v>
          </cell>
          <cell r="AQI84">
            <v>0</v>
          </cell>
          <cell r="AQJ84">
            <v>0</v>
          </cell>
          <cell r="AQK84">
            <v>0</v>
          </cell>
          <cell r="AQL84">
            <v>0</v>
          </cell>
          <cell r="AQM84">
            <v>0</v>
          </cell>
          <cell r="AQN84">
            <v>0</v>
          </cell>
          <cell r="AQO84">
            <v>0</v>
          </cell>
          <cell r="AQP84">
            <v>0</v>
          </cell>
          <cell r="AQQ84">
            <v>0</v>
          </cell>
          <cell r="AQR84">
            <v>0</v>
          </cell>
          <cell r="AQS84">
            <v>0</v>
          </cell>
          <cell r="AQT84">
            <v>0</v>
          </cell>
          <cell r="AQU84">
            <v>0</v>
          </cell>
          <cell r="AQV84">
            <v>0</v>
          </cell>
          <cell r="AQW84">
            <v>0</v>
          </cell>
          <cell r="AQX84">
            <v>0</v>
          </cell>
          <cell r="AQY84">
            <v>0</v>
          </cell>
          <cell r="AQZ84">
            <v>0</v>
          </cell>
          <cell r="ARA84">
            <v>0</v>
          </cell>
          <cell r="ARB84">
            <v>0</v>
          </cell>
          <cell r="ARC84">
            <v>0</v>
          </cell>
          <cell r="ARD84">
            <v>0</v>
          </cell>
          <cell r="ARE84">
            <v>0</v>
          </cell>
          <cell r="ARF84">
            <v>0</v>
          </cell>
          <cell r="ARG84">
            <v>0</v>
          </cell>
          <cell r="ARH84">
            <v>0</v>
          </cell>
          <cell r="ARI84">
            <v>0</v>
          </cell>
          <cell r="ARJ84">
            <v>0</v>
          </cell>
          <cell r="ARK84">
            <v>0</v>
          </cell>
          <cell r="ARL84">
            <v>0</v>
          </cell>
          <cell r="ARM84">
            <v>0</v>
          </cell>
          <cell r="ARN84">
            <v>0</v>
          </cell>
          <cell r="ARO84">
            <v>0</v>
          </cell>
          <cell r="ARP84">
            <v>0</v>
          </cell>
          <cell r="ARQ84">
            <v>0</v>
          </cell>
          <cell r="ARR84">
            <v>0</v>
          </cell>
          <cell r="ARS84">
            <v>0</v>
          </cell>
          <cell r="ART84">
            <v>0</v>
          </cell>
          <cell r="ARU84">
            <v>0</v>
          </cell>
          <cell r="ARV84">
            <v>0</v>
          </cell>
          <cell r="ARW84">
            <v>0</v>
          </cell>
          <cell r="ARX84">
            <v>0</v>
          </cell>
          <cell r="ARY84">
            <v>0</v>
          </cell>
          <cell r="ARZ84">
            <v>0</v>
          </cell>
          <cell r="ASA84">
            <v>0</v>
          </cell>
          <cell r="ASB84">
            <v>0</v>
          </cell>
          <cell r="ASC84">
            <v>0</v>
          </cell>
          <cell r="ASD84">
            <v>0</v>
          </cell>
          <cell r="ASE84">
            <v>0</v>
          </cell>
          <cell r="ASF84">
            <v>0</v>
          </cell>
          <cell r="ASG84">
            <v>0</v>
          </cell>
          <cell r="ASH84">
            <v>0</v>
          </cell>
          <cell r="ASI84">
            <v>0</v>
          </cell>
          <cell r="ASJ84">
            <v>0</v>
          </cell>
          <cell r="ASK84">
            <v>0</v>
          </cell>
          <cell r="ASL84">
            <v>0</v>
          </cell>
          <cell r="ASM84">
            <v>0</v>
          </cell>
          <cell r="ASN84">
            <v>0</v>
          </cell>
          <cell r="ASO84">
            <v>0</v>
          </cell>
          <cell r="ASP84">
            <v>0</v>
          </cell>
          <cell r="ASQ84">
            <v>0</v>
          </cell>
          <cell r="ASR84">
            <v>0</v>
          </cell>
          <cell r="ASS84">
            <v>0</v>
          </cell>
          <cell r="AST84">
            <v>0</v>
          </cell>
          <cell r="ASU84">
            <v>0</v>
          </cell>
          <cell r="ASV84">
            <v>0</v>
          </cell>
          <cell r="ASW84">
            <v>0</v>
          </cell>
          <cell r="ASX84">
            <v>0</v>
          </cell>
          <cell r="ASY84">
            <v>0</v>
          </cell>
          <cell r="ASZ84">
            <v>0</v>
          </cell>
          <cell r="ATA84">
            <v>0</v>
          </cell>
          <cell r="ATB84">
            <v>0</v>
          </cell>
          <cell r="ATC84">
            <v>0</v>
          </cell>
          <cell r="ATD84">
            <v>0</v>
          </cell>
          <cell r="ATE84">
            <v>0</v>
          </cell>
          <cell r="ATF84">
            <v>0</v>
          </cell>
          <cell r="ATG84">
            <v>0</v>
          </cell>
          <cell r="ATH84">
            <v>0</v>
          </cell>
          <cell r="ATI84">
            <v>0</v>
          </cell>
          <cell r="ATJ84">
            <v>0</v>
          </cell>
          <cell r="ATK84">
            <v>0</v>
          </cell>
          <cell r="ATL84">
            <v>0</v>
          </cell>
          <cell r="ATM84">
            <v>0</v>
          </cell>
          <cell r="ATN84">
            <v>0</v>
          </cell>
          <cell r="ATO84">
            <v>0</v>
          </cell>
          <cell r="ATP84">
            <v>0</v>
          </cell>
          <cell r="ATQ84">
            <v>0</v>
          </cell>
          <cell r="ATR84">
            <v>0</v>
          </cell>
          <cell r="ATS84">
            <v>0</v>
          </cell>
          <cell r="ATT84">
            <v>0</v>
          </cell>
          <cell r="ATU84">
            <v>0</v>
          </cell>
          <cell r="ATV84">
            <v>0</v>
          </cell>
          <cell r="ATW84">
            <v>0</v>
          </cell>
          <cell r="ATX84">
            <v>0</v>
          </cell>
          <cell r="ATY84">
            <v>0</v>
          </cell>
          <cell r="ATZ84">
            <v>0</v>
          </cell>
          <cell r="AUA84">
            <v>0</v>
          </cell>
          <cell r="AUB84">
            <v>0</v>
          </cell>
          <cell r="AUC84">
            <v>0</v>
          </cell>
          <cell r="AUD84">
            <v>0</v>
          </cell>
          <cell r="AUE84">
            <v>0</v>
          </cell>
          <cell r="AUF84">
            <v>0</v>
          </cell>
          <cell r="AUG84">
            <v>0</v>
          </cell>
          <cell r="AUH84">
            <v>0</v>
          </cell>
          <cell r="AUI84">
            <v>0</v>
          </cell>
          <cell r="AUJ84">
            <v>0</v>
          </cell>
          <cell r="AUK84">
            <v>0</v>
          </cell>
          <cell r="AUL84">
            <v>0</v>
          </cell>
          <cell r="AUM84">
            <v>0</v>
          </cell>
          <cell r="AUN84">
            <v>0</v>
          </cell>
          <cell r="AUO84">
            <v>0</v>
          </cell>
          <cell r="AUP84">
            <v>0</v>
          </cell>
          <cell r="AUQ84">
            <v>0</v>
          </cell>
          <cell r="AUR84">
            <v>0</v>
          </cell>
          <cell r="AUS84">
            <v>0</v>
          </cell>
          <cell r="AUT84">
            <v>0</v>
          </cell>
          <cell r="AUU84">
            <v>0</v>
          </cell>
          <cell r="AUV84">
            <v>0</v>
          </cell>
          <cell r="AUW84">
            <v>0</v>
          </cell>
          <cell r="AUX84">
            <v>0</v>
          </cell>
          <cell r="AUY84">
            <v>0</v>
          </cell>
          <cell r="AUZ84">
            <v>0</v>
          </cell>
          <cell r="AVA84">
            <v>0</v>
          </cell>
          <cell r="AVB84">
            <v>0</v>
          </cell>
          <cell r="AVC84">
            <v>0</v>
          </cell>
          <cell r="AVD84">
            <v>0</v>
          </cell>
          <cell r="AVE84">
            <v>0</v>
          </cell>
          <cell r="AVF84">
            <v>0</v>
          </cell>
          <cell r="AVG84">
            <v>0</v>
          </cell>
          <cell r="AVH84">
            <v>0</v>
          </cell>
          <cell r="AVI84">
            <v>0</v>
          </cell>
          <cell r="AVJ84">
            <v>0</v>
          </cell>
          <cell r="AVK84">
            <v>0</v>
          </cell>
          <cell r="AVL84">
            <v>0</v>
          </cell>
          <cell r="AVM84">
            <v>0</v>
          </cell>
          <cell r="AVN84">
            <v>0</v>
          </cell>
          <cell r="AVO84">
            <v>0</v>
          </cell>
          <cell r="AVP84">
            <v>0</v>
          </cell>
          <cell r="AVQ84">
            <v>0</v>
          </cell>
          <cell r="AVR84">
            <v>0</v>
          </cell>
          <cell r="AVS84">
            <v>0</v>
          </cell>
          <cell r="AVT84">
            <v>0</v>
          </cell>
          <cell r="AVU84">
            <v>0</v>
          </cell>
          <cell r="AVV84">
            <v>0</v>
          </cell>
          <cell r="AVW84">
            <v>0</v>
          </cell>
          <cell r="AVX84">
            <v>0</v>
          </cell>
          <cell r="AVY84">
            <v>0</v>
          </cell>
          <cell r="AVZ84">
            <v>0</v>
          </cell>
          <cell r="AWA84">
            <v>0</v>
          </cell>
          <cell r="AWB84">
            <v>0</v>
          </cell>
          <cell r="AWC84">
            <v>0</v>
          </cell>
          <cell r="AWD84">
            <v>0</v>
          </cell>
          <cell r="AWE84">
            <v>0</v>
          </cell>
          <cell r="AWF84">
            <v>0</v>
          </cell>
          <cell r="AWG84">
            <v>0</v>
          </cell>
          <cell r="AWH84">
            <v>0</v>
          </cell>
          <cell r="AWI84">
            <v>0</v>
          </cell>
          <cell r="AWJ84">
            <v>0</v>
          </cell>
          <cell r="AWK84">
            <v>0</v>
          </cell>
          <cell r="AWL84">
            <v>0</v>
          </cell>
          <cell r="AWM84">
            <v>0</v>
          </cell>
          <cell r="AWN84">
            <v>0</v>
          </cell>
          <cell r="AWO84">
            <v>0</v>
          </cell>
          <cell r="AWP84">
            <v>0</v>
          </cell>
          <cell r="AWQ84">
            <v>0</v>
          </cell>
          <cell r="AWR84">
            <v>0</v>
          </cell>
          <cell r="AWS84">
            <v>0</v>
          </cell>
          <cell r="AWT84">
            <v>0</v>
          </cell>
          <cell r="AWU84">
            <v>0</v>
          </cell>
          <cell r="AWV84">
            <v>0</v>
          </cell>
          <cell r="AWW84">
            <v>0</v>
          </cell>
          <cell r="AWX84">
            <v>0</v>
          </cell>
          <cell r="AWY84">
            <v>0</v>
          </cell>
          <cell r="AWZ84">
            <v>0</v>
          </cell>
          <cell r="AXA84">
            <v>0</v>
          </cell>
          <cell r="AXB84">
            <v>0</v>
          </cell>
          <cell r="AXC84">
            <v>0</v>
          </cell>
          <cell r="AXD84">
            <v>0</v>
          </cell>
          <cell r="AXE84">
            <v>0</v>
          </cell>
          <cell r="AXF84">
            <v>0</v>
          </cell>
          <cell r="AXG84">
            <v>0</v>
          </cell>
          <cell r="AXH84">
            <v>0</v>
          </cell>
          <cell r="AXI84">
            <v>0</v>
          </cell>
          <cell r="AXJ84">
            <v>0</v>
          </cell>
          <cell r="AXK84">
            <v>0</v>
          </cell>
          <cell r="AXL84">
            <v>0</v>
          </cell>
          <cell r="AXM84">
            <v>0</v>
          </cell>
          <cell r="AXN84">
            <v>0</v>
          </cell>
          <cell r="AXO84">
            <v>0</v>
          </cell>
          <cell r="AXP84">
            <v>0</v>
          </cell>
          <cell r="AXQ84">
            <v>0</v>
          </cell>
          <cell r="AXR84">
            <v>0</v>
          </cell>
          <cell r="AXS84">
            <v>0</v>
          </cell>
          <cell r="AXT84">
            <v>0</v>
          </cell>
          <cell r="AXU84">
            <v>0</v>
          </cell>
          <cell r="AXV84">
            <v>0</v>
          </cell>
          <cell r="AXW84">
            <v>0</v>
          </cell>
          <cell r="AXX84">
            <v>0</v>
          </cell>
          <cell r="AXY84">
            <v>0</v>
          </cell>
          <cell r="AXZ84">
            <v>0</v>
          </cell>
          <cell r="AYA84">
            <v>0</v>
          </cell>
          <cell r="AYB84">
            <v>0</v>
          </cell>
          <cell r="AYC84">
            <v>0</v>
          </cell>
          <cell r="AYD84">
            <v>0</v>
          </cell>
          <cell r="AYE84">
            <v>0</v>
          </cell>
          <cell r="AYF84">
            <v>0</v>
          </cell>
          <cell r="AYG84">
            <v>0</v>
          </cell>
          <cell r="AYH84">
            <v>0</v>
          </cell>
          <cell r="AYI84">
            <v>0</v>
          </cell>
          <cell r="AYJ84">
            <v>0</v>
          </cell>
          <cell r="AYK84">
            <v>0</v>
          </cell>
          <cell r="AYL84">
            <v>0</v>
          </cell>
          <cell r="AYM84">
            <v>0</v>
          </cell>
          <cell r="AYN84">
            <v>0</v>
          </cell>
          <cell r="AYO84">
            <v>0</v>
          </cell>
          <cell r="AYP84">
            <v>0</v>
          </cell>
          <cell r="AYQ84">
            <v>0</v>
          </cell>
          <cell r="AYR84">
            <v>0</v>
          </cell>
          <cell r="AYS84">
            <v>0</v>
          </cell>
          <cell r="AYT84">
            <v>0</v>
          </cell>
          <cell r="AYU84">
            <v>0</v>
          </cell>
          <cell r="AYV84">
            <v>0</v>
          </cell>
          <cell r="AYW84">
            <v>0</v>
          </cell>
          <cell r="AYX84">
            <v>0</v>
          </cell>
          <cell r="AYY84">
            <v>0</v>
          </cell>
          <cell r="AYZ84">
            <v>0</v>
          </cell>
          <cell r="AZA84">
            <v>0</v>
          </cell>
          <cell r="AZB84">
            <v>0</v>
          </cell>
          <cell r="AZC84">
            <v>0</v>
          </cell>
          <cell r="AZD84">
            <v>0</v>
          </cell>
          <cell r="AZE84">
            <v>0</v>
          </cell>
          <cell r="AZF84">
            <v>0</v>
          </cell>
          <cell r="AZG84">
            <v>0</v>
          </cell>
          <cell r="AZH84">
            <v>0</v>
          </cell>
          <cell r="AZI84">
            <v>0</v>
          </cell>
          <cell r="AZJ84">
            <v>0</v>
          </cell>
          <cell r="AZK84">
            <v>0</v>
          </cell>
          <cell r="AZL84">
            <v>0</v>
          </cell>
          <cell r="AZM84">
            <v>0</v>
          </cell>
          <cell r="AZN84">
            <v>0</v>
          </cell>
          <cell r="AZO84">
            <v>0</v>
          </cell>
          <cell r="AZP84">
            <v>0</v>
          </cell>
          <cell r="AZQ84">
            <v>0</v>
          </cell>
          <cell r="AZR84">
            <v>0</v>
          </cell>
          <cell r="AZS84">
            <v>0</v>
          </cell>
          <cell r="AZT84">
            <v>0</v>
          </cell>
          <cell r="AZU84">
            <v>0</v>
          </cell>
          <cell r="AZV84">
            <v>0</v>
          </cell>
          <cell r="AZW84">
            <v>0</v>
          </cell>
          <cell r="AZX84">
            <v>0</v>
          </cell>
          <cell r="AZY84">
            <v>0</v>
          </cell>
          <cell r="AZZ84">
            <v>0</v>
          </cell>
          <cell r="BAA84">
            <v>0</v>
          </cell>
          <cell r="BAB84">
            <v>0</v>
          </cell>
          <cell r="BAC84">
            <v>0</v>
          </cell>
          <cell r="BAD84">
            <v>0</v>
          </cell>
          <cell r="BAE84">
            <v>0</v>
          </cell>
          <cell r="BAF84">
            <v>0</v>
          </cell>
          <cell r="BAG84">
            <v>0</v>
          </cell>
          <cell r="BAH84">
            <v>0</v>
          </cell>
          <cell r="BAI84">
            <v>0</v>
          </cell>
          <cell r="BAJ84">
            <v>0</v>
          </cell>
          <cell r="BAK84">
            <v>0</v>
          </cell>
          <cell r="BAL84">
            <v>0</v>
          </cell>
          <cell r="BAM84">
            <v>0</v>
          </cell>
          <cell r="BAN84">
            <v>0</v>
          </cell>
          <cell r="BAO84">
            <v>0</v>
          </cell>
          <cell r="BAP84">
            <v>0</v>
          </cell>
          <cell r="BAQ84">
            <v>0</v>
          </cell>
          <cell r="BAR84">
            <v>0</v>
          </cell>
          <cell r="BAS84">
            <v>0</v>
          </cell>
          <cell r="BAT84">
            <v>0</v>
          </cell>
          <cell r="BAU84">
            <v>0</v>
          </cell>
          <cell r="BAV84">
            <v>0</v>
          </cell>
          <cell r="BAW84">
            <v>0</v>
          </cell>
          <cell r="BAX84">
            <v>0</v>
          </cell>
          <cell r="BAY84">
            <v>0</v>
          </cell>
          <cell r="BAZ84">
            <v>0</v>
          </cell>
          <cell r="BBA84">
            <v>0</v>
          </cell>
          <cell r="BBB84">
            <v>0</v>
          </cell>
        </row>
        <row r="85">
          <cell r="A85">
            <v>2020</v>
          </cell>
          <cell r="B85">
            <v>4</v>
          </cell>
          <cell r="C85">
            <v>0.68301345536507052</v>
          </cell>
          <cell r="D85">
            <v>702999673.65289259</v>
          </cell>
          <cell r="E85">
            <v>688573798.97875822</v>
          </cell>
          <cell r="F85">
            <v>705933407.15415609</v>
          </cell>
          <cell r="G85">
            <v>705795021.41547704</v>
          </cell>
          <cell r="H85">
            <v>705795021.41547704</v>
          </cell>
          <cell r="I85">
            <v>697766967.52844739</v>
          </cell>
          <cell r="J85">
            <v>710710319.83061266</v>
          </cell>
          <cell r="K85">
            <v>702999673.65289259</v>
          </cell>
          <cell r="L85">
            <v>713045588.43576264</v>
          </cell>
          <cell r="M85">
            <v>725053456.96059</v>
          </cell>
          <cell r="N85">
            <v>727333385.5906018</v>
          </cell>
          <cell r="O85">
            <v>731619279.31698656</v>
          </cell>
          <cell r="P85">
            <v>705933407.15415609</v>
          </cell>
          <cell r="Q85">
            <v>716593172.72863877</v>
          </cell>
          <cell r="R85">
            <v>755998433.37914073</v>
          </cell>
          <cell r="S85">
            <v>745980361.12287414</v>
          </cell>
          <cell r="T85">
            <v>702123745.02069521</v>
          </cell>
          <cell r="U85">
            <v>729959761.8435899</v>
          </cell>
          <cell r="V85">
            <v>687150464.1267674</v>
          </cell>
          <cell r="W85">
            <v>717033617.01304555</v>
          </cell>
          <cell r="X85">
            <v>723688498.20422101</v>
          </cell>
          <cell r="Y85">
            <v>738776573.89304006</v>
          </cell>
          <cell r="Z85">
            <v>729655228.69967902</v>
          </cell>
          <cell r="AA85">
            <v>704530079.99781442</v>
          </cell>
          <cell r="AB85">
            <v>730710848.55952454</v>
          </cell>
          <cell r="AC85">
            <v>703294575.53336525</v>
          </cell>
          <cell r="AD85">
            <v>714577129.80260909</v>
          </cell>
          <cell r="AE85">
            <v>707405978.92275119</v>
          </cell>
          <cell r="AF85">
            <v>718358195.17027521</v>
          </cell>
          <cell r="AG85">
            <v>730233551.216447</v>
          </cell>
          <cell r="AH85">
            <v>733511333.87282288</v>
          </cell>
          <cell r="AI85">
            <v>736644899.75274909</v>
          </cell>
          <cell r="AJ85">
            <v>705795021.41547704</v>
          </cell>
          <cell r="AK85">
            <v>721450978.17908609</v>
          </cell>
          <cell r="AL85">
            <v>762816653.11822951</v>
          </cell>
          <cell r="AM85">
            <v>751081790.58807445</v>
          </cell>
          <cell r="AN85">
            <v>707269867.38938606</v>
          </cell>
          <cell r="AO85">
            <v>735693045.85424483</v>
          </cell>
          <cell r="AP85">
            <v>692540821.17888129</v>
          </cell>
          <cell r="AQ85">
            <v>720852527.30605841</v>
          </cell>
          <cell r="AR85">
            <v>730198325.01932931</v>
          </cell>
          <cell r="AS85">
            <v>742523801.65070689</v>
          </cell>
          <cell r="AT85">
            <v>733303994.11187756</v>
          </cell>
          <cell r="AU85">
            <v>711339846.54381537</v>
          </cell>
          <cell r="AV85">
            <v>736488724.93408918</v>
          </cell>
          <cell r="AW85">
            <v>709702150.97220135</v>
          </cell>
          <cell r="AX85">
            <v>724052906.59381187</v>
          </cell>
          <cell r="AY85">
            <v>714550688.71033394</v>
          </cell>
          <cell r="AZ85">
            <v>725019287.71859848</v>
          </cell>
          <cell r="BA85">
            <v>738639713.63704658</v>
          </cell>
          <cell r="BB85">
            <v>740855614.7279557</v>
          </cell>
          <cell r="BC85">
            <v>744087093.04555702</v>
          </cell>
          <cell r="BD85">
            <v>705795021.41547704</v>
          </cell>
          <cell r="BE85">
            <v>732310931.46096575</v>
          </cell>
          <cell r="BF85">
            <v>770673585.29499352</v>
          </cell>
          <cell r="BG85">
            <v>758905273.68349147</v>
          </cell>
          <cell r="BH85">
            <v>715195546.78287005</v>
          </cell>
          <cell r="BI85">
            <v>745358492.74994874</v>
          </cell>
          <cell r="BJ85">
            <v>700209836.13687587</v>
          </cell>
          <cell r="BK85">
            <v>729786570.60911155</v>
          </cell>
          <cell r="BL85">
            <v>738643588.59422183</v>
          </cell>
          <cell r="BM85">
            <v>748991128.19943988</v>
          </cell>
          <cell r="BN85">
            <v>741030578.90799809</v>
          </cell>
          <cell r="BO85">
            <v>720855686.17225599</v>
          </cell>
          <cell r="BP85">
            <v>745216705.80971241</v>
          </cell>
          <cell r="BQ85">
            <v>739244997.37231064</v>
          </cell>
          <cell r="BR85">
            <v>706800439.22682869</v>
          </cell>
          <cell r="BS85">
            <v>699707937.10812116</v>
          </cell>
          <cell r="BT85">
            <v>745333193.97090364</v>
          </cell>
          <cell r="BU85">
            <v>712728857.01249909</v>
          </cell>
          <cell r="BV85">
            <v>706475751.54702556</v>
          </cell>
          <cell r="BW85">
            <v>753355513.75780344</v>
          </cell>
          <cell r="BX85">
            <v>723080473.4321425</v>
          </cell>
          <cell r="BY85">
            <v>711779074.5440886</v>
          </cell>
          <cell r="BZ85">
            <v>706429016.60596955</v>
          </cell>
          <cell r="CA85">
            <v>705413307.89099097</v>
          </cell>
          <cell r="CB85">
            <v>737064798.43726528</v>
          </cell>
          <cell r="CC85">
            <v>751992102.63342679</v>
          </cell>
          <cell r="CD85">
            <v>712399132.76743376</v>
          </cell>
          <cell r="CE85">
            <v>732813167.49839497</v>
          </cell>
          <cell r="CF85">
            <v>729337167.06345189</v>
          </cell>
          <cell r="CG85">
            <v>718332075.89645505</v>
          </cell>
          <cell r="CH85">
            <v>762868580.47838271</v>
          </cell>
          <cell r="CI85">
            <v>731061622.51430917</v>
          </cell>
          <cell r="CJ85">
            <v>707274560.90048492</v>
          </cell>
          <cell r="CK85">
            <v>693067756.34232628</v>
          </cell>
          <cell r="CL85">
            <v>744890392.48357344</v>
          </cell>
          <cell r="CM85">
            <v>721487697.5725702</v>
          </cell>
          <cell r="CN85">
            <v>711037410.86100674</v>
          </cell>
          <cell r="CO85">
            <v>742188974.50611293</v>
          </cell>
          <cell r="CP85">
            <v>736725707.75001717</v>
          </cell>
          <cell r="CQ85">
            <v>712682473.57530236</v>
          </cell>
          <cell r="CR85">
            <v>720212972.35106885</v>
          </cell>
          <cell r="CS85">
            <v>735777346.98558843</v>
          </cell>
          <cell r="CT85">
            <v>711356011.21016324</v>
          </cell>
          <cell r="CU85">
            <v>712701513.88784909</v>
          </cell>
          <cell r="CV85">
            <v>744579550.70828497</v>
          </cell>
          <cell r="CW85">
            <v>759933964.52810609</v>
          </cell>
          <cell r="CX85">
            <v>720740263.56451046</v>
          </cell>
          <cell r="CY85">
            <v>741640997.2914418</v>
          </cell>
          <cell r="CZ85">
            <v>738844823.64428651</v>
          </cell>
          <cell r="DA85">
            <v>727071986.01188445</v>
          </cell>
          <cell r="DB85">
            <v>771210965.83457422</v>
          </cell>
          <cell r="DC85">
            <v>741606738.28508985</v>
          </cell>
          <cell r="DD85">
            <v>716202908.41773105</v>
          </cell>
          <cell r="DE85">
            <v>702220119.15907383</v>
          </cell>
          <cell r="DF85">
            <v>754124437.15265334</v>
          </cell>
          <cell r="DG85">
            <v>732950709.11549759</v>
          </cell>
          <cell r="DH85">
            <v>720924503.81913805</v>
          </cell>
          <cell r="DI85">
            <v>752282261.03025746</v>
          </cell>
          <cell r="DJ85">
            <v>745811412.82480717</v>
          </cell>
          <cell r="DK85">
            <v>723548660.31118095</v>
          </cell>
          <cell r="DL85">
            <v>729717171.24458706</v>
          </cell>
          <cell r="DM85">
            <v>745866323.42162406</v>
          </cell>
          <cell r="DN85">
            <v>706429016.60596955</v>
          </cell>
          <cell r="DO85">
            <v>705413307.89099097</v>
          </cell>
          <cell r="DP85">
            <v>736668110.20230854</v>
          </cell>
          <cell r="DQ85">
            <v>752149894.80172122</v>
          </cell>
          <cell r="DR85">
            <v>712459278.83614504</v>
          </cell>
          <cell r="DS85">
            <v>732813167.49839497</v>
          </cell>
          <cell r="DT85">
            <v>729337167.06345189</v>
          </cell>
          <cell r="DU85">
            <v>718332075.89645505</v>
          </cell>
          <cell r="DV85">
            <v>762868580.47838271</v>
          </cell>
          <cell r="DW85">
            <v>731061622.51430917</v>
          </cell>
          <cell r="DX85">
            <v>707274560.90048492</v>
          </cell>
          <cell r="DY85">
            <v>693067756.34232628</v>
          </cell>
          <cell r="DZ85">
            <v>744890392.48357344</v>
          </cell>
          <cell r="EA85">
            <v>721487697.5725702</v>
          </cell>
          <cell r="EB85">
            <v>693677591.17655897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711356011.21016324</v>
          </cell>
          <cell r="EI85">
            <v>712701513.88784909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727071986.01188445</v>
          </cell>
          <cell r="EP85">
            <v>771210965.83457422</v>
          </cell>
          <cell r="EQ85">
            <v>741606738.28508985</v>
          </cell>
          <cell r="ER85">
            <v>0</v>
          </cell>
          <cell r="ES85">
            <v>0</v>
          </cell>
          <cell r="ET85">
            <v>754124437.15265334</v>
          </cell>
          <cell r="EU85">
            <v>732950709.11549759</v>
          </cell>
          <cell r="EV85">
            <v>720924503.81913805</v>
          </cell>
          <cell r="EW85">
            <v>0</v>
          </cell>
          <cell r="EX85">
            <v>0</v>
          </cell>
          <cell r="EY85">
            <v>723548660.31118095</v>
          </cell>
          <cell r="EZ85">
            <v>729717171.24458706</v>
          </cell>
          <cell r="FA85">
            <v>745866323.42162406</v>
          </cell>
          <cell r="FB85">
            <v>706824307.63800287</v>
          </cell>
          <cell r="FC85">
            <v>0</v>
          </cell>
          <cell r="FD85">
            <v>0</v>
          </cell>
          <cell r="FE85">
            <v>0</v>
          </cell>
          <cell r="FF85">
            <v>0</v>
          </cell>
          <cell r="FG85">
            <v>0</v>
          </cell>
          <cell r="FH85">
            <v>0</v>
          </cell>
          <cell r="FI85">
            <v>0</v>
          </cell>
          <cell r="FJ85">
            <v>0</v>
          </cell>
          <cell r="FK85">
            <v>0</v>
          </cell>
          <cell r="FL85">
            <v>0</v>
          </cell>
          <cell r="FM85">
            <v>0</v>
          </cell>
          <cell r="FN85">
            <v>0</v>
          </cell>
          <cell r="FO85">
            <v>0</v>
          </cell>
          <cell r="FP85">
            <v>0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711342416.51034772</v>
          </cell>
          <cell r="FW85">
            <v>0</v>
          </cell>
          <cell r="FX85">
            <v>0</v>
          </cell>
          <cell r="FY85">
            <v>0</v>
          </cell>
          <cell r="FZ85">
            <v>0</v>
          </cell>
          <cell r="GA85">
            <v>0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145369725.36411446</v>
          </cell>
          <cell r="GQ85">
            <v>150973097.81135166</v>
          </cell>
          <cell r="GR85">
            <v>144411400.19179016</v>
          </cell>
          <cell r="GS85">
            <v>142831656.10655007</v>
          </cell>
          <cell r="GT85">
            <v>142711892.23468342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0</v>
          </cell>
          <cell r="HA85">
            <v>0</v>
          </cell>
          <cell r="HB85">
            <v>0</v>
          </cell>
          <cell r="HC85">
            <v>0</v>
          </cell>
          <cell r="HD85">
            <v>0</v>
          </cell>
          <cell r="HE85">
            <v>0</v>
          </cell>
          <cell r="HF85">
            <v>0</v>
          </cell>
          <cell r="HG85">
            <v>0</v>
          </cell>
          <cell r="HH85">
            <v>0</v>
          </cell>
          <cell r="HI85">
            <v>0</v>
          </cell>
          <cell r="HJ85">
            <v>0</v>
          </cell>
          <cell r="HK85">
            <v>0</v>
          </cell>
          <cell r="HL85">
            <v>0</v>
          </cell>
          <cell r="HM85">
            <v>0</v>
          </cell>
          <cell r="HN85">
            <v>0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0</v>
          </cell>
          <cell r="HT85">
            <v>0</v>
          </cell>
          <cell r="HU85">
            <v>0</v>
          </cell>
          <cell r="HV85">
            <v>0</v>
          </cell>
          <cell r="HW85">
            <v>0</v>
          </cell>
          <cell r="HX85">
            <v>0</v>
          </cell>
          <cell r="HY85">
            <v>0</v>
          </cell>
          <cell r="HZ85">
            <v>0</v>
          </cell>
          <cell r="IA85">
            <v>0</v>
          </cell>
          <cell r="IB85">
            <v>0</v>
          </cell>
          <cell r="IC85">
            <v>0</v>
          </cell>
          <cell r="ID85">
            <v>0</v>
          </cell>
          <cell r="IE85">
            <v>0</v>
          </cell>
          <cell r="IF85">
            <v>0</v>
          </cell>
          <cell r="IG85">
            <v>0</v>
          </cell>
          <cell r="IH85">
            <v>0</v>
          </cell>
          <cell r="II85">
            <v>0</v>
          </cell>
          <cell r="IJ85">
            <v>0</v>
          </cell>
          <cell r="IK85">
            <v>0</v>
          </cell>
          <cell r="IL85">
            <v>0</v>
          </cell>
          <cell r="IM85">
            <v>0</v>
          </cell>
          <cell r="IN85">
            <v>0</v>
          </cell>
          <cell r="IO85">
            <v>0</v>
          </cell>
          <cell r="IP85">
            <v>0</v>
          </cell>
          <cell r="IQ85">
            <v>0</v>
          </cell>
          <cell r="IR85">
            <v>0</v>
          </cell>
          <cell r="IS85">
            <v>0</v>
          </cell>
          <cell r="IT85">
            <v>0</v>
          </cell>
          <cell r="IU85">
            <v>0</v>
          </cell>
          <cell r="IV85">
            <v>0</v>
          </cell>
          <cell r="IW85">
            <v>0</v>
          </cell>
          <cell r="IX85">
            <v>0</v>
          </cell>
          <cell r="IY85">
            <v>0</v>
          </cell>
          <cell r="IZ85">
            <v>0</v>
          </cell>
          <cell r="JA85">
            <v>0</v>
          </cell>
          <cell r="JB85">
            <v>0</v>
          </cell>
          <cell r="JC85">
            <v>0</v>
          </cell>
          <cell r="JD85">
            <v>0</v>
          </cell>
          <cell r="JE85">
            <v>0</v>
          </cell>
          <cell r="JF85">
            <v>0</v>
          </cell>
          <cell r="JG85">
            <v>0</v>
          </cell>
          <cell r="JH85">
            <v>0</v>
          </cell>
          <cell r="JI85">
            <v>0</v>
          </cell>
          <cell r="JJ85">
            <v>0</v>
          </cell>
          <cell r="JK85">
            <v>0</v>
          </cell>
          <cell r="JL85">
            <v>0</v>
          </cell>
          <cell r="JM85">
            <v>0</v>
          </cell>
          <cell r="JN85">
            <v>0</v>
          </cell>
          <cell r="JO85">
            <v>0</v>
          </cell>
          <cell r="JP85">
            <v>0</v>
          </cell>
          <cell r="JQ85">
            <v>0</v>
          </cell>
          <cell r="JR85">
            <v>0</v>
          </cell>
          <cell r="JS85">
            <v>0</v>
          </cell>
          <cell r="JT85">
            <v>0</v>
          </cell>
          <cell r="JU85">
            <v>0</v>
          </cell>
          <cell r="JV85">
            <v>0</v>
          </cell>
          <cell r="JW85">
            <v>0</v>
          </cell>
          <cell r="JX85">
            <v>0</v>
          </cell>
          <cell r="JY85">
            <v>0</v>
          </cell>
          <cell r="JZ85">
            <v>0</v>
          </cell>
          <cell r="KA85">
            <v>0</v>
          </cell>
          <cell r="KB85">
            <v>0</v>
          </cell>
          <cell r="KC85">
            <v>0</v>
          </cell>
          <cell r="KD85">
            <v>0</v>
          </cell>
          <cell r="KE85">
            <v>0</v>
          </cell>
          <cell r="KF85">
            <v>0</v>
          </cell>
          <cell r="KG85">
            <v>0</v>
          </cell>
          <cell r="KH85">
            <v>0</v>
          </cell>
          <cell r="KI85">
            <v>0</v>
          </cell>
          <cell r="KJ85">
            <v>0</v>
          </cell>
          <cell r="KK85">
            <v>0</v>
          </cell>
          <cell r="KL85">
            <v>0</v>
          </cell>
          <cell r="KM85">
            <v>0</v>
          </cell>
          <cell r="KN85">
            <v>0</v>
          </cell>
          <cell r="KO85">
            <v>0</v>
          </cell>
          <cell r="KP85">
            <v>0</v>
          </cell>
          <cell r="KQ85">
            <v>0</v>
          </cell>
          <cell r="KR85">
            <v>0</v>
          </cell>
          <cell r="KS85">
            <v>0</v>
          </cell>
          <cell r="KT85">
            <v>0</v>
          </cell>
          <cell r="KU85">
            <v>0</v>
          </cell>
          <cell r="KV85">
            <v>0</v>
          </cell>
          <cell r="KW85">
            <v>0</v>
          </cell>
          <cell r="KX85">
            <v>0</v>
          </cell>
          <cell r="KY85">
            <v>0</v>
          </cell>
          <cell r="KZ85">
            <v>0</v>
          </cell>
          <cell r="LA85">
            <v>0</v>
          </cell>
          <cell r="LB85">
            <v>0</v>
          </cell>
          <cell r="LC85">
            <v>0</v>
          </cell>
          <cell r="LD85">
            <v>0</v>
          </cell>
          <cell r="LE85">
            <v>0</v>
          </cell>
          <cell r="LF85">
            <v>0</v>
          </cell>
          <cell r="LG85">
            <v>0</v>
          </cell>
          <cell r="LH85">
            <v>0</v>
          </cell>
          <cell r="LI85">
            <v>0</v>
          </cell>
          <cell r="LJ85">
            <v>0</v>
          </cell>
          <cell r="LK85">
            <v>0</v>
          </cell>
          <cell r="LL85">
            <v>0</v>
          </cell>
          <cell r="LM85">
            <v>0</v>
          </cell>
          <cell r="LN85">
            <v>0</v>
          </cell>
          <cell r="LO85">
            <v>0</v>
          </cell>
          <cell r="LP85">
            <v>0</v>
          </cell>
          <cell r="LQ85">
            <v>0</v>
          </cell>
          <cell r="LR85">
            <v>0</v>
          </cell>
          <cell r="LS85">
            <v>0</v>
          </cell>
          <cell r="LT85">
            <v>0</v>
          </cell>
          <cell r="LU85">
            <v>0</v>
          </cell>
          <cell r="LV85">
            <v>0</v>
          </cell>
          <cell r="LW85">
            <v>0</v>
          </cell>
          <cell r="LX85">
            <v>0</v>
          </cell>
          <cell r="LY85">
            <v>0</v>
          </cell>
          <cell r="LZ85">
            <v>0</v>
          </cell>
          <cell r="MA85">
            <v>0</v>
          </cell>
          <cell r="MB85">
            <v>0</v>
          </cell>
          <cell r="MC85">
            <v>0</v>
          </cell>
          <cell r="MD85">
            <v>0</v>
          </cell>
          <cell r="ME85">
            <v>0</v>
          </cell>
          <cell r="MF85">
            <v>0</v>
          </cell>
          <cell r="MG85">
            <v>0</v>
          </cell>
          <cell r="MH85">
            <v>0</v>
          </cell>
          <cell r="MI85">
            <v>0</v>
          </cell>
          <cell r="MJ85">
            <v>0</v>
          </cell>
          <cell r="MK85">
            <v>0</v>
          </cell>
          <cell r="ML85">
            <v>0</v>
          </cell>
          <cell r="MM85">
            <v>0</v>
          </cell>
          <cell r="MN85">
            <v>0</v>
          </cell>
          <cell r="MO85">
            <v>0</v>
          </cell>
          <cell r="MP85">
            <v>0</v>
          </cell>
          <cell r="MQ85">
            <v>0</v>
          </cell>
          <cell r="MR85">
            <v>0</v>
          </cell>
          <cell r="MS85">
            <v>0</v>
          </cell>
          <cell r="MT85">
            <v>0</v>
          </cell>
          <cell r="MU85">
            <v>0</v>
          </cell>
          <cell r="MV85">
            <v>0</v>
          </cell>
          <cell r="MW85">
            <v>0</v>
          </cell>
          <cell r="MX85">
            <v>0</v>
          </cell>
          <cell r="MY85">
            <v>0</v>
          </cell>
          <cell r="MZ85">
            <v>0</v>
          </cell>
          <cell r="NA85">
            <v>0</v>
          </cell>
          <cell r="NB85">
            <v>0</v>
          </cell>
          <cell r="NC85">
            <v>0</v>
          </cell>
          <cell r="ND85">
            <v>0</v>
          </cell>
          <cell r="NE85">
            <v>0</v>
          </cell>
          <cell r="NF85">
            <v>0</v>
          </cell>
          <cell r="NG85">
            <v>0</v>
          </cell>
          <cell r="NH85">
            <v>0</v>
          </cell>
          <cell r="NI85">
            <v>0</v>
          </cell>
          <cell r="NJ85">
            <v>0</v>
          </cell>
          <cell r="NK85">
            <v>0</v>
          </cell>
          <cell r="NL85">
            <v>0</v>
          </cell>
          <cell r="NM85">
            <v>0</v>
          </cell>
          <cell r="NN85">
            <v>0</v>
          </cell>
          <cell r="NO85">
            <v>0</v>
          </cell>
          <cell r="NP85">
            <v>0</v>
          </cell>
          <cell r="NQ85">
            <v>0</v>
          </cell>
          <cell r="NR85">
            <v>0</v>
          </cell>
          <cell r="NS85">
            <v>0</v>
          </cell>
          <cell r="NT85">
            <v>0</v>
          </cell>
          <cell r="NU85">
            <v>0</v>
          </cell>
          <cell r="NV85">
            <v>0</v>
          </cell>
          <cell r="NW85">
            <v>0</v>
          </cell>
          <cell r="NX85">
            <v>0</v>
          </cell>
          <cell r="NY85">
            <v>0</v>
          </cell>
          <cell r="NZ85">
            <v>0</v>
          </cell>
          <cell r="OA85">
            <v>0</v>
          </cell>
          <cell r="OB85">
            <v>0</v>
          </cell>
          <cell r="OC85">
            <v>0</v>
          </cell>
          <cell r="OD85">
            <v>0</v>
          </cell>
          <cell r="OE85">
            <v>0</v>
          </cell>
          <cell r="OF85">
            <v>0</v>
          </cell>
          <cell r="OG85">
            <v>0</v>
          </cell>
          <cell r="OH85">
            <v>0</v>
          </cell>
          <cell r="OI85">
            <v>0</v>
          </cell>
          <cell r="OJ85">
            <v>0</v>
          </cell>
          <cell r="OK85">
            <v>0</v>
          </cell>
          <cell r="OL85">
            <v>0</v>
          </cell>
          <cell r="OM85">
            <v>0</v>
          </cell>
          <cell r="ON85">
            <v>0</v>
          </cell>
          <cell r="OO85">
            <v>0</v>
          </cell>
          <cell r="OP85">
            <v>0</v>
          </cell>
          <cell r="OQ85">
            <v>0</v>
          </cell>
          <cell r="OR85">
            <v>0</v>
          </cell>
          <cell r="OS85">
            <v>0</v>
          </cell>
          <cell r="OT85">
            <v>0</v>
          </cell>
          <cell r="OU85">
            <v>0</v>
          </cell>
          <cell r="OV85">
            <v>0</v>
          </cell>
          <cell r="OW85">
            <v>0</v>
          </cell>
          <cell r="OX85">
            <v>0</v>
          </cell>
          <cell r="OY85">
            <v>0</v>
          </cell>
          <cell r="OZ85">
            <v>0</v>
          </cell>
          <cell r="PA85">
            <v>0</v>
          </cell>
          <cell r="PB85">
            <v>0</v>
          </cell>
          <cell r="PC85">
            <v>0</v>
          </cell>
          <cell r="PD85">
            <v>0</v>
          </cell>
          <cell r="PE85">
            <v>0</v>
          </cell>
          <cell r="PF85">
            <v>0</v>
          </cell>
          <cell r="PG85">
            <v>0</v>
          </cell>
          <cell r="PH85">
            <v>0</v>
          </cell>
          <cell r="PI85">
            <v>0</v>
          </cell>
          <cell r="PJ85">
            <v>0</v>
          </cell>
          <cell r="PK85">
            <v>0</v>
          </cell>
          <cell r="PL85">
            <v>0</v>
          </cell>
          <cell r="PM85">
            <v>0</v>
          </cell>
          <cell r="PN85">
            <v>0</v>
          </cell>
          <cell r="PO85">
            <v>0</v>
          </cell>
          <cell r="PP85">
            <v>0</v>
          </cell>
          <cell r="PQ85">
            <v>0</v>
          </cell>
          <cell r="PR85">
            <v>0</v>
          </cell>
          <cell r="PS85">
            <v>0</v>
          </cell>
          <cell r="PT85">
            <v>0</v>
          </cell>
          <cell r="PU85">
            <v>0</v>
          </cell>
          <cell r="PV85">
            <v>0</v>
          </cell>
          <cell r="PW85">
            <v>0</v>
          </cell>
          <cell r="PX85">
            <v>0</v>
          </cell>
          <cell r="PY85">
            <v>0</v>
          </cell>
          <cell r="PZ85">
            <v>0</v>
          </cell>
          <cell r="QA85">
            <v>0</v>
          </cell>
          <cell r="QB85">
            <v>0</v>
          </cell>
          <cell r="QC85">
            <v>0</v>
          </cell>
          <cell r="QD85">
            <v>0</v>
          </cell>
          <cell r="QE85">
            <v>0</v>
          </cell>
          <cell r="QF85">
            <v>0</v>
          </cell>
          <cell r="QG85">
            <v>0</v>
          </cell>
          <cell r="QH85">
            <v>0</v>
          </cell>
          <cell r="QI85">
            <v>0</v>
          </cell>
          <cell r="QJ85">
            <v>0</v>
          </cell>
          <cell r="QK85">
            <v>0</v>
          </cell>
          <cell r="QL85">
            <v>0</v>
          </cell>
          <cell r="QM85">
            <v>0</v>
          </cell>
          <cell r="QN85">
            <v>0</v>
          </cell>
          <cell r="QO85">
            <v>0</v>
          </cell>
          <cell r="QP85">
            <v>0</v>
          </cell>
          <cell r="QQ85">
            <v>0</v>
          </cell>
          <cell r="QR85">
            <v>0</v>
          </cell>
          <cell r="QS85">
            <v>0</v>
          </cell>
          <cell r="QT85">
            <v>0</v>
          </cell>
          <cell r="QU85">
            <v>0</v>
          </cell>
          <cell r="QV85">
            <v>0</v>
          </cell>
          <cell r="QW85">
            <v>0</v>
          </cell>
          <cell r="QX85">
            <v>0</v>
          </cell>
          <cell r="QY85">
            <v>0</v>
          </cell>
          <cell r="QZ85">
            <v>0</v>
          </cell>
          <cell r="RA85">
            <v>0</v>
          </cell>
          <cell r="RB85">
            <v>0</v>
          </cell>
          <cell r="RC85">
            <v>0</v>
          </cell>
          <cell r="RD85">
            <v>0</v>
          </cell>
          <cell r="RE85">
            <v>0</v>
          </cell>
          <cell r="RF85">
            <v>0</v>
          </cell>
          <cell r="RG85">
            <v>0</v>
          </cell>
          <cell r="RH85">
            <v>0</v>
          </cell>
          <cell r="RI85">
            <v>0</v>
          </cell>
          <cell r="RJ85">
            <v>0</v>
          </cell>
          <cell r="RK85">
            <v>0</v>
          </cell>
          <cell r="RL85">
            <v>0</v>
          </cell>
          <cell r="RM85">
            <v>0</v>
          </cell>
          <cell r="RN85">
            <v>0</v>
          </cell>
          <cell r="RO85">
            <v>0</v>
          </cell>
          <cell r="RP85">
            <v>0</v>
          </cell>
          <cell r="RQ85">
            <v>0</v>
          </cell>
          <cell r="RR85">
            <v>0</v>
          </cell>
          <cell r="RS85">
            <v>0</v>
          </cell>
          <cell r="RT85">
            <v>0</v>
          </cell>
          <cell r="RU85">
            <v>0</v>
          </cell>
          <cell r="RV85">
            <v>0</v>
          </cell>
          <cell r="RW85">
            <v>0</v>
          </cell>
          <cell r="RX85">
            <v>0</v>
          </cell>
          <cell r="RY85">
            <v>0</v>
          </cell>
          <cell r="RZ85">
            <v>0</v>
          </cell>
          <cell r="SA85">
            <v>0</v>
          </cell>
          <cell r="SB85">
            <v>0</v>
          </cell>
          <cell r="SC85">
            <v>0</v>
          </cell>
          <cell r="SD85">
            <v>0</v>
          </cell>
          <cell r="SE85">
            <v>0</v>
          </cell>
          <cell r="SF85">
            <v>0</v>
          </cell>
          <cell r="SG85">
            <v>0</v>
          </cell>
          <cell r="SH85">
            <v>0</v>
          </cell>
          <cell r="SI85">
            <v>0</v>
          </cell>
          <cell r="SJ85">
            <v>0</v>
          </cell>
          <cell r="SK85">
            <v>0</v>
          </cell>
          <cell r="SL85">
            <v>0</v>
          </cell>
          <cell r="SM85">
            <v>0</v>
          </cell>
          <cell r="SN85">
            <v>0</v>
          </cell>
          <cell r="SO85">
            <v>0</v>
          </cell>
          <cell r="SP85">
            <v>0</v>
          </cell>
          <cell r="SQ85">
            <v>0</v>
          </cell>
          <cell r="SR85">
            <v>0</v>
          </cell>
          <cell r="SS85">
            <v>0</v>
          </cell>
          <cell r="ST85">
            <v>0</v>
          </cell>
          <cell r="SU85">
            <v>0</v>
          </cell>
          <cell r="SV85">
            <v>0</v>
          </cell>
          <cell r="SW85">
            <v>0</v>
          </cell>
          <cell r="SX85">
            <v>0</v>
          </cell>
          <cell r="SY85">
            <v>0</v>
          </cell>
          <cell r="SZ85">
            <v>0</v>
          </cell>
          <cell r="TA85">
            <v>0</v>
          </cell>
          <cell r="TB85">
            <v>0</v>
          </cell>
          <cell r="TC85">
            <v>0</v>
          </cell>
          <cell r="TD85">
            <v>0</v>
          </cell>
          <cell r="TE85">
            <v>0</v>
          </cell>
          <cell r="TF85">
            <v>0</v>
          </cell>
          <cell r="TG85">
            <v>0</v>
          </cell>
          <cell r="TH85">
            <v>0</v>
          </cell>
          <cell r="TI85">
            <v>0</v>
          </cell>
          <cell r="TJ85">
            <v>0</v>
          </cell>
          <cell r="TK85">
            <v>0</v>
          </cell>
          <cell r="TL85">
            <v>0</v>
          </cell>
          <cell r="TM85">
            <v>0</v>
          </cell>
          <cell r="TN85">
            <v>0</v>
          </cell>
          <cell r="TO85">
            <v>0</v>
          </cell>
          <cell r="TP85">
            <v>0</v>
          </cell>
          <cell r="TQ85">
            <v>0</v>
          </cell>
          <cell r="TR85">
            <v>0</v>
          </cell>
          <cell r="TS85">
            <v>0</v>
          </cell>
          <cell r="TT85">
            <v>0</v>
          </cell>
          <cell r="TU85">
            <v>0</v>
          </cell>
          <cell r="TV85">
            <v>0</v>
          </cell>
          <cell r="TW85">
            <v>0</v>
          </cell>
          <cell r="TX85">
            <v>0</v>
          </cell>
          <cell r="TY85">
            <v>0</v>
          </cell>
          <cell r="TZ85">
            <v>0</v>
          </cell>
          <cell r="UA85">
            <v>0</v>
          </cell>
          <cell r="UB85">
            <v>0</v>
          </cell>
          <cell r="UC85">
            <v>0</v>
          </cell>
          <cell r="UD85">
            <v>0</v>
          </cell>
          <cell r="UE85">
            <v>0</v>
          </cell>
          <cell r="UF85">
            <v>0</v>
          </cell>
          <cell r="UG85">
            <v>0</v>
          </cell>
          <cell r="UH85">
            <v>0</v>
          </cell>
          <cell r="UI85">
            <v>0</v>
          </cell>
          <cell r="UJ85">
            <v>0</v>
          </cell>
          <cell r="UK85">
            <v>0</v>
          </cell>
          <cell r="UL85">
            <v>0</v>
          </cell>
          <cell r="UM85">
            <v>0</v>
          </cell>
          <cell r="UN85">
            <v>0</v>
          </cell>
          <cell r="UO85">
            <v>0</v>
          </cell>
          <cell r="UP85">
            <v>0</v>
          </cell>
          <cell r="UQ85">
            <v>0</v>
          </cell>
          <cell r="UR85">
            <v>0</v>
          </cell>
          <cell r="US85">
            <v>0</v>
          </cell>
          <cell r="UT85">
            <v>0</v>
          </cell>
          <cell r="UU85">
            <v>0</v>
          </cell>
          <cell r="UV85">
            <v>0</v>
          </cell>
          <cell r="UW85">
            <v>0</v>
          </cell>
          <cell r="UX85">
            <v>0</v>
          </cell>
          <cell r="UY85">
            <v>0</v>
          </cell>
          <cell r="UZ85">
            <v>0</v>
          </cell>
          <cell r="VA85">
            <v>0</v>
          </cell>
          <cell r="VB85">
            <v>0</v>
          </cell>
          <cell r="VC85">
            <v>0</v>
          </cell>
          <cell r="VD85">
            <v>0</v>
          </cell>
          <cell r="VE85">
            <v>0</v>
          </cell>
          <cell r="VF85">
            <v>0</v>
          </cell>
          <cell r="VG85">
            <v>0</v>
          </cell>
          <cell r="VH85">
            <v>0</v>
          </cell>
          <cell r="VI85">
            <v>0</v>
          </cell>
          <cell r="VJ85">
            <v>0</v>
          </cell>
          <cell r="VK85">
            <v>0</v>
          </cell>
          <cell r="VL85">
            <v>0</v>
          </cell>
          <cell r="VM85">
            <v>0</v>
          </cell>
          <cell r="VN85">
            <v>0</v>
          </cell>
          <cell r="VO85">
            <v>0</v>
          </cell>
          <cell r="VP85">
            <v>0</v>
          </cell>
          <cell r="VQ85">
            <v>0</v>
          </cell>
          <cell r="VR85">
            <v>0</v>
          </cell>
          <cell r="VS85">
            <v>0</v>
          </cell>
          <cell r="VT85">
            <v>0</v>
          </cell>
          <cell r="VU85">
            <v>0</v>
          </cell>
          <cell r="VV85">
            <v>0</v>
          </cell>
          <cell r="VW85">
            <v>0</v>
          </cell>
          <cell r="VX85">
            <v>0</v>
          </cell>
          <cell r="VY85">
            <v>0</v>
          </cell>
          <cell r="VZ85">
            <v>0</v>
          </cell>
          <cell r="WA85">
            <v>0</v>
          </cell>
          <cell r="WB85">
            <v>0</v>
          </cell>
          <cell r="WC85">
            <v>0</v>
          </cell>
          <cell r="WD85">
            <v>0</v>
          </cell>
          <cell r="WE85">
            <v>0</v>
          </cell>
          <cell r="WF85">
            <v>0</v>
          </cell>
          <cell r="WG85">
            <v>0</v>
          </cell>
          <cell r="WH85">
            <v>0</v>
          </cell>
          <cell r="WI85">
            <v>0</v>
          </cell>
          <cell r="WJ85">
            <v>0</v>
          </cell>
          <cell r="WK85">
            <v>0</v>
          </cell>
          <cell r="WL85">
            <v>0</v>
          </cell>
          <cell r="WM85">
            <v>0</v>
          </cell>
          <cell r="WN85">
            <v>0</v>
          </cell>
          <cell r="WO85">
            <v>0</v>
          </cell>
          <cell r="WP85">
            <v>0</v>
          </cell>
          <cell r="WQ85">
            <v>0</v>
          </cell>
          <cell r="WR85">
            <v>0</v>
          </cell>
          <cell r="WS85">
            <v>0</v>
          </cell>
          <cell r="WT85">
            <v>0</v>
          </cell>
          <cell r="WU85">
            <v>0</v>
          </cell>
          <cell r="WV85">
            <v>0</v>
          </cell>
          <cell r="WW85">
            <v>0</v>
          </cell>
          <cell r="WX85">
            <v>0</v>
          </cell>
          <cell r="WY85">
            <v>0</v>
          </cell>
          <cell r="WZ85">
            <v>0</v>
          </cell>
          <cell r="XA85">
            <v>0</v>
          </cell>
          <cell r="XB85">
            <v>0</v>
          </cell>
          <cell r="XC85">
            <v>0</v>
          </cell>
          <cell r="XD85">
            <v>0</v>
          </cell>
          <cell r="XE85">
            <v>0</v>
          </cell>
          <cell r="XF85">
            <v>0</v>
          </cell>
          <cell r="XG85">
            <v>0</v>
          </cell>
          <cell r="XH85">
            <v>0</v>
          </cell>
          <cell r="XI85">
            <v>0</v>
          </cell>
          <cell r="XJ85">
            <v>0</v>
          </cell>
          <cell r="XK85">
            <v>0</v>
          </cell>
          <cell r="XL85">
            <v>0</v>
          </cell>
          <cell r="XM85">
            <v>0</v>
          </cell>
          <cell r="XN85">
            <v>0</v>
          </cell>
          <cell r="XO85">
            <v>0</v>
          </cell>
          <cell r="XP85">
            <v>0</v>
          </cell>
          <cell r="XQ85">
            <v>0</v>
          </cell>
          <cell r="XR85">
            <v>0</v>
          </cell>
          <cell r="XS85">
            <v>0</v>
          </cell>
          <cell r="XT85">
            <v>0</v>
          </cell>
          <cell r="XU85">
            <v>0</v>
          </cell>
          <cell r="XV85">
            <v>0</v>
          </cell>
          <cell r="XW85">
            <v>0</v>
          </cell>
          <cell r="XX85">
            <v>0</v>
          </cell>
          <cell r="XY85">
            <v>0</v>
          </cell>
          <cell r="XZ85">
            <v>0</v>
          </cell>
          <cell r="YA85">
            <v>0</v>
          </cell>
          <cell r="YB85">
            <v>0</v>
          </cell>
          <cell r="YC85">
            <v>0</v>
          </cell>
          <cell r="YD85">
            <v>0</v>
          </cell>
          <cell r="YE85">
            <v>0</v>
          </cell>
          <cell r="YF85">
            <v>0</v>
          </cell>
          <cell r="YG85">
            <v>0</v>
          </cell>
          <cell r="YH85">
            <v>0</v>
          </cell>
          <cell r="YI85">
            <v>0</v>
          </cell>
          <cell r="YJ85">
            <v>0</v>
          </cell>
          <cell r="YK85">
            <v>0</v>
          </cell>
          <cell r="YL85">
            <v>0</v>
          </cell>
          <cell r="YM85">
            <v>0</v>
          </cell>
          <cell r="YN85">
            <v>0</v>
          </cell>
          <cell r="YO85">
            <v>0</v>
          </cell>
          <cell r="YP85">
            <v>0</v>
          </cell>
          <cell r="YQ85">
            <v>0</v>
          </cell>
          <cell r="YR85">
            <v>0</v>
          </cell>
          <cell r="YS85">
            <v>0</v>
          </cell>
          <cell r="YT85">
            <v>0</v>
          </cell>
          <cell r="YU85">
            <v>0</v>
          </cell>
          <cell r="YV85">
            <v>0</v>
          </cell>
          <cell r="YW85">
            <v>0</v>
          </cell>
          <cell r="YX85">
            <v>0</v>
          </cell>
          <cell r="YY85">
            <v>0</v>
          </cell>
          <cell r="YZ85">
            <v>0</v>
          </cell>
          <cell r="ZA85">
            <v>0</v>
          </cell>
          <cell r="ZB85">
            <v>0</v>
          </cell>
          <cell r="ZC85">
            <v>0</v>
          </cell>
          <cell r="ZD85">
            <v>0</v>
          </cell>
          <cell r="ZE85">
            <v>0</v>
          </cell>
          <cell r="ZF85">
            <v>0</v>
          </cell>
          <cell r="ZG85">
            <v>0</v>
          </cell>
          <cell r="ZH85">
            <v>0</v>
          </cell>
          <cell r="ZI85">
            <v>0</v>
          </cell>
          <cell r="ZJ85">
            <v>0</v>
          </cell>
          <cell r="ZK85">
            <v>0</v>
          </cell>
          <cell r="ZL85">
            <v>0</v>
          </cell>
          <cell r="ZM85">
            <v>0</v>
          </cell>
          <cell r="ZN85">
            <v>0</v>
          </cell>
          <cell r="ZO85">
            <v>0</v>
          </cell>
          <cell r="ZP85">
            <v>0</v>
          </cell>
          <cell r="ZQ85">
            <v>0</v>
          </cell>
          <cell r="ZR85">
            <v>0</v>
          </cell>
          <cell r="ZS85">
            <v>0</v>
          </cell>
          <cell r="ZT85">
            <v>0</v>
          </cell>
          <cell r="ZU85">
            <v>0</v>
          </cell>
          <cell r="ZV85">
            <v>0</v>
          </cell>
          <cell r="ZW85">
            <v>0</v>
          </cell>
          <cell r="ZX85">
            <v>0</v>
          </cell>
          <cell r="ZY85">
            <v>0</v>
          </cell>
          <cell r="ZZ85">
            <v>0</v>
          </cell>
          <cell r="AAA85">
            <v>0</v>
          </cell>
          <cell r="AAB85">
            <v>0</v>
          </cell>
          <cell r="AAC85">
            <v>0</v>
          </cell>
          <cell r="AAD85">
            <v>0</v>
          </cell>
          <cell r="AAE85">
            <v>0</v>
          </cell>
          <cell r="AAF85">
            <v>0</v>
          </cell>
          <cell r="AAG85">
            <v>0</v>
          </cell>
          <cell r="AAH85">
            <v>0</v>
          </cell>
          <cell r="AAI85">
            <v>0</v>
          </cell>
          <cell r="AAJ85">
            <v>0</v>
          </cell>
          <cell r="AAK85">
            <v>0</v>
          </cell>
          <cell r="AAL85">
            <v>0</v>
          </cell>
          <cell r="AAM85">
            <v>0</v>
          </cell>
          <cell r="AAN85">
            <v>0</v>
          </cell>
          <cell r="AAO85">
            <v>0</v>
          </cell>
          <cell r="AAP85">
            <v>0</v>
          </cell>
          <cell r="AAQ85">
            <v>0</v>
          </cell>
          <cell r="AAR85">
            <v>0</v>
          </cell>
          <cell r="AAS85">
            <v>0</v>
          </cell>
          <cell r="AAT85">
            <v>0</v>
          </cell>
          <cell r="AAU85">
            <v>0</v>
          </cell>
          <cell r="AAV85">
            <v>0</v>
          </cell>
          <cell r="AAW85">
            <v>0</v>
          </cell>
          <cell r="AAX85">
            <v>0</v>
          </cell>
          <cell r="AAY85">
            <v>0</v>
          </cell>
          <cell r="AAZ85">
            <v>0</v>
          </cell>
          <cell r="ABA85">
            <v>0</v>
          </cell>
          <cell r="ABB85">
            <v>0</v>
          </cell>
          <cell r="ABC85">
            <v>0</v>
          </cell>
          <cell r="ABD85">
            <v>0</v>
          </cell>
          <cell r="ABE85">
            <v>0</v>
          </cell>
          <cell r="ABF85">
            <v>0</v>
          </cell>
          <cell r="ABG85">
            <v>0</v>
          </cell>
          <cell r="ABH85">
            <v>0</v>
          </cell>
          <cell r="ABI85">
            <v>0</v>
          </cell>
          <cell r="ABJ85">
            <v>0</v>
          </cell>
          <cell r="ABK85">
            <v>0</v>
          </cell>
          <cell r="ABL85">
            <v>0</v>
          </cell>
          <cell r="ABM85">
            <v>0</v>
          </cell>
          <cell r="ABN85">
            <v>0</v>
          </cell>
          <cell r="ABO85">
            <v>0</v>
          </cell>
          <cell r="ABP85">
            <v>0</v>
          </cell>
          <cell r="ABQ85">
            <v>0</v>
          </cell>
          <cell r="ABR85">
            <v>0</v>
          </cell>
          <cell r="ABS85">
            <v>0</v>
          </cell>
          <cell r="ABT85">
            <v>0</v>
          </cell>
          <cell r="ABU85">
            <v>0</v>
          </cell>
          <cell r="ABV85">
            <v>0</v>
          </cell>
          <cell r="ABW85">
            <v>0</v>
          </cell>
          <cell r="ABX85">
            <v>0</v>
          </cell>
          <cell r="ABY85">
            <v>0</v>
          </cell>
          <cell r="ABZ85">
            <v>0</v>
          </cell>
          <cell r="ACA85">
            <v>0</v>
          </cell>
          <cell r="ACB85">
            <v>0</v>
          </cell>
          <cell r="ACC85">
            <v>0</v>
          </cell>
          <cell r="ACD85">
            <v>0</v>
          </cell>
          <cell r="ACE85">
            <v>0</v>
          </cell>
          <cell r="ACF85">
            <v>0</v>
          </cell>
          <cell r="ACG85">
            <v>0</v>
          </cell>
          <cell r="ACH85">
            <v>0</v>
          </cell>
          <cell r="ACI85">
            <v>0</v>
          </cell>
          <cell r="ACJ85">
            <v>0</v>
          </cell>
          <cell r="ACK85">
            <v>0</v>
          </cell>
          <cell r="ACL85">
            <v>0</v>
          </cell>
          <cell r="ACM85">
            <v>0</v>
          </cell>
          <cell r="ACN85">
            <v>0</v>
          </cell>
          <cell r="ACO85">
            <v>0</v>
          </cell>
          <cell r="ACP85">
            <v>0</v>
          </cell>
          <cell r="ACQ85">
            <v>0</v>
          </cell>
          <cell r="ACR85">
            <v>0</v>
          </cell>
          <cell r="ACS85">
            <v>0</v>
          </cell>
          <cell r="ACT85">
            <v>0</v>
          </cell>
          <cell r="ACU85">
            <v>0</v>
          </cell>
          <cell r="ACV85">
            <v>0</v>
          </cell>
          <cell r="ACW85">
            <v>0</v>
          </cell>
          <cell r="ACX85">
            <v>0</v>
          </cell>
          <cell r="ACY85">
            <v>0</v>
          </cell>
          <cell r="ACZ85">
            <v>0</v>
          </cell>
          <cell r="ADA85">
            <v>0</v>
          </cell>
          <cell r="ADB85">
            <v>0</v>
          </cell>
          <cell r="ADC85">
            <v>0</v>
          </cell>
          <cell r="ADD85">
            <v>0</v>
          </cell>
          <cell r="ADE85">
            <v>0</v>
          </cell>
          <cell r="ADF85">
            <v>0</v>
          </cell>
          <cell r="ADG85">
            <v>0</v>
          </cell>
          <cell r="ADH85">
            <v>0</v>
          </cell>
          <cell r="ADI85">
            <v>0</v>
          </cell>
          <cell r="ADJ85">
            <v>0</v>
          </cell>
          <cell r="ADK85">
            <v>0</v>
          </cell>
          <cell r="ADL85">
            <v>0</v>
          </cell>
          <cell r="ADM85">
            <v>0</v>
          </cell>
          <cell r="ADN85">
            <v>0</v>
          </cell>
          <cell r="ADO85">
            <v>0</v>
          </cell>
          <cell r="ADP85">
            <v>0</v>
          </cell>
          <cell r="ADQ85">
            <v>0</v>
          </cell>
          <cell r="ADR85">
            <v>0</v>
          </cell>
          <cell r="ADS85">
            <v>0</v>
          </cell>
          <cell r="ADT85">
            <v>0</v>
          </cell>
          <cell r="ADU85">
            <v>0</v>
          </cell>
          <cell r="ADV85">
            <v>0</v>
          </cell>
          <cell r="ADW85">
            <v>0</v>
          </cell>
          <cell r="ADX85">
            <v>0</v>
          </cell>
          <cell r="ADY85">
            <v>0</v>
          </cell>
          <cell r="ADZ85">
            <v>0</v>
          </cell>
          <cell r="AEA85">
            <v>0</v>
          </cell>
          <cell r="AEB85">
            <v>0</v>
          </cell>
          <cell r="AEC85">
            <v>0</v>
          </cell>
          <cell r="AED85">
            <v>0</v>
          </cell>
          <cell r="AEE85">
            <v>0</v>
          </cell>
          <cell r="AEF85">
            <v>0</v>
          </cell>
          <cell r="AEG85">
            <v>0</v>
          </cell>
          <cell r="AEH85">
            <v>0</v>
          </cell>
          <cell r="AEI85">
            <v>0</v>
          </cell>
          <cell r="AEJ85">
            <v>0</v>
          </cell>
          <cell r="AEK85">
            <v>0</v>
          </cell>
          <cell r="AEL85">
            <v>0</v>
          </cell>
          <cell r="AEM85">
            <v>0</v>
          </cell>
          <cell r="AEN85">
            <v>0</v>
          </cell>
          <cell r="AEO85">
            <v>0</v>
          </cell>
          <cell r="AEP85">
            <v>0</v>
          </cell>
          <cell r="AEQ85">
            <v>0</v>
          </cell>
          <cell r="AER85">
            <v>0</v>
          </cell>
          <cell r="AES85">
            <v>0</v>
          </cell>
          <cell r="AET85">
            <v>0</v>
          </cell>
          <cell r="AEU85">
            <v>0</v>
          </cell>
          <cell r="AEV85">
            <v>0</v>
          </cell>
          <cell r="AEW85">
            <v>0</v>
          </cell>
          <cell r="AEX85">
            <v>0</v>
          </cell>
          <cell r="AEY85">
            <v>0</v>
          </cell>
          <cell r="AEZ85">
            <v>0</v>
          </cell>
          <cell r="AFA85">
            <v>0</v>
          </cell>
          <cell r="AFB85">
            <v>0</v>
          </cell>
          <cell r="AFC85">
            <v>0</v>
          </cell>
          <cell r="AFD85">
            <v>0</v>
          </cell>
          <cell r="AFE85">
            <v>0</v>
          </cell>
          <cell r="AFF85">
            <v>0</v>
          </cell>
          <cell r="AFG85">
            <v>0</v>
          </cell>
          <cell r="AFH85">
            <v>0</v>
          </cell>
          <cell r="AFI85">
            <v>0</v>
          </cell>
          <cell r="AFJ85">
            <v>0</v>
          </cell>
          <cell r="AFK85">
            <v>0</v>
          </cell>
          <cell r="AFL85">
            <v>0</v>
          </cell>
          <cell r="AFM85">
            <v>0</v>
          </cell>
          <cell r="AFN85">
            <v>0</v>
          </cell>
          <cell r="AFO85">
            <v>0</v>
          </cell>
          <cell r="AFP85">
            <v>0</v>
          </cell>
          <cell r="AFQ85">
            <v>0</v>
          </cell>
          <cell r="AFR85">
            <v>0</v>
          </cell>
          <cell r="AFS85">
            <v>0</v>
          </cell>
          <cell r="AFT85">
            <v>0</v>
          </cell>
          <cell r="AFU85">
            <v>0</v>
          </cell>
          <cell r="AFV85">
            <v>0</v>
          </cell>
          <cell r="AFW85">
            <v>0</v>
          </cell>
          <cell r="AFX85">
            <v>0</v>
          </cell>
          <cell r="AFY85">
            <v>0</v>
          </cell>
          <cell r="AFZ85">
            <v>0</v>
          </cell>
          <cell r="AGA85">
            <v>0</v>
          </cell>
          <cell r="AGB85">
            <v>0</v>
          </cell>
          <cell r="AGC85">
            <v>0</v>
          </cell>
          <cell r="AGD85">
            <v>0</v>
          </cell>
          <cell r="AGE85">
            <v>0</v>
          </cell>
          <cell r="AGF85">
            <v>0</v>
          </cell>
          <cell r="AGG85">
            <v>0</v>
          </cell>
          <cell r="AGH85">
            <v>0</v>
          </cell>
          <cell r="AGI85">
            <v>0</v>
          </cell>
          <cell r="AGJ85">
            <v>0</v>
          </cell>
          <cell r="AGK85">
            <v>0</v>
          </cell>
          <cell r="AGL85">
            <v>0</v>
          </cell>
          <cell r="AGM85">
            <v>0</v>
          </cell>
          <cell r="AGN85">
            <v>0</v>
          </cell>
          <cell r="AGO85">
            <v>0</v>
          </cell>
          <cell r="AGP85">
            <v>0</v>
          </cell>
          <cell r="AGQ85">
            <v>0</v>
          </cell>
          <cell r="AGR85">
            <v>0</v>
          </cell>
          <cell r="AGS85">
            <v>0</v>
          </cell>
          <cell r="AGT85">
            <v>0</v>
          </cell>
          <cell r="AGU85">
            <v>0</v>
          </cell>
          <cell r="AGV85">
            <v>0</v>
          </cell>
          <cell r="AGW85">
            <v>0</v>
          </cell>
          <cell r="AGX85">
            <v>0</v>
          </cell>
          <cell r="AGY85">
            <v>0</v>
          </cell>
          <cell r="AGZ85">
            <v>0</v>
          </cell>
          <cell r="AHA85">
            <v>0</v>
          </cell>
          <cell r="AHB85">
            <v>0</v>
          </cell>
          <cell r="AHC85">
            <v>0</v>
          </cell>
          <cell r="AHD85">
            <v>0</v>
          </cell>
          <cell r="AHE85">
            <v>0</v>
          </cell>
          <cell r="AHF85">
            <v>0</v>
          </cell>
          <cell r="AHG85">
            <v>0</v>
          </cell>
          <cell r="AHH85">
            <v>0</v>
          </cell>
          <cell r="AHI85">
            <v>0</v>
          </cell>
          <cell r="AHJ85">
            <v>0</v>
          </cell>
          <cell r="AHK85">
            <v>0</v>
          </cell>
          <cell r="AHL85">
            <v>0</v>
          </cell>
          <cell r="AHM85">
            <v>0</v>
          </cell>
          <cell r="AHN85">
            <v>0</v>
          </cell>
          <cell r="AHO85">
            <v>0</v>
          </cell>
          <cell r="AHP85">
            <v>0</v>
          </cell>
          <cell r="AHQ85">
            <v>0</v>
          </cell>
          <cell r="AHR85">
            <v>0</v>
          </cell>
          <cell r="AHS85">
            <v>0</v>
          </cell>
          <cell r="AHT85">
            <v>0</v>
          </cell>
          <cell r="AHU85">
            <v>0</v>
          </cell>
          <cell r="AHV85">
            <v>0</v>
          </cell>
          <cell r="AHW85">
            <v>0</v>
          </cell>
          <cell r="AHX85">
            <v>0</v>
          </cell>
          <cell r="AHY85">
            <v>0</v>
          </cell>
          <cell r="AHZ85">
            <v>0</v>
          </cell>
          <cell r="AIA85">
            <v>0</v>
          </cell>
          <cell r="AIB85">
            <v>0</v>
          </cell>
          <cell r="AIC85">
            <v>0</v>
          </cell>
          <cell r="AID85">
            <v>0</v>
          </cell>
          <cell r="AIE85">
            <v>0</v>
          </cell>
          <cell r="AIF85">
            <v>0</v>
          </cell>
          <cell r="AIG85">
            <v>0</v>
          </cell>
          <cell r="AIH85">
            <v>0</v>
          </cell>
          <cell r="AII85">
            <v>0</v>
          </cell>
          <cell r="AIJ85">
            <v>0</v>
          </cell>
          <cell r="AIK85">
            <v>0</v>
          </cell>
          <cell r="AIL85">
            <v>0</v>
          </cell>
          <cell r="AIM85">
            <v>0</v>
          </cell>
          <cell r="AIN85">
            <v>0</v>
          </cell>
          <cell r="AIO85">
            <v>0</v>
          </cell>
          <cell r="AIP85">
            <v>0</v>
          </cell>
          <cell r="AIQ85">
            <v>0</v>
          </cell>
          <cell r="AIR85">
            <v>0</v>
          </cell>
          <cell r="AIS85">
            <v>0</v>
          </cell>
          <cell r="AIT85">
            <v>0</v>
          </cell>
          <cell r="AIU85">
            <v>0</v>
          </cell>
          <cell r="AIV85">
            <v>0</v>
          </cell>
          <cell r="AIW85">
            <v>0</v>
          </cell>
          <cell r="AIX85">
            <v>0</v>
          </cell>
          <cell r="AIY85">
            <v>0</v>
          </cell>
          <cell r="AIZ85">
            <v>0</v>
          </cell>
          <cell r="AJA85">
            <v>0</v>
          </cell>
          <cell r="AJB85">
            <v>0</v>
          </cell>
          <cell r="AJC85">
            <v>0</v>
          </cell>
          <cell r="AJD85">
            <v>0</v>
          </cell>
          <cell r="AJE85">
            <v>0</v>
          </cell>
          <cell r="AJF85">
            <v>0</v>
          </cell>
          <cell r="AJG85">
            <v>0</v>
          </cell>
          <cell r="AJH85">
            <v>0</v>
          </cell>
          <cell r="AJI85">
            <v>0</v>
          </cell>
          <cell r="AJJ85">
            <v>0</v>
          </cell>
          <cell r="AJK85">
            <v>0</v>
          </cell>
          <cell r="AJL85">
            <v>0</v>
          </cell>
          <cell r="AJM85">
            <v>0</v>
          </cell>
          <cell r="AJN85">
            <v>0</v>
          </cell>
          <cell r="AJO85">
            <v>0</v>
          </cell>
          <cell r="AJP85">
            <v>0</v>
          </cell>
          <cell r="AJQ85">
            <v>0</v>
          </cell>
          <cell r="AJR85">
            <v>0</v>
          </cell>
          <cell r="AJS85">
            <v>0</v>
          </cell>
          <cell r="AJT85">
            <v>0</v>
          </cell>
          <cell r="AJU85">
            <v>0</v>
          </cell>
          <cell r="AJV85">
            <v>0</v>
          </cell>
          <cell r="AJW85">
            <v>0</v>
          </cell>
          <cell r="AJX85">
            <v>0</v>
          </cell>
          <cell r="AJY85">
            <v>0</v>
          </cell>
          <cell r="AJZ85">
            <v>0</v>
          </cell>
          <cell r="AKA85">
            <v>0</v>
          </cell>
          <cell r="AKB85">
            <v>0</v>
          </cell>
          <cell r="AKC85">
            <v>0</v>
          </cell>
          <cell r="AKD85">
            <v>0</v>
          </cell>
          <cell r="AKE85">
            <v>0</v>
          </cell>
          <cell r="AKF85">
            <v>0</v>
          </cell>
          <cell r="AKG85">
            <v>0</v>
          </cell>
          <cell r="AKH85">
            <v>0</v>
          </cell>
          <cell r="AKI85">
            <v>0</v>
          </cell>
          <cell r="AKJ85">
            <v>0</v>
          </cell>
          <cell r="AKK85">
            <v>0</v>
          </cell>
          <cell r="AKL85">
            <v>0</v>
          </cell>
          <cell r="AKM85">
            <v>0</v>
          </cell>
          <cell r="AKN85">
            <v>0</v>
          </cell>
          <cell r="AKO85">
            <v>0</v>
          </cell>
          <cell r="AKP85">
            <v>0</v>
          </cell>
          <cell r="AKQ85">
            <v>0</v>
          </cell>
          <cell r="AKR85">
            <v>0</v>
          </cell>
          <cell r="AKS85">
            <v>0</v>
          </cell>
          <cell r="AKT85">
            <v>0</v>
          </cell>
          <cell r="AKU85">
            <v>0</v>
          </cell>
          <cell r="AKV85">
            <v>0</v>
          </cell>
          <cell r="AKW85">
            <v>0</v>
          </cell>
          <cell r="AKX85">
            <v>0</v>
          </cell>
          <cell r="AKY85">
            <v>0</v>
          </cell>
          <cell r="AKZ85">
            <v>0</v>
          </cell>
          <cell r="ALA85">
            <v>0</v>
          </cell>
          <cell r="ALB85">
            <v>0</v>
          </cell>
          <cell r="ALC85">
            <v>0</v>
          </cell>
          <cell r="ALD85">
            <v>0</v>
          </cell>
          <cell r="ALE85">
            <v>0</v>
          </cell>
          <cell r="ALF85">
            <v>0</v>
          </cell>
          <cell r="ALG85">
            <v>0</v>
          </cell>
          <cell r="ALH85">
            <v>0</v>
          </cell>
          <cell r="ALI85">
            <v>0</v>
          </cell>
          <cell r="ALJ85">
            <v>0</v>
          </cell>
          <cell r="ALK85">
            <v>0</v>
          </cell>
          <cell r="ALL85">
            <v>0</v>
          </cell>
          <cell r="ALM85">
            <v>0</v>
          </cell>
          <cell r="ALN85">
            <v>0</v>
          </cell>
          <cell r="ALO85">
            <v>0</v>
          </cell>
          <cell r="ALP85">
            <v>0</v>
          </cell>
          <cell r="ALQ85">
            <v>0</v>
          </cell>
          <cell r="ALR85">
            <v>0</v>
          </cell>
          <cell r="ALS85">
            <v>0</v>
          </cell>
          <cell r="ALT85">
            <v>0</v>
          </cell>
          <cell r="ALU85">
            <v>0</v>
          </cell>
          <cell r="ALV85">
            <v>0</v>
          </cell>
          <cell r="ALW85">
            <v>0</v>
          </cell>
          <cell r="ALX85">
            <v>0</v>
          </cell>
          <cell r="ALY85">
            <v>0</v>
          </cell>
          <cell r="ALZ85">
            <v>0</v>
          </cell>
          <cell r="AMA85">
            <v>0</v>
          </cell>
          <cell r="AMB85">
            <v>0</v>
          </cell>
          <cell r="AMC85">
            <v>0</v>
          </cell>
          <cell r="AMD85">
            <v>0</v>
          </cell>
          <cell r="AME85">
            <v>0</v>
          </cell>
          <cell r="AMF85">
            <v>0</v>
          </cell>
          <cell r="AMG85">
            <v>0</v>
          </cell>
          <cell r="AMH85">
            <v>0</v>
          </cell>
          <cell r="AMI85">
            <v>0</v>
          </cell>
          <cell r="AMJ85">
            <v>0</v>
          </cell>
          <cell r="AMK85">
            <v>0</v>
          </cell>
          <cell r="AML85">
            <v>0</v>
          </cell>
          <cell r="AMM85">
            <v>0</v>
          </cell>
          <cell r="AMN85">
            <v>0</v>
          </cell>
          <cell r="AMO85">
            <v>0</v>
          </cell>
          <cell r="AMP85">
            <v>0</v>
          </cell>
          <cell r="AMQ85">
            <v>0</v>
          </cell>
          <cell r="AMR85">
            <v>0</v>
          </cell>
          <cell r="AMS85">
            <v>0</v>
          </cell>
          <cell r="AMT85">
            <v>0</v>
          </cell>
          <cell r="AMU85">
            <v>0</v>
          </cell>
          <cell r="AMV85">
            <v>0</v>
          </cell>
          <cell r="AMW85">
            <v>0</v>
          </cell>
          <cell r="AMX85">
            <v>0</v>
          </cell>
          <cell r="AMY85">
            <v>0</v>
          </cell>
          <cell r="AMZ85">
            <v>0</v>
          </cell>
          <cell r="ANA85">
            <v>0</v>
          </cell>
          <cell r="ANB85">
            <v>0</v>
          </cell>
          <cell r="ANC85">
            <v>0</v>
          </cell>
          <cell r="AND85">
            <v>0</v>
          </cell>
          <cell r="ANE85">
            <v>0</v>
          </cell>
          <cell r="ANF85">
            <v>0</v>
          </cell>
          <cell r="ANG85">
            <v>0</v>
          </cell>
          <cell r="ANH85">
            <v>0</v>
          </cell>
          <cell r="ANI85">
            <v>0</v>
          </cell>
          <cell r="ANJ85">
            <v>0</v>
          </cell>
          <cell r="ANK85">
            <v>0</v>
          </cell>
          <cell r="ANL85">
            <v>0</v>
          </cell>
          <cell r="ANM85">
            <v>0</v>
          </cell>
          <cell r="ANN85">
            <v>0</v>
          </cell>
          <cell r="ANO85">
            <v>0</v>
          </cell>
          <cell r="ANP85">
            <v>0</v>
          </cell>
          <cell r="ANQ85">
            <v>0</v>
          </cell>
          <cell r="ANR85">
            <v>0</v>
          </cell>
          <cell r="ANS85">
            <v>0</v>
          </cell>
          <cell r="ANT85">
            <v>0</v>
          </cell>
          <cell r="ANU85">
            <v>0</v>
          </cell>
          <cell r="ANV85">
            <v>0</v>
          </cell>
          <cell r="ANW85">
            <v>0</v>
          </cell>
          <cell r="ANX85">
            <v>0</v>
          </cell>
          <cell r="ANY85">
            <v>0</v>
          </cell>
          <cell r="ANZ85">
            <v>0</v>
          </cell>
          <cell r="AOA85">
            <v>0</v>
          </cell>
          <cell r="AOB85">
            <v>0</v>
          </cell>
          <cell r="AOC85">
            <v>0</v>
          </cell>
          <cell r="AOD85">
            <v>0</v>
          </cell>
          <cell r="AOE85">
            <v>0</v>
          </cell>
          <cell r="AOF85">
            <v>0</v>
          </cell>
          <cell r="AOG85">
            <v>0</v>
          </cell>
          <cell r="AOH85">
            <v>0</v>
          </cell>
          <cell r="AOI85">
            <v>0</v>
          </cell>
          <cell r="AOJ85">
            <v>0</v>
          </cell>
          <cell r="AOK85">
            <v>0</v>
          </cell>
          <cell r="AOL85">
            <v>0</v>
          </cell>
          <cell r="AOM85">
            <v>0</v>
          </cell>
          <cell r="AON85">
            <v>0</v>
          </cell>
          <cell r="AOO85">
            <v>0</v>
          </cell>
          <cell r="AOP85">
            <v>0</v>
          </cell>
          <cell r="AOQ85">
            <v>0</v>
          </cell>
          <cell r="AOR85">
            <v>0</v>
          </cell>
          <cell r="AOS85">
            <v>0</v>
          </cell>
          <cell r="AOT85">
            <v>0</v>
          </cell>
          <cell r="AOU85">
            <v>0</v>
          </cell>
          <cell r="AOV85">
            <v>0</v>
          </cell>
          <cell r="AOW85">
            <v>0</v>
          </cell>
          <cell r="AOX85">
            <v>0</v>
          </cell>
          <cell r="AOY85">
            <v>0</v>
          </cell>
          <cell r="AOZ85">
            <v>0</v>
          </cell>
          <cell r="APA85">
            <v>0</v>
          </cell>
          <cell r="APB85">
            <v>0</v>
          </cell>
          <cell r="APC85">
            <v>0</v>
          </cell>
          <cell r="APD85">
            <v>0</v>
          </cell>
          <cell r="APE85">
            <v>0</v>
          </cell>
          <cell r="APF85">
            <v>0</v>
          </cell>
          <cell r="APG85">
            <v>0</v>
          </cell>
          <cell r="APH85">
            <v>0</v>
          </cell>
          <cell r="API85">
            <v>0</v>
          </cell>
          <cell r="APJ85">
            <v>0</v>
          </cell>
          <cell r="APK85">
            <v>0</v>
          </cell>
          <cell r="APL85">
            <v>0</v>
          </cell>
          <cell r="APM85">
            <v>0</v>
          </cell>
          <cell r="APN85">
            <v>0</v>
          </cell>
          <cell r="APO85">
            <v>0</v>
          </cell>
          <cell r="APP85">
            <v>0</v>
          </cell>
          <cell r="APQ85">
            <v>0</v>
          </cell>
          <cell r="APR85">
            <v>0</v>
          </cell>
          <cell r="APS85">
            <v>0</v>
          </cell>
          <cell r="APT85">
            <v>0</v>
          </cell>
          <cell r="APU85">
            <v>0</v>
          </cell>
          <cell r="APV85">
            <v>0</v>
          </cell>
          <cell r="APW85">
            <v>0</v>
          </cell>
          <cell r="APX85">
            <v>0</v>
          </cell>
          <cell r="APY85">
            <v>0</v>
          </cell>
          <cell r="APZ85">
            <v>0</v>
          </cell>
          <cell r="AQA85">
            <v>0</v>
          </cell>
          <cell r="AQB85">
            <v>0</v>
          </cell>
          <cell r="AQC85">
            <v>0</v>
          </cell>
          <cell r="AQD85">
            <v>0</v>
          </cell>
          <cell r="AQE85">
            <v>0</v>
          </cell>
          <cell r="AQF85">
            <v>0</v>
          </cell>
          <cell r="AQG85">
            <v>0</v>
          </cell>
          <cell r="AQH85">
            <v>0</v>
          </cell>
          <cell r="AQI85">
            <v>0</v>
          </cell>
          <cell r="AQJ85">
            <v>0</v>
          </cell>
          <cell r="AQK85">
            <v>0</v>
          </cell>
          <cell r="AQL85">
            <v>0</v>
          </cell>
          <cell r="AQM85">
            <v>0</v>
          </cell>
          <cell r="AQN85">
            <v>0</v>
          </cell>
          <cell r="AQO85">
            <v>0</v>
          </cell>
          <cell r="AQP85">
            <v>0</v>
          </cell>
          <cell r="AQQ85">
            <v>0</v>
          </cell>
          <cell r="AQR85">
            <v>0</v>
          </cell>
          <cell r="AQS85">
            <v>0</v>
          </cell>
          <cell r="AQT85">
            <v>0</v>
          </cell>
          <cell r="AQU85">
            <v>0</v>
          </cell>
          <cell r="AQV85">
            <v>0</v>
          </cell>
          <cell r="AQW85">
            <v>0</v>
          </cell>
          <cell r="AQX85">
            <v>0</v>
          </cell>
          <cell r="AQY85">
            <v>0</v>
          </cell>
          <cell r="AQZ85">
            <v>0</v>
          </cell>
          <cell r="ARA85">
            <v>0</v>
          </cell>
          <cell r="ARB85">
            <v>0</v>
          </cell>
          <cell r="ARC85">
            <v>0</v>
          </cell>
          <cell r="ARD85">
            <v>0</v>
          </cell>
          <cell r="ARE85">
            <v>0</v>
          </cell>
          <cell r="ARF85">
            <v>0</v>
          </cell>
          <cell r="ARG85">
            <v>0</v>
          </cell>
          <cell r="ARH85">
            <v>0</v>
          </cell>
          <cell r="ARI85">
            <v>0</v>
          </cell>
          <cell r="ARJ85">
            <v>0</v>
          </cell>
          <cell r="ARK85">
            <v>0</v>
          </cell>
          <cell r="ARL85">
            <v>0</v>
          </cell>
          <cell r="ARM85">
            <v>0</v>
          </cell>
          <cell r="ARN85">
            <v>0</v>
          </cell>
          <cell r="ARO85">
            <v>0</v>
          </cell>
          <cell r="ARP85">
            <v>0</v>
          </cell>
          <cell r="ARQ85">
            <v>0</v>
          </cell>
          <cell r="ARR85">
            <v>0</v>
          </cell>
          <cell r="ARS85">
            <v>0</v>
          </cell>
          <cell r="ART85">
            <v>0</v>
          </cell>
          <cell r="ARU85">
            <v>0</v>
          </cell>
          <cell r="ARV85">
            <v>0</v>
          </cell>
          <cell r="ARW85">
            <v>0</v>
          </cell>
          <cell r="ARX85">
            <v>0</v>
          </cell>
          <cell r="ARY85">
            <v>0</v>
          </cell>
          <cell r="ARZ85">
            <v>0</v>
          </cell>
          <cell r="ASA85">
            <v>0</v>
          </cell>
          <cell r="ASB85">
            <v>0</v>
          </cell>
          <cell r="ASC85">
            <v>0</v>
          </cell>
          <cell r="ASD85">
            <v>0</v>
          </cell>
          <cell r="ASE85">
            <v>0</v>
          </cell>
          <cell r="ASF85">
            <v>0</v>
          </cell>
          <cell r="ASG85">
            <v>0</v>
          </cell>
          <cell r="ASH85">
            <v>0</v>
          </cell>
          <cell r="ASI85">
            <v>0</v>
          </cell>
          <cell r="ASJ85">
            <v>0</v>
          </cell>
          <cell r="ASK85">
            <v>0</v>
          </cell>
          <cell r="ASL85">
            <v>0</v>
          </cell>
          <cell r="ASM85">
            <v>0</v>
          </cell>
          <cell r="ASN85">
            <v>0</v>
          </cell>
          <cell r="ASO85">
            <v>0</v>
          </cell>
          <cell r="ASP85">
            <v>0</v>
          </cell>
          <cell r="ASQ85">
            <v>0</v>
          </cell>
          <cell r="ASR85">
            <v>0</v>
          </cell>
          <cell r="ASS85">
            <v>0</v>
          </cell>
          <cell r="AST85">
            <v>0</v>
          </cell>
          <cell r="ASU85">
            <v>0</v>
          </cell>
          <cell r="ASV85">
            <v>0</v>
          </cell>
          <cell r="ASW85">
            <v>0</v>
          </cell>
          <cell r="ASX85">
            <v>0</v>
          </cell>
          <cell r="ASY85">
            <v>0</v>
          </cell>
          <cell r="ASZ85">
            <v>0</v>
          </cell>
          <cell r="ATA85">
            <v>0</v>
          </cell>
          <cell r="ATB85">
            <v>0</v>
          </cell>
          <cell r="ATC85">
            <v>0</v>
          </cell>
          <cell r="ATD85">
            <v>0</v>
          </cell>
          <cell r="ATE85">
            <v>0</v>
          </cell>
          <cell r="ATF85">
            <v>0</v>
          </cell>
          <cell r="ATG85">
            <v>0</v>
          </cell>
          <cell r="ATH85">
            <v>0</v>
          </cell>
          <cell r="ATI85">
            <v>0</v>
          </cell>
          <cell r="ATJ85">
            <v>0</v>
          </cell>
          <cell r="ATK85">
            <v>0</v>
          </cell>
          <cell r="ATL85">
            <v>0</v>
          </cell>
          <cell r="ATM85">
            <v>0</v>
          </cell>
          <cell r="ATN85">
            <v>0</v>
          </cell>
          <cell r="ATO85">
            <v>0</v>
          </cell>
          <cell r="ATP85">
            <v>0</v>
          </cell>
          <cell r="ATQ85">
            <v>0</v>
          </cell>
          <cell r="ATR85">
            <v>0</v>
          </cell>
          <cell r="ATS85">
            <v>0</v>
          </cell>
          <cell r="ATT85">
            <v>0</v>
          </cell>
          <cell r="ATU85">
            <v>0</v>
          </cell>
          <cell r="ATV85">
            <v>0</v>
          </cell>
          <cell r="ATW85">
            <v>0</v>
          </cell>
          <cell r="ATX85">
            <v>0</v>
          </cell>
          <cell r="ATY85">
            <v>0</v>
          </cell>
          <cell r="ATZ85">
            <v>0</v>
          </cell>
          <cell r="AUA85">
            <v>0</v>
          </cell>
          <cell r="AUB85">
            <v>0</v>
          </cell>
          <cell r="AUC85">
            <v>0</v>
          </cell>
          <cell r="AUD85">
            <v>0</v>
          </cell>
          <cell r="AUE85">
            <v>0</v>
          </cell>
          <cell r="AUF85">
            <v>0</v>
          </cell>
          <cell r="AUG85">
            <v>0</v>
          </cell>
          <cell r="AUH85">
            <v>0</v>
          </cell>
          <cell r="AUI85">
            <v>0</v>
          </cell>
          <cell r="AUJ85">
            <v>0</v>
          </cell>
          <cell r="AUK85">
            <v>0</v>
          </cell>
          <cell r="AUL85">
            <v>0</v>
          </cell>
          <cell r="AUM85">
            <v>0</v>
          </cell>
          <cell r="AUN85">
            <v>0</v>
          </cell>
          <cell r="AUO85">
            <v>0</v>
          </cell>
          <cell r="AUP85">
            <v>0</v>
          </cell>
          <cell r="AUQ85">
            <v>0</v>
          </cell>
          <cell r="AUR85">
            <v>0</v>
          </cell>
          <cell r="AUS85">
            <v>0</v>
          </cell>
          <cell r="AUT85">
            <v>0</v>
          </cell>
          <cell r="AUU85">
            <v>0</v>
          </cell>
          <cell r="AUV85">
            <v>0</v>
          </cell>
          <cell r="AUW85">
            <v>0</v>
          </cell>
          <cell r="AUX85">
            <v>0</v>
          </cell>
          <cell r="AUY85">
            <v>0</v>
          </cell>
          <cell r="AUZ85">
            <v>0</v>
          </cell>
          <cell r="AVA85">
            <v>0</v>
          </cell>
          <cell r="AVB85">
            <v>0</v>
          </cell>
          <cell r="AVC85">
            <v>0</v>
          </cell>
          <cell r="AVD85">
            <v>0</v>
          </cell>
          <cell r="AVE85">
            <v>0</v>
          </cell>
          <cell r="AVF85">
            <v>0</v>
          </cell>
          <cell r="AVG85">
            <v>0</v>
          </cell>
          <cell r="AVH85">
            <v>0</v>
          </cell>
          <cell r="AVI85">
            <v>0</v>
          </cell>
          <cell r="AVJ85">
            <v>0</v>
          </cell>
          <cell r="AVK85">
            <v>0</v>
          </cell>
          <cell r="AVL85">
            <v>0</v>
          </cell>
          <cell r="AVM85">
            <v>0</v>
          </cell>
          <cell r="AVN85">
            <v>0</v>
          </cell>
          <cell r="AVO85">
            <v>0</v>
          </cell>
          <cell r="AVP85">
            <v>0</v>
          </cell>
          <cell r="AVQ85">
            <v>0</v>
          </cell>
          <cell r="AVR85">
            <v>0</v>
          </cell>
          <cell r="AVS85">
            <v>0</v>
          </cell>
          <cell r="AVT85">
            <v>0</v>
          </cell>
          <cell r="AVU85">
            <v>0</v>
          </cell>
          <cell r="AVV85">
            <v>0</v>
          </cell>
          <cell r="AVW85">
            <v>0</v>
          </cell>
          <cell r="AVX85">
            <v>0</v>
          </cell>
          <cell r="AVY85">
            <v>0</v>
          </cell>
          <cell r="AVZ85">
            <v>0</v>
          </cell>
          <cell r="AWA85">
            <v>0</v>
          </cell>
          <cell r="AWB85">
            <v>0</v>
          </cell>
          <cell r="AWC85">
            <v>0</v>
          </cell>
          <cell r="AWD85">
            <v>0</v>
          </cell>
          <cell r="AWE85">
            <v>0</v>
          </cell>
          <cell r="AWF85">
            <v>0</v>
          </cell>
          <cell r="AWG85">
            <v>0</v>
          </cell>
          <cell r="AWH85">
            <v>0</v>
          </cell>
          <cell r="AWI85">
            <v>0</v>
          </cell>
          <cell r="AWJ85">
            <v>0</v>
          </cell>
          <cell r="AWK85">
            <v>0</v>
          </cell>
          <cell r="AWL85">
            <v>0</v>
          </cell>
          <cell r="AWM85">
            <v>0</v>
          </cell>
          <cell r="AWN85">
            <v>0</v>
          </cell>
          <cell r="AWO85">
            <v>0</v>
          </cell>
          <cell r="AWP85">
            <v>0</v>
          </cell>
          <cell r="AWQ85">
            <v>0</v>
          </cell>
          <cell r="AWR85">
            <v>0</v>
          </cell>
          <cell r="AWS85">
            <v>0</v>
          </cell>
          <cell r="AWT85">
            <v>0</v>
          </cell>
          <cell r="AWU85">
            <v>0</v>
          </cell>
          <cell r="AWV85">
            <v>0</v>
          </cell>
          <cell r="AWW85">
            <v>0</v>
          </cell>
          <cell r="AWX85">
            <v>0</v>
          </cell>
          <cell r="AWY85">
            <v>0</v>
          </cell>
          <cell r="AWZ85">
            <v>0</v>
          </cell>
          <cell r="AXA85">
            <v>0</v>
          </cell>
          <cell r="AXB85">
            <v>0</v>
          </cell>
          <cell r="AXC85">
            <v>0</v>
          </cell>
          <cell r="AXD85">
            <v>0</v>
          </cell>
          <cell r="AXE85">
            <v>0</v>
          </cell>
          <cell r="AXF85">
            <v>0</v>
          </cell>
          <cell r="AXG85">
            <v>0</v>
          </cell>
          <cell r="AXH85">
            <v>0</v>
          </cell>
          <cell r="AXI85">
            <v>0</v>
          </cell>
          <cell r="AXJ85">
            <v>0</v>
          </cell>
          <cell r="AXK85">
            <v>0</v>
          </cell>
          <cell r="AXL85">
            <v>0</v>
          </cell>
          <cell r="AXM85">
            <v>0</v>
          </cell>
          <cell r="AXN85">
            <v>0</v>
          </cell>
          <cell r="AXO85">
            <v>0</v>
          </cell>
          <cell r="AXP85">
            <v>0</v>
          </cell>
          <cell r="AXQ85">
            <v>0</v>
          </cell>
          <cell r="AXR85">
            <v>0</v>
          </cell>
          <cell r="AXS85">
            <v>0</v>
          </cell>
          <cell r="AXT85">
            <v>0</v>
          </cell>
          <cell r="AXU85">
            <v>0</v>
          </cell>
          <cell r="AXV85">
            <v>0</v>
          </cell>
          <cell r="AXW85">
            <v>0</v>
          </cell>
          <cell r="AXX85">
            <v>0</v>
          </cell>
          <cell r="AXY85">
            <v>0</v>
          </cell>
          <cell r="AXZ85">
            <v>0</v>
          </cell>
          <cell r="AYA85">
            <v>0</v>
          </cell>
          <cell r="AYB85">
            <v>0</v>
          </cell>
          <cell r="AYC85">
            <v>0</v>
          </cell>
          <cell r="AYD85">
            <v>0</v>
          </cell>
          <cell r="AYE85">
            <v>0</v>
          </cell>
          <cell r="AYF85">
            <v>0</v>
          </cell>
          <cell r="AYG85">
            <v>0</v>
          </cell>
          <cell r="AYH85">
            <v>0</v>
          </cell>
          <cell r="AYI85">
            <v>0</v>
          </cell>
          <cell r="AYJ85">
            <v>0</v>
          </cell>
          <cell r="AYK85">
            <v>0</v>
          </cell>
          <cell r="AYL85">
            <v>0</v>
          </cell>
          <cell r="AYM85">
            <v>0</v>
          </cell>
          <cell r="AYN85">
            <v>0</v>
          </cell>
          <cell r="AYO85">
            <v>0</v>
          </cell>
          <cell r="AYP85">
            <v>0</v>
          </cell>
          <cell r="AYQ85">
            <v>0</v>
          </cell>
          <cell r="AYR85">
            <v>0</v>
          </cell>
          <cell r="AYS85">
            <v>0</v>
          </cell>
          <cell r="AYT85">
            <v>0</v>
          </cell>
          <cell r="AYU85">
            <v>0</v>
          </cell>
          <cell r="AYV85">
            <v>0</v>
          </cell>
          <cell r="AYW85">
            <v>0</v>
          </cell>
          <cell r="AYX85">
            <v>0</v>
          </cell>
          <cell r="AYY85">
            <v>0</v>
          </cell>
          <cell r="AYZ85">
            <v>0</v>
          </cell>
          <cell r="AZA85">
            <v>0</v>
          </cell>
          <cell r="AZB85">
            <v>0</v>
          </cell>
          <cell r="AZC85">
            <v>0</v>
          </cell>
          <cell r="AZD85">
            <v>0</v>
          </cell>
          <cell r="AZE85">
            <v>0</v>
          </cell>
          <cell r="AZF85">
            <v>0</v>
          </cell>
          <cell r="AZG85">
            <v>0</v>
          </cell>
          <cell r="AZH85">
            <v>0</v>
          </cell>
          <cell r="AZI85">
            <v>0</v>
          </cell>
          <cell r="AZJ85">
            <v>0</v>
          </cell>
          <cell r="AZK85">
            <v>0</v>
          </cell>
          <cell r="AZL85">
            <v>0</v>
          </cell>
          <cell r="AZM85">
            <v>0</v>
          </cell>
          <cell r="AZN85">
            <v>0</v>
          </cell>
          <cell r="AZO85">
            <v>0</v>
          </cell>
          <cell r="AZP85">
            <v>0</v>
          </cell>
          <cell r="AZQ85">
            <v>0</v>
          </cell>
          <cell r="AZR85">
            <v>0</v>
          </cell>
          <cell r="AZS85">
            <v>0</v>
          </cell>
          <cell r="AZT85">
            <v>0</v>
          </cell>
          <cell r="AZU85">
            <v>0</v>
          </cell>
          <cell r="AZV85">
            <v>0</v>
          </cell>
          <cell r="AZW85">
            <v>0</v>
          </cell>
          <cell r="AZX85">
            <v>0</v>
          </cell>
          <cell r="AZY85">
            <v>0</v>
          </cell>
          <cell r="AZZ85">
            <v>0</v>
          </cell>
          <cell r="BAA85">
            <v>0</v>
          </cell>
          <cell r="BAB85">
            <v>0</v>
          </cell>
          <cell r="BAC85">
            <v>0</v>
          </cell>
          <cell r="BAD85">
            <v>0</v>
          </cell>
          <cell r="BAE85">
            <v>0</v>
          </cell>
          <cell r="BAF85">
            <v>0</v>
          </cell>
          <cell r="BAG85">
            <v>0</v>
          </cell>
          <cell r="BAH85">
            <v>0</v>
          </cell>
          <cell r="BAI85">
            <v>0</v>
          </cell>
          <cell r="BAJ85">
            <v>0</v>
          </cell>
          <cell r="BAK85">
            <v>0</v>
          </cell>
          <cell r="BAL85">
            <v>0</v>
          </cell>
          <cell r="BAM85">
            <v>0</v>
          </cell>
          <cell r="BAN85">
            <v>0</v>
          </cell>
          <cell r="BAO85">
            <v>0</v>
          </cell>
          <cell r="BAP85">
            <v>0</v>
          </cell>
          <cell r="BAQ85">
            <v>0</v>
          </cell>
          <cell r="BAR85">
            <v>0</v>
          </cell>
          <cell r="BAS85">
            <v>0</v>
          </cell>
          <cell r="BAT85">
            <v>0</v>
          </cell>
          <cell r="BAU85">
            <v>0</v>
          </cell>
          <cell r="BAV85">
            <v>0</v>
          </cell>
          <cell r="BAW85">
            <v>0</v>
          </cell>
          <cell r="BAX85">
            <v>0</v>
          </cell>
          <cell r="BAY85">
            <v>0</v>
          </cell>
          <cell r="BAZ85">
            <v>0</v>
          </cell>
          <cell r="BBA85">
            <v>0</v>
          </cell>
          <cell r="BBB85">
            <v>0</v>
          </cell>
        </row>
        <row r="86">
          <cell r="A86">
            <v>2021</v>
          </cell>
          <cell r="B86">
            <v>5</v>
          </cell>
          <cell r="C86">
            <v>0.62092132305915493</v>
          </cell>
          <cell r="D86">
            <v>714729860.98485577</v>
          </cell>
          <cell r="E86">
            <v>709582796.12872934</v>
          </cell>
          <cell r="F86">
            <v>718838000.10918272</v>
          </cell>
          <cell r="G86">
            <v>718731643.97603238</v>
          </cell>
          <cell r="H86">
            <v>718731643.97603238</v>
          </cell>
          <cell r="I86">
            <v>709094122.28066874</v>
          </cell>
          <cell r="J86">
            <v>723319135.67155743</v>
          </cell>
          <cell r="K86">
            <v>714729860.98485577</v>
          </cell>
          <cell r="L86">
            <v>726490830.00520337</v>
          </cell>
          <cell r="M86">
            <v>738403483.9706676</v>
          </cell>
          <cell r="N86">
            <v>739996643.81315243</v>
          </cell>
          <cell r="O86">
            <v>745325129.01677108</v>
          </cell>
          <cell r="P86">
            <v>718838000.10918272</v>
          </cell>
          <cell r="Q86">
            <v>729042675.06019831</v>
          </cell>
          <cell r="R86">
            <v>771149112.35660744</v>
          </cell>
          <cell r="S86">
            <v>759559364.04741359</v>
          </cell>
          <cell r="T86">
            <v>713923316.58498228</v>
          </cell>
          <cell r="U86">
            <v>743460399.52978873</v>
          </cell>
          <cell r="V86">
            <v>687150464.1267674</v>
          </cell>
          <cell r="W86">
            <v>728788442.50310767</v>
          </cell>
          <cell r="X86">
            <v>736224353.30602109</v>
          </cell>
          <cell r="Y86">
            <v>751557976.05757177</v>
          </cell>
          <cell r="Z86">
            <v>743565137.98307371</v>
          </cell>
          <cell r="AA86">
            <v>716405394.02877355</v>
          </cell>
          <cell r="AB86">
            <v>744917448.95318866</v>
          </cell>
          <cell r="AC86">
            <v>715601057.33105671</v>
          </cell>
          <cell r="AD86">
            <v>728473090.70940256</v>
          </cell>
          <cell r="AE86">
            <v>719952523.80604899</v>
          </cell>
          <cell r="AF86">
            <v>732935003.75885892</v>
          </cell>
          <cell r="AG86">
            <v>744780396.62566519</v>
          </cell>
          <cell r="AH86">
            <v>747770032.04917693</v>
          </cell>
          <cell r="AI86">
            <v>751360119.15529859</v>
          </cell>
          <cell r="AJ86">
            <v>718731643.97603238</v>
          </cell>
          <cell r="AK86">
            <v>734886523.4411459</v>
          </cell>
          <cell r="AL86">
            <v>779986468.89087296</v>
          </cell>
          <cell r="AM86">
            <v>765696549.8879236</v>
          </cell>
          <cell r="AN86">
            <v>719518052.12589812</v>
          </cell>
          <cell r="AO86">
            <v>750667124.87269235</v>
          </cell>
          <cell r="AP86">
            <v>706152330.57652545</v>
          </cell>
          <cell r="AQ86">
            <v>733550199.47201824</v>
          </cell>
          <cell r="AR86">
            <v>743784282.26268697</v>
          </cell>
          <cell r="AS86">
            <v>756190945.59889722</v>
          </cell>
          <cell r="AT86">
            <v>747476498.47384989</v>
          </cell>
          <cell r="AU86">
            <v>724560046.35629714</v>
          </cell>
          <cell r="AV86">
            <v>751879943.86473846</v>
          </cell>
          <cell r="AW86">
            <v>729241402.5136385</v>
          </cell>
          <cell r="AX86">
            <v>746399954.42338133</v>
          </cell>
          <cell r="AY86">
            <v>734598757.95547986</v>
          </cell>
          <cell r="AZ86">
            <v>746967396.08178782</v>
          </cell>
          <cell r="BA86">
            <v>761005081.12933159</v>
          </cell>
          <cell r="BB86">
            <v>763934932.45960593</v>
          </cell>
          <cell r="BC86">
            <v>764865842.63419664</v>
          </cell>
          <cell r="BD86">
            <v>718731643.97603238</v>
          </cell>
          <cell r="BE86">
            <v>754420777.41038549</v>
          </cell>
          <cell r="BF86">
            <v>794233307.37060928</v>
          </cell>
          <cell r="BG86">
            <v>780299500.35702968</v>
          </cell>
          <cell r="BH86">
            <v>733830617.66103911</v>
          </cell>
          <cell r="BI86">
            <v>769607288.47304261</v>
          </cell>
          <cell r="BJ86">
            <v>720823510.06625223</v>
          </cell>
          <cell r="BK86">
            <v>752019607.3490262</v>
          </cell>
          <cell r="BL86">
            <v>760033086.33096361</v>
          </cell>
          <cell r="BM86">
            <v>770756675.75890863</v>
          </cell>
          <cell r="BN86">
            <v>762394206.57873595</v>
          </cell>
          <cell r="BO86">
            <v>743382314.3831954</v>
          </cell>
          <cell r="BP86">
            <v>769458348.51916468</v>
          </cell>
          <cell r="BQ86">
            <v>753997770.0964787</v>
          </cell>
          <cell r="BR86">
            <v>719799213.52813697</v>
          </cell>
          <cell r="BS86">
            <v>711463199.72679472</v>
          </cell>
          <cell r="BT86">
            <v>761454258.7267884</v>
          </cell>
          <cell r="BU86">
            <v>726777534.76054168</v>
          </cell>
          <cell r="BV86">
            <v>719925205.44672191</v>
          </cell>
          <cell r="BW86">
            <v>776530125.52674615</v>
          </cell>
          <cell r="BX86">
            <v>745827891.33082056</v>
          </cell>
          <cell r="BY86">
            <v>731499337.06962395</v>
          </cell>
          <cell r="BZ86">
            <v>719849620.01731133</v>
          </cell>
          <cell r="CA86">
            <v>718003168.24578536</v>
          </cell>
          <cell r="CB86">
            <v>751778507.75915706</v>
          </cell>
          <cell r="CC86">
            <v>766793833.76207542</v>
          </cell>
          <cell r="CD86">
            <v>726998433.61002398</v>
          </cell>
          <cell r="CE86">
            <v>747038008.07684529</v>
          </cell>
          <cell r="CF86">
            <v>742919905.45067084</v>
          </cell>
          <cell r="CG86">
            <v>732890246.91060579</v>
          </cell>
          <cell r="CH86">
            <v>780116443.57764935</v>
          </cell>
          <cell r="CI86">
            <v>745549137.64926636</v>
          </cell>
          <cell r="CJ86">
            <v>719840975.26612067</v>
          </cell>
          <cell r="CK86">
            <v>706662336.94101858</v>
          </cell>
          <cell r="CL86">
            <v>760859098.04889131</v>
          </cell>
          <cell r="CM86">
            <v>734919268.93816245</v>
          </cell>
          <cell r="CN86">
            <v>724269890.01357329</v>
          </cell>
          <cell r="CO86">
            <v>755894744.7279681</v>
          </cell>
          <cell r="CP86">
            <v>752217943.12887228</v>
          </cell>
          <cell r="CQ86">
            <v>726701982.92327285</v>
          </cell>
          <cell r="CR86">
            <v>732910048.43255854</v>
          </cell>
          <cell r="CS86">
            <v>750694718.50144362</v>
          </cell>
          <cell r="CT86">
            <v>730046994.81163108</v>
          </cell>
          <cell r="CU86">
            <v>731473962.36690235</v>
          </cell>
          <cell r="CV86">
            <v>764644667.96927679</v>
          </cell>
          <cell r="CW86">
            <v>781242394.77690923</v>
          </cell>
          <cell r="CX86">
            <v>741545717.73741221</v>
          </cell>
          <cell r="CY86">
            <v>763991184.49922073</v>
          </cell>
          <cell r="CZ86">
            <v>761046267.9072839</v>
          </cell>
          <cell r="DA86">
            <v>750261420.41465127</v>
          </cell>
          <cell r="DB86">
            <v>795774812.06961775</v>
          </cell>
          <cell r="DC86">
            <v>764599544.29064083</v>
          </cell>
          <cell r="DD86">
            <v>737942148.78258443</v>
          </cell>
          <cell r="DE86">
            <v>724065700.99339962</v>
          </cell>
          <cell r="DF86">
            <v>778388850.28886485</v>
          </cell>
          <cell r="DG86">
            <v>754952027.95238781</v>
          </cell>
          <cell r="DH86">
            <v>743382383.62118828</v>
          </cell>
          <cell r="DI86">
            <v>775145875.66164756</v>
          </cell>
          <cell r="DJ86">
            <v>770148429.04948127</v>
          </cell>
          <cell r="DK86">
            <v>745985995.06849384</v>
          </cell>
          <cell r="DL86">
            <v>751687136.03834808</v>
          </cell>
          <cell r="DM86">
            <v>770084679.09777629</v>
          </cell>
          <cell r="DN86">
            <v>719849620.01731133</v>
          </cell>
          <cell r="DO86">
            <v>718003168.24578536</v>
          </cell>
          <cell r="DP86">
            <v>751371169.48166728</v>
          </cell>
          <cell r="DQ86">
            <v>766931637.23113799</v>
          </cell>
          <cell r="DR86">
            <v>727069468.15505648</v>
          </cell>
          <cell r="DS86">
            <v>747038008.07684529</v>
          </cell>
          <cell r="DT86">
            <v>742919905.45067084</v>
          </cell>
          <cell r="DU86">
            <v>732890246.91060579</v>
          </cell>
          <cell r="DV86">
            <v>780116443.57764935</v>
          </cell>
          <cell r="DW86">
            <v>745549137.64926636</v>
          </cell>
          <cell r="DX86">
            <v>719840975.26612067</v>
          </cell>
          <cell r="DY86">
            <v>706662336.94101858</v>
          </cell>
          <cell r="DZ86">
            <v>760859098.04889131</v>
          </cell>
          <cell r="EA86">
            <v>734919268.93816245</v>
          </cell>
          <cell r="EB86">
            <v>693677591.17655897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730046994.81163108</v>
          </cell>
          <cell r="EI86">
            <v>731473962.36690235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750261420.41465127</v>
          </cell>
          <cell r="EP86">
            <v>795774812.06961775</v>
          </cell>
          <cell r="EQ86">
            <v>764599544.29064083</v>
          </cell>
          <cell r="ER86">
            <v>0</v>
          </cell>
          <cell r="ES86">
            <v>0</v>
          </cell>
          <cell r="ET86">
            <v>778388850.28886485</v>
          </cell>
          <cell r="EU86">
            <v>754952027.95238781</v>
          </cell>
          <cell r="EV86">
            <v>743382383.62118828</v>
          </cell>
          <cell r="EW86">
            <v>0</v>
          </cell>
          <cell r="EX86">
            <v>0</v>
          </cell>
          <cell r="EY86">
            <v>745985995.06849384</v>
          </cell>
          <cell r="EZ86">
            <v>751687136.03834808</v>
          </cell>
          <cell r="FA86">
            <v>770084679.09777629</v>
          </cell>
          <cell r="FB86">
            <v>726547828.75864172</v>
          </cell>
          <cell r="FC86">
            <v>0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0</v>
          </cell>
          <cell r="FK86">
            <v>0</v>
          </cell>
          <cell r="FL86">
            <v>0</v>
          </cell>
          <cell r="FM86">
            <v>0</v>
          </cell>
          <cell r="FN86">
            <v>0</v>
          </cell>
          <cell r="FO86">
            <v>0</v>
          </cell>
          <cell r="FP86">
            <v>0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730015398.36081743</v>
          </cell>
          <cell r="FW86">
            <v>0</v>
          </cell>
          <cell r="FX86">
            <v>0</v>
          </cell>
          <cell r="FY86">
            <v>0</v>
          </cell>
          <cell r="FZ86">
            <v>0</v>
          </cell>
          <cell r="GA86">
            <v>0</v>
          </cell>
          <cell r="GB86">
            <v>0</v>
          </cell>
          <cell r="GC86">
            <v>0</v>
          </cell>
          <cell r="GD86">
            <v>0</v>
          </cell>
          <cell r="GE86">
            <v>0</v>
          </cell>
          <cell r="GF86">
            <v>0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162887217.33870634</v>
          </cell>
          <cell r="GQ86">
            <v>168786605.33381349</v>
          </cell>
          <cell r="GR86">
            <v>161963067.67600322</v>
          </cell>
          <cell r="GS86">
            <v>152669275.24582893</v>
          </cell>
          <cell r="GT86">
            <v>152338616.6884279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0</v>
          </cell>
          <cell r="HA86">
            <v>0</v>
          </cell>
          <cell r="HB86">
            <v>0</v>
          </cell>
          <cell r="HC86">
            <v>0</v>
          </cell>
          <cell r="HD86">
            <v>0</v>
          </cell>
          <cell r="HE86">
            <v>0</v>
          </cell>
          <cell r="HF86">
            <v>0</v>
          </cell>
          <cell r="HG86">
            <v>0</v>
          </cell>
          <cell r="HH86">
            <v>0</v>
          </cell>
          <cell r="HI86">
            <v>0</v>
          </cell>
          <cell r="HJ86">
            <v>0</v>
          </cell>
          <cell r="HK86">
            <v>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0</v>
          </cell>
          <cell r="HY86">
            <v>0</v>
          </cell>
          <cell r="HZ86">
            <v>0</v>
          </cell>
          <cell r="IA86">
            <v>0</v>
          </cell>
          <cell r="IB86">
            <v>0</v>
          </cell>
          <cell r="IC86">
            <v>0</v>
          </cell>
          <cell r="ID86">
            <v>0</v>
          </cell>
          <cell r="IE86">
            <v>0</v>
          </cell>
          <cell r="IF86">
            <v>0</v>
          </cell>
          <cell r="IG86">
            <v>0</v>
          </cell>
          <cell r="IH86">
            <v>0</v>
          </cell>
          <cell r="II86">
            <v>0</v>
          </cell>
          <cell r="IJ86">
            <v>0</v>
          </cell>
          <cell r="IK86">
            <v>0</v>
          </cell>
          <cell r="IL86">
            <v>0</v>
          </cell>
          <cell r="IM86">
            <v>0</v>
          </cell>
          <cell r="IN86">
            <v>0</v>
          </cell>
          <cell r="IO86">
            <v>0</v>
          </cell>
          <cell r="IP86">
            <v>0</v>
          </cell>
          <cell r="IQ86">
            <v>0</v>
          </cell>
          <cell r="IR86">
            <v>0</v>
          </cell>
          <cell r="IS86">
            <v>0</v>
          </cell>
          <cell r="IT86">
            <v>0</v>
          </cell>
          <cell r="IU86">
            <v>0</v>
          </cell>
          <cell r="IV86">
            <v>0</v>
          </cell>
          <cell r="IW86">
            <v>0</v>
          </cell>
          <cell r="IX86">
            <v>0</v>
          </cell>
          <cell r="IY86">
            <v>0</v>
          </cell>
          <cell r="IZ86">
            <v>0</v>
          </cell>
          <cell r="JA86">
            <v>0</v>
          </cell>
          <cell r="JB86">
            <v>0</v>
          </cell>
          <cell r="JC86">
            <v>0</v>
          </cell>
          <cell r="JD86">
            <v>0</v>
          </cell>
          <cell r="JE86">
            <v>0</v>
          </cell>
          <cell r="JF86">
            <v>0</v>
          </cell>
          <cell r="JG86">
            <v>0</v>
          </cell>
          <cell r="JH86">
            <v>0</v>
          </cell>
          <cell r="JI86">
            <v>0</v>
          </cell>
          <cell r="JJ86">
            <v>0</v>
          </cell>
          <cell r="JK86">
            <v>0</v>
          </cell>
          <cell r="JL86">
            <v>0</v>
          </cell>
          <cell r="JM86">
            <v>0</v>
          </cell>
          <cell r="JN86">
            <v>0</v>
          </cell>
          <cell r="JO86">
            <v>0</v>
          </cell>
          <cell r="JP86">
            <v>0</v>
          </cell>
          <cell r="JQ86">
            <v>0</v>
          </cell>
          <cell r="JR86">
            <v>0</v>
          </cell>
          <cell r="JS86">
            <v>0</v>
          </cell>
          <cell r="JT86">
            <v>0</v>
          </cell>
          <cell r="JU86">
            <v>0</v>
          </cell>
          <cell r="JV86">
            <v>0</v>
          </cell>
          <cell r="JW86">
            <v>0</v>
          </cell>
          <cell r="JX86">
            <v>0</v>
          </cell>
          <cell r="JY86">
            <v>0</v>
          </cell>
          <cell r="JZ86">
            <v>0</v>
          </cell>
          <cell r="KA86">
            <v>0</v>
          </cell>
          <cell r="KB86">
            <v>0</v>
          </cell>
          <cell r="KC86">
            <v>0</v>
          </cell>
          <cell r="KD86">
            <v>0</v>
          </cell>
          <cell r="KE86">
            <v>0</v>
          </cell>
          <cell r="KF86">
            <v>0</v>
          </cell>
          <cell r="KG86">
            <v>0</v>
          </cell>
          <cell r="KH86">
            <v>0</v>
          </cell>
          <cell r="KI86">
            <v>0</v>
          </cell>
          <cell r="KJ86">
            <v>0</v>
          </cell>
          <cell r="KK86">
            <v>0</v>
          </cell>
          <cell r="KL86">
            <v>0</v>
          </cell>
          <cell r="KM86">
            <v>0</v>
          </cell>
          <cell r="KN86">
            <v>0</v>
          </cell>
          <cell r="KO86">
            <v>0</v>
          </cell>
          <cell r="KP86">
            <v>0</v>
          </cell>
          <cell r="KQ86">
            <v>0</v>
          </cell>
          <cell r="KR86">
            <v>0</v>
          </cell>
          <cell r="KS86">
            <v>0</v>
          </cell>
          <cell r="KT86">
            <v>0</v>
          </cell>
          <cell r="KU86">
            <v>0</v>
          </cell>
          <cell r="KV86">
            <v>0</v>
          </cell>
          <cell r="KW86">
            <v>0</v>
          </cell>
          <cell r="KX86">
            <v>0</v>
          </cell>
          <cell r="KY86">
            <v>0</v>
          </cell>
          <cell r="KZ86">
            <v>0</v>
          </cell>
          <cell r="LA86">
            <v>0</v>
          </cell>
          <cell r="LB86">
            <v>0</v>
          </cell>
          <cell r="LC86">
            <v>0</v>
          </cell>
          <cell r="LD86">
            <v>0</v>
          </cell>
          <cell r="LE86">
            <v>0</v>
          </cell>
          <cell r="LF86">
            <v>0</v>
          </cell>
          <cell r="LG86">
            <v>0</v>
          </cell>
          <cell r="LH86">
            <v>0</v>
          </cell>
          <cell r="LI86">
            <v>0</v>
          </cell>
          <cell r="LJ86">
            <v>0</v>
          </cell>
          <cell r="LK86">
            <v>0</v>
          </cell>
          <cell r="LL86">
            <v>0</v>
          </cell>
          <cell r="LM86">
            <v>0</v>
          </cell>
          <cell r="LN86">
            <v>0</v>
          </cell>
          <cell r="LO86">
            <v>0</v>
          </cell>
          <cell r="LP86">
            <v>0</v>
          </cell>
          <cell r="LQ86">
            <v>0</v>
          </cell>
          <cell r="LR86">
            <v>0</v>
          </cell>
          <cell r="LS86">
            <v>0</v>
          </cell>
          <cell r="LT86">
            <v>0</v>
          </cell>
          <cell r="LU86">
            <v>0</v>
          </cell>
          <cell r="LV86">
            <v>0</v>
          </cell>
          <cell r="LW86">
            <v>0</v>
          </cell>
          <cell r="LX86">
            <v>0</v>
          </cell>
          <cell r="LY86">
            <v>0</v>
          </cell>
          <cell r="LZ86">
            <v>0</v>
          </cell>
          <cell r="MA86">
            <v>0</v>
          </cell>
          <cell r="MB86">
            <v>0</v>
          </cell>
          <cell r="MC86">
            <v>0</v>
          </cell>
          <cell r="MD86">
            <v>0</v>
          </cell>
          <cell r="ME86">
            <v>0</v>
          </cell>
          <cell r="MF86">
            <v>0</v>
          </cell>
          <cell r="MG86">
            <v>0</v>
          </cell>
          <cell r="MH86">
            <v>0</v>
          </cell>
          <cell r="MI86">
            <v>0</v>
          </cell>
          <cell r="MJ86">
            <v>0</v>
          </cell>
          <cell r="MK86">
            <v>0</v>
          </cell>
          <cell r="ML86">
            <v>0</v>
          </cell>
          <cell r="MM86">
            <v>0</v>
          </cell>
          <cell r="MN86">
            <v>0</v>
          </cell>
          <cell r="MO86">
            <v>0</v>
          </cell>
          <cell r="MP86">
            <v>0</v>
          </cell>
          <cell r="MQ86">
            <v>0</v>
          </cell>
          <cell r="MR86">
            <v>0</v>
          </cell>
          <cell r="MS86">
            <v>0</v>
          </cell>
          <cell r="MT86">
            <v>0</v>
          </cell>
          <cell r="MU86">
            <v>0</v>
          </cell>
          <cell r="MV86">
            <v>0</v>
          </cell>
          <cell r="MW86">
            <v>0</v>
          </cell>
          <cell r="MX86">
            <v>0</v>
          </cell>
          <cell r="MY86">
            <v>0</v>
          </cell>
          <cell r="MZ86">
            <v>0</v>
          </cell>
          <cell r="NA86">
            <v>0</v>
          </cell>
          <cell r="NB86">
            <v>0</v>
          </cell>
          <cell r="NC86">
            <v>0</v>
          </cell>
          <cell r="ND86">
            <v>0</v>
          </cell>
          <cell r="NE86">
            <v>0</v>
          </cell>
          <cell r="NF86">
            <v>0</v>
          </cell>
          <cell r="NG86">
            <v>0</v>
          </cell>
          <cell r="NH86">
            <v>0</v>
          </cell>
          <cell r="NI86">
            <v>0</v>
          </cell>
          <cell r="NJ86">
            <v>0</v>
          </cell>
          <cell r="NK86">
            <v>0</v>
          </cell>
          <cell r="NL86">
            <v>0</v>
          </cell>
          <cell r="NM86">
            <v>0</v>
          </cell>
          <cell r="NN86">
            <v>0</v>
          </cell>
          <cell r="NO86">
            <v>0</v>
          </cell>
          <cell r="NP86">
            <v>0</v>
          </cell>
          <cell r="NQ86">
            <v>0</v>
          </cell>
          <cell r="NR86">
            <v>0</v>
          </cell>
          <cell r="NS86">
            <v>0</v>
          </cell>
          <cell r="NT86">
            <v>0</v>
          </cell>
          <cell r="NU86">
            <v>0</v>
          </cell>
          <cell r="NV86">
            <v>0</v>
          </cell>
          <cell r="NW86">
            <v>0</v>
          </cell>
          <cell r="NX86">
            <v>0</v>
          </cell>
          <cell r="NY86">
            <v>0</v>
          </cell>
          <cell r="NZ86">
            <v>0</v>
          </cell>
          <cell r="OA86">
            <v>0</v>
          </cell>
          <cell r="OB86">
            <v>0</v>
          </cell>
          <cell r="OC86">
            <v>0</v>
          </cell>
          <cell r="OD86">
            <v>0</v>
          </cell>
          <cell r="OE86">
            <v>0</v>
          </cell>
          <cell r="OF86">
            <v>0</v>
          </cell>
          <cell r="OG86">
            <v>0</v>
          </cell>
          <cell r="OH86">
            <v>0</v>
          </cell>
          <cell r="OI86">
            <v>0</v>
          </cell>
          <cell r="OJ86">
            <v>0</v>
          </cell>
          <cell r="OK86">
            <v>0</v>
          </cell>
          <cell r="OL86">
            <v>0</v>
          </cell>
          <cell r="OM86">
            <v>0</v>
          </cell>
          <cell r="ON86">
            <v>0</v>
          </cell>
          <cell r="OO86">
            <v>0</v>
          </cell>
          <cell r="OP86">
            <v>0</v>
          </cell>
          <cell r="OQ86">
            <v>0</v>
          </cell>
          <cell r="OR86">
            <v>0</v>
          </cell>
          <cell r="OS86">
            <v>0</v>
          </cell>
          <cell r="OT86">
            <v>0</v>
          </cell>
          <cell r="OU86">
            <v>0</v>
          </cell>
          <cell r="OV86">
            <v>0</v>
          </cell>
          <cell r="OW86">
            <v>0</v>
          </cell>
          <cell r="OX86">
            <v>0</v>
          </cell>
          <cell r="OY86">
            <v>0</v>
          </cell>
          <cell r="OZ86">
            <v>0</v>
          </cell>
          <cell r="PA86">
            <v>0</v>
          </cell>
          <cell r="PB86">
            <v>0</v>
          </cell>
          <cell r="PC86">
            <v>0</v>
          </cell>
          <cell r="PD86">
            <v>0</v>
          </cell>
          <cell r="PE86">
            <v>0</v>
          </cell>
          <cell r="PF86">
            <v>0</v>
          </cell>
          <cell r="PG86">
            <v>0</v>
          </cell>
          <cell r="PH86">
            <v>0</v>
          </cell>
          <cell r="PI86">
            <v>0</v>
          </cell>
          <cell r="PJ86">
            <v>0</v>
          </cell>
          <cell r="PK86">
            <v>0</v>
          </cell>
          <cell r="PL86">
            <v>0</v>
          </cell>
          <cell r="PM86">
            <v>0</v>
          </cell>
          <cell r="PN86">
            <v>0</v>
          </cell>
          <cell r="PO86">
            <v>0</v>
          </cell>
          <cell r="PP86">
            <v>0</v>
          </cell>
          <cell r="PQ86">
            <v>0</v>
          </cell>
          <cell r="PR86">
            <v>0</v>
          </cell>
          <cell r="PS86">
            <v>0</v>
          </cell>
          <cell r="PT86">
            <v>0</v>
          </cell>
          <cell r="PU86">
            <v>0</v>
          </cell>
          <cell r="PV86">
            <v>0</v>
          </cell>
          <cell r="PW86">
            <v>0</v>
          </cell>
          <cell r="PX86">
            <v>0</v>
          </cell>
          <cell r="PY86">
            <v>0</v>
          </cell>
          <cell r="PZ86">
            <v>0</v>
          </cell>
          <cell r="QA86">
            <v>0</v>
          </cell>
          <cell r="QB86">
            <v>0</v>
          </cell>
          <cell r="QC86">
            <v>0</v>
          </cell>
          <cell r="QD86">
            <v>0</v>
          </cell>
          <cell r="QE86">
            <v>0</v>
          </cell>
          <cell r="QF86">
            <v>0</v>
          </cell>
          <cell r="QG86">
            <v>0</v>
          </cell>
          <cell r="QH86">
            <v>0</v>
          </cell>
          <cell r="QI86">
            <v>0</v>
          </cell>
          <cell r="QJ86">
            <v>0</v>
          </cell>
          <cell r="QK86">
            <v>0</v>
          </cell>
          <cell r="QL86">
            <v>0</v>
          </cell>
          <cell r="QM86">
            <v>0</v>
          </cell>
          <cell r="QN86">
            <v>0</v>
          </cell>
          <cell r="QO86">
            <v>0</v>
          </cell>
          <cell r="QP86">
            <v>0</v>
          </cell>
          <cell r="QQ86">
            <v>0</v>
          </cell>
          <cell r="QR86">
            <v>0</v>
          </cell>
          <cell r="QS86">
            <v>0</v>
          </cell>
          <cell r="QT86">
            <v>0</v>
          </cell>
          <cell r="QU86">
            <v>0</v>
          </cell>
          <cell r="QV86">
            <v>0</v>
          </cell>
          <cell r="QW86">
            <v>0</v>
          </cell>
          <cell r="QX86">
            <v>0</v>
          </cell>
          <cell r="QY86">
            <v>0</v>
          </cell>
          <cell r="QZ86">
            <v>0</v>
          </cell>
          <cell r="RA86">
            <v>0</v>
          </cell>
          <cell r="RB86">
            <v>0</v>
          </cell>
          <cell r="RC86">
            <v>0</v>
          </cell>
          <cell r="RD86">
            <v>0</v>
          </cell>
          <cell r="RE86">
            <v>0</v>
          </cell>
          <cell r="RF86">
            <v>0</v>
          </cell>
          <cell r="RG86">
            <v>0</v>
          </cell>
          <cell r="RH86">
            <v>0</v>
          </cell>
          <cell r="RI86">
            <v>0</v>
          </cell>
          <cell r="RJ86">
            <v>0</v>
          </cell>
          <cell r="RK86">
            <v>0</v>
          </cell>
          <cell r="RL86">
            <v>0</v>
          </cell>
          <cell r="RM86">
            <v>0</v>
          </cell>
          <cell r="RN86">
            <v>0</v>
          </cell>
          <cell r="RO86">
            <v>0</v>
          </cell>
          <cell r="RP86">
            <v>0</v>
          </cell>
          <cell r="RQ86">
            <v>0</v>
          </cell>
          <cell r="RR86">
            <v>0</v>
          </cell>
          <cell r="RS86">
            <v>0</v>
          </cell>
          <cell r="RT86">
            <v>0</v>
          </cell>
          <cell r="RU86">
            <v>0</v>
          </cell>
          <cell r="RV86">
            <v>0</v>
          </cell>
          <cell r="RW86">
            <v>0</v>
          </cell>
          <cell r="RX86">
            <v>0</v>
          </cell>
          <cell r="RY86">
            <v>0</v>
          </cell>
          <cell r="RZ86">
            <v>0</v>
          </cell>
          <cell r="SA86">
            <v>0</v>
          </cell>
          <cell r="SB86">
            <v>0</v>
          </cell>
          <cell r="SC86">
            <v>0</v>
          </cell>
          <cell r="SD86">
            <v>0</v>
          </cell>
          <cell r="SE86">
            <v>0</v>
          </cell>
          <cell r="SF86">
            <v>0</v>
          </cell>
          <cell r="SG86">
            <v>0</v>
          </cell>
          <cell r="SH86">
            <v>0</v>
          </cell>
          <cell r="SI86">
            <v>0</v>
          </cell>
          <cell r="SJ86">
            <v>0</v>
          </cell>
          <cell r="SK86">
            <v>0</v>
          </cell>
          <cell r="SL86">
            <v>0</v>
          </cell>
          <cell r="SM86">
            <v>0</v>
          </cell>
          <cell r="SN86">
            <v>0</v>
          </cell>
          <cell r="SO86">
            <v>0</v>
          </cell>
          <cell r="SP86">
            <v>0</v>
          </cell>
          <cell r="SQ86">
            <v>0</v>
          </cell>
          <cell r="SR86">
            <v>0</v>
          </cell>
          <cell r="SS86">
            <v>0</v>
          </cell>
          <cell r="ST86">
            <v>0</v>
          </cell>
          <cell r="SU86">
            <v>0</v>
          </cell>
          <cell r="SV86">
            <v>0</v>
          </cell>
          <cell r="SW86">
            <v>0</v>
          </cell>
          <cell r="SX86">
            <v>0</v>
          </cell>
          <cell r="SY86">
            <v>0</v>
          </cell>
          <cell r="SZ86">
            <v>0</v>
          </cell>
          <cell r="TA86">
            <v>0</v>
          </cell>
          <cell r="TB86">
            <v>0</v>
          </cell>
          <cell r="TC86">
            <v>0</v>
          </cell>
          <cell r="TD86">
            <v>0</v>
          </cell>
          <cell r="TE86">
            <v>0</v>
          </cell>
          <cell r="TF86">
            <v>0</v>
          </cell>
          <cell r="TG86">
            <v>0</v>
          </cell>
          <cell r="TH86">
            <v>0</v>
          </cell>
          <cell r="TI86">
            <v>0</v>
          </cell>
          <cell r="TJ86">
            <v>0</v>
          </cell>
          <cell r="TK86">
            <v>0</v>
          </cell>
          <cell r="TL86">
            <v>0</v>
          </cell>
          <cell r="TM86">
            <v>0</v>
          </cell>
          <cell r="TN86">
            <v>0</v>
          </cell>
          <cell r="TO86">
            <v>0</v>
          </cell>
          <cell r="TP86">
            <v>0</v>
          </cell>
          <cell r="TQ86">
            <v>0</v>
          </cell>
          <cell r="TR86">
            <v>0</v>
          </cell>
          <cell r="TS86">
            <v>0</v>
          </cell>
          <cell r="TT86">
            <v>0</v>
          </cell>
          <cell r="TU86">
            <v>0</v>
          </cell>
          <cell r="TV86">
            <v>0</v>
          </cell>
          <cell r="TW86">
            <v>0</v>
          </cell>
          <cell r="TX86">
            <v>0</v>
          </cell>
          <cell r="TY86">
            <v>0</v>
          </cell>
          <cell r="TZ86">
            <v>0</v>
          </cell>
          <cell r="UA86">
            <v>0</v>
          </cell>
          <cell r="UB86">
            <v>0</v>
          </cell>
          <cell r="UC86">
            <v>0</v>
          </cell>
          <cell r="UD86">
            <v>0</v>
          </cell>
          <cell r="UE86">
            <v>0</v>
          </cell>
          <cell r="UF86">
            <v>0</v>
          </cell>
          <cell r="UG86">
            <v>0</v>
          </cell>
          <cell r="UH86">
            <v>0</v>
          </cell>
          <cell r="UI86">
            <v>0</v>
          </cell>
          <cell r="UJ86">
            <v>0</v>
          </cell>
          <cell r="UK86">
            <v>0</v>
          </cell>
          <cell r="UL86">
            <v>0</v>
          </cell>
          <cell r="UM86">
            <v>0</v>
          </cell>
          <cell r="UN86">
            <v>0</v>
          </cell>
          <cell r="UO86">
            <v>0</v>
          </cell>
          <cell r="UP86">
            <v>0</v>
          </cell>
          <cell r="UQ86">
            <v>0</v>
          </cell>
          <cell r="UR86">
            <v>0</v>
          </cell>
          <cell r="US86">
            <v>0</v>
          </cell>
          <cell r="UT86">
            <v>0</v>
          </cell>
          <cell r="UU86">
            <v>0</v>
          </cell>
          <cell r="UV86">
            <v>0</v>
          </cell>
          <cell r="UW86">
            <v>0</v>
          </cell>
          <cell r="UX86">
            <v>0</v>
          </cell>
          <cell r="UY86">
            <v>0</v>
          </cell>
          <cell r="UZ86">
            <v>0</v>
          </cell>
          <cell r="VA86">
            <v>0</v>
          </cell>
          <cell r="VB86">
            <v>0</v>
          </cell>
          <cell r="VC86">
            <v>0</v>
          </cell>
          <cell r="VD86">
            <v>0</v>
          </cell>
          <cell r="VE86">
            <v>0</v>
          </cell>
          <cell r="VF86">
            <v>0</v>
          </cell>
          <cell r="VG86">
            <v>0</v>
          </cell>
          <cell r="VH86">
            <v>0</v>
          </cell>
          <cell r="VI86">
            <v>0</v>
          </cell>
          <cell r="VJ86">
            <v>0</v>
          </cell>
          <cell r="VK86">
            <v>0</v>
          </cell>
          <cell r="VL86">
            <v>0</v>
          </cell>
          <cell r="VM86">
            <v>0</v>
          </cell>
          <cell r="VN86">
            <v>0</v>
          </cell>
          <cell r="VO86">
            <v>0</v>
          </cell>
          <cell r="VP86">
            <v>0</v>
          </cell>
          <cell r="VQ86">
            <v>0</v>
          </cell>
          <cell r="VR86">
            <v>0</v>
          </cell>
          <cell r="VS86">
            <v>0</v>
          </cell>
          <cell r="VT86">
            <v>0</v>
          </cell>
          <cell r="VU86">
            <v>0</v>
          </cell>
          <cell r="VV86">
            <v>0</v>
          </cell>
          <cell r="VW86">
            <v>0</v>
          </cell>
          <cell r="VX86">
            <v>0</v>
          </cell>
          <cell r="VY86">
            <v>0</v>
          </cell>
          <cell r="VZ86">
            <v>0</v>
          </cell>
          <cell r="WA86">
            <v>0</v>
          </cell>
          <cell r="WB86">
            <v>0</v>
          </cell>
          <cell r="WC86">
            <v>0</v>
          </cell>
          <cell r="WD86">
            <v>0</v>
          </cell>
          <cell r="WE86">
            <v>0</v>
          </cell>
          <cell r="WF86">
            <v>0</v>
          </cell>
          <cell r="WG86">
            <v>0</v>
          </cell>
          <cell r="WH86">
            <v>0</v>
          </cell>
          <cell r="WI86">
            <v>0</v>
          </cell>
          <cell r="WJ86">
            <v>0</v>
          </cell>
          <cell r="WK86">
            <v>0</v>
          </cell>
          <cell r="WL86">
            <v>0</v>
          </cell>
          <cell r="WM86">
            <v>0</v>
          </cell>
          <cell r="WN86">
            <v>0</v>
          </cell>
          <cell r="WO86">
            <v>0</v>
          </cell>
          <cell r="WP86">
            <v>0</v>
          </cell>
          <cell r="WQ86">
            <v>0</v>
          </cell>
          <cell r="WR86">
            <v>0</v>
          </cell>
          <cell r="WS86">
            <v>0</v>
          </cell>
          <cell r="WT86">
            <v>0</v>
          </cell>
          <cell r="WU86">
            <v>0</v>
          </cell>
          <cell r="WV86">
            <v>0</v>
          </cell>
          <cell r="WW86">
            <v>0</v>
          </cell>
          <cell r="WX86">
            <v>0</v>
          </cell>
          <cell r="WY86">
            <v>0</v>
          </cell>
          <cell r="WZ86">
            <v>0</v>
          </cell>
          <cell r="XA86">
            <v>0</v>
          </cell>
          <cell r="XB86">
            <v>0</v>
          </cell>
          <cell r="XC86">
            <v>0</v>
          </cell>
          <cell r="XD86">
            <v>0</v>
          </cell>
          <cell r="XE86">
            <v>0</v>
          </cell>
          <cell r="XF86">
            <v>0</v>
          </cell>
          <cell r="XG86">
            <v>0</v>
          </cell>
          <cell r="XH86">
            <v>0</v>
          </cell>
          <cell r="XI86">
            <v>0</v>
          </cell>
          <cell r="XJ86">
            <v>0</v>
          </cell>
          <cell r="XK86">
            <v>0</v>
          </cell>
          <cell r="XL86">
            <v>0</v>
          </cell>
          <cell r="XM86">
            <v>0</v>
          </cell>
          <cell r="XN86">
            <v>0</v>
          </cell>
          <cell r="XO86">
            <v>0</v>
          </cell>
          <cell r="XP86">
            <v>0</v>
          </cell>
          <cell r="XQ86">
            <v>0</v>
          </cell>
          <cell r="XR86">
            <v>0</v>
          </cell>
          <cell r="XS86">
            <v>0</v>
          </cell>
          <cell r="XT86">
            <v>0</v>
          </cell>
          <cell r="XU86">
            <v>0</v>
          </cell>
          <cell r="XV86">
            <v>0</v>
          </cell>
          <cell r="XW86">
            <v>0</v>
          </cell>
          <cell r="XX86">
            <v>0</v>
          </cell>
          <cell r="XY86">
            <v>0</v>
          </cell>
          <cell r="XZ86">
            <v>0</v>
          </cell>
          <cell r="YA86">
            <v>0</v>
          </cell>
          <cell r="YB86">
            <v>0</v>
          </cell>
          <cell r="YC86">
            <v>0</v>
          </cell>
          <cell r="YD86">
            <v>0</v>
          </cell>
          <cell r="YE86">
            <v>0</v>
          </cell>
          <cell r="YF86">
            <v>0</v>
          </cell>
          <cell r="YG86">
            <v>0</v>
          </cell>
          <cell r="YH86">
            <v>0</v>
          </cell>
          <cell r="YI86">
            <v>0</v>
          </cell>
          <cell r="YJ86">
            <v>0</v>
          </cell>
          <cell r="YK86">
            <v>0</v>
          </cell>
          <cell r="YL86">
            <v>0</v>
          </cell>
          <cell r="YM86">
            <v>0</v>
          </cell>
          <cell r="YN86">
            <v>0</v>
          </cell>
          <cell r="YO86">
            <v>0</v>
          </cell>
          <cell r="YP86">
            <v>0</v>
          </cell>
          <cell r="YQ86">
            <v>0</v>
          </cell>
          <cell r="YR86">
            <v>0</v>
          </cell>
          <cell r="YS86">
            <v>0</v>
          </cell>
          <cell r="YT86">
            <v>0</v>
          </cell>
          <cell r="YU86">
            <v>0</v>
          </cell>
          <cell r="YV86">
            <v>0</v>
          </cell>
          <cell r="YW86">
            <v>0</v>
          </cell>
          <cell r="YX86">
            <v>0</v>
          </cell>
          <cell r="YY86">
            <v>0</v>
          </cell>
          <cell r="YZ86">
            <v>0</v>
          </cell>
          <cell r="ZA86">
            <v>0</v>
          </cell>
          <cell r="ZB86">
            <v>0</v>
          </cell>
          <cell r="ZC86">
            <v>0</v>
          </cell>
          <cell r="ZD86">
            <v>0</v>
          </cell>
          <cell r="ZE86">
            <v>0</v>
          </cell>
          <cell r="ZF86">
            <v>0</v>
          </cell>
          <cell r="ZG86">
            <v>0</v>
          </cell>
          <cell r="ZH86">
            <v>0</v>
          </cell>
          <cell r="ZI86">
            <v>0</v>
          </cell>
          <cell r="ZJ86">
            <v>0</v>
          </cell>
          <cell r="ZK86">
            <v>0</v>
          </cell>
          <cell r="ZL86">
            <v>0</v>
          </cell>
          <cell r="ZM86">
            <v>0</v>
          </cell>
          <cell r="ZN86">
            <v>0</v>
          </cell>
          <cell r="ZO86">
            <v>0</v>
          </cell>
          <cell r="ZP86">
            <v>0</v>
          </cell>
          <cell r="ZQ86">
            <v>0</v>
          </cell>
          <cell r="ZR86">
            <v>0</v>
          </cell>
          <cell r="ZS86">
            <v>0</v>
          </cell>
          <cell r="ZT86">
            <v>0</v>
          </cell>
          <cell r="ZU86">
            <v>0</v>
          </cell>
          <cell r="ZV86">
            <v>0</v>
          </cell>
          <cell r="ZW86">
            <v>0</v>
          </cell>
          <cell r="ZX86">
            <v>0</v>
          </cell>
          <cell r="ZY86">
            <v>0</v>
          </cell>
          <cell r="ZZ86">
            <v>0</v>
          </cell>
          <cell r="AAA86">
            <v>0</v>
          </cell>
          <cell r="AAB86">
            <v>0</v>
          </cell>
          <cell r="AAC86">
            <v>0</v>
          </cell>
          <cell r="AAD86">
            <v>0</v>
          </cell>
          <cell r="AAE86">
            <v>0</v>
          </cell>
          <cell r="AAF86">
            <v>0</v>
          </cell>
          <cell r="AAG86">
            <v>0</v>
          </cell>
          <cell r="AAH86">
            <v>0</v>
          </cell>
          <cell r="AAI86">
            <v>0</v>
          </cell>
          <cell r="AAJ86">
            <v>0</v>
          </cell>
          <cell r="AAK86">
            <v>0</v>
          </cell>
          <cell r="AAL86">
            <v>0</v>
          </cell>
          <cell r="AAM86">
            <v>0</v>
          </cell>
          <cell r="AAN86">
            <v>0</v>
          </cell>
          <cell r="AAO86">
            <v>0</v>
          </cell>
          <cell r="AAP86">
            <v>0</v>
          </cell>
          <cell r="AAQ86">
            <v>0</v>
          </cell>
          <cell r="AAR86">
            <v>0</v>
          </cell>
          <cell r="AAS86">
            <v>0</v>
          </cell>
          <cell r="AAT86">
            <v>0</v>
          </cell>
          <cell r="AAU86">
            <v>0</v>
          </cell>
          <cell r="AAV86">
            <v>0</v>
          </cell>
          <cell r="AAW86">
            <v>0</v>
          </cell>
          <cell r="AAX86">
            <v>0</v>
          </cell>
          <cell r="AAY86">
            <v>0</v>
          </cell>
          <cell r="AAZ86">
            <v>0</v>
          </cell>
          <cell r="ABA86">
            <v>0</v>
          </cell>
          <cell r="ABB86">
            <v>0</v>
          </cell>
          <cell r="ABC86">
            <v>0</v>
          </cell>
          <cell r="ABD86">
            <v>0</v>
          </cell>
          <cell r="ABE86">
            <v>0</v>
          </cell>
          <cell r="ABF86">
            <v>0</v>
          </cell>
          <cell r="ABG86">
            <v>0</v>
          </cell>
          <cell r="ABH86">
            <v>0</v>
          </cell>
          <cell r="ABI86">
            <v>0</v>
          </cell>
          <cell r="ABJ86">
            <v>0</v>
          </cell>
          <cell r="ABK86">
            <v>0</v>
          </cell>
          <cell r="ABL86">
            <v>0</v>
          </cell>
          <cell r="ABM86">
            <v>0</v>
          </cell>
          <cell r="ABN86">
            <v>0</v>
          </cell>
          <cell r="ABO86">
            <v>0</v>
          </cell>
          <cell r="ABP86">
            <v>0</v>
          </cell>
          <cell r="ABQ86">
            <v>0</v>
          </cell>
          <cell r="ABR86">
            <v>0</v>
          </cell>
          <cell r="ABS86">
            <v>0</v>
          </cell>
          <cell r="ABT86">
            <v>0</v>
          </cell>
          <cell r="ABU86">
            <v>0</v>
          </cell>
          <cell r="ABV86">
            <v>0</v>
          </cell>
          <cell r="ABW86">
            <v>0</v>
          </cell>
          <cell r="ABX86">
            <v>0</v>
          </cell>
          <cell r="ABY86">
            <v>0</v>
          </cell>
          <cell r="ABZ86">
            <v>0</v>
          </cell>
          <cell r="ACA86">
            <v>0</v>
          </cell>
          <cell r="ACB86">
            <v>0</v>
          </cell>
          <cell r="ACC86">
            <v>0</v>
          </cell>
          <cell r="ACD86">
            <v>0</v>
          </cell>
          <cell r="ACE86">
            <v>0</v>
          </cell>
          <cell r="ACF86">
            <v>0</v>
          </cell>
          <cell r="ACG86">
            <v>0</v>
          </cell>
          <cell r="ACH86">
            <v>0</v>
          </cell>
          <cell r="ACI86">
            <v>0</v>
          </cell>
          <cell r="ACJ86">
            <v>0</v>
          </cell>
          <cell r="ACK86">
            <v>0</v>
          </cell>
          <cell r="ACL86">
            <v>0</v>
          </cell>
          <cell r="ACM86">
            <v>0</v>
          </cell>
          <cell r="ACN86">
            <v>0</v>
          </cell>
          <cell r="ACO86">
            <v>0</v>
          </cell>
          <cell r="ACP86">
            <v>0</v>
          </cell>
          <cell r="ACQ86">
            <v>0</v>
          </cell>
          <cell r="ACR86">
            <v>0</v>
          </cell>
          <cell r="ACS86">
            <v>0</v>
          </cell>
          <cell r="ACT86">
            <v>0</v>
          </cell>
          <cell r="ACU86">
            <v>0</v>
          </cell>
          <cell r="ACV86">
            <v>0</v>
          </cell>
          <cell r="ACW86">
            <v>0</v>
          </cell>
          <cell r="ACX86">
            <v>0</v>
          </cell>
          <cell r="ACY86">
            <v>0</v>
          </cell>
          <cell r="ACZ86">
            <v>0</v>
          </cell>
          <cell r="ADA86">
            <v>0</v>
          </cell>
          <cell r="ADB86">
            <v>0</v>
          </cell>
          <cell r="ADC86">
            <v>0</v>
          </cell>
          <cell r="ADD86">
            <v>0</v>
          </cell>
          <cell r="ADE86">
            <v>0</v>
          </cell>
          <cell r="ADF86">
            <v>0</v>
          </cell>
          <cell r="ADG86">
            <v>0</v>
          </cell>
          <cell r="ADH86">
            <v>0</v>
          </cell>
          <cell r="ADI86">
            <v>0</v>
          </cell>
          <cell r="ADJ86">
            <v>0</v>
          </cell>
          <cell r="ADK86">
            <v>0</v>
          </cell>
          <cell r="ADL86">
            <v>0</v>
          </cell>
          <cell r="ADM86">
            <v>0</v>
          </cell>
          <cell r="ADN86">
            <v>0</v>
          </cell>
          <cell r="ADO86">
            <v>0</v>
          </cell>
          <cell r="ADP86">
            <v>0</v>
          </cell>
          <cell r="ADQ86">
            <v>0</v>
          </cell>
          <cell r="ADR86">
            <v>0</v>
          </cell>
          <cell r="ADS86">
            <v>0</v>
          </cell>
          <cell r="ADT86">
            <v>0</v>
          </cell>
          <cell r="ADU86">
            <v>0</v>
          </cell>
          <cell r="ADV86">
            <v>0</v>
          </cell>
          <cell r="ADW86">
            <v>0</v>
          </cell>
          <cell r="ADX86">
            <v>0</v>
          </cell>
          <cell r="ADY86">
            <v>0</v>
          </cell>
          <cell r="ADZ86">
            <v>0</v>
          </cell>
          <cell r="AEA86">
            <v>0</v>
          </cell>
          <cell r="AEB86">
            <v>0</v>
          </cell>
          <cell r="AEC86">
            <v>0</v>
          </cell>
          <cell r="AED86">
            <v>0</v>
          </cell>
          <cell r="AEE86">
            <v>0</v>
          </cell>
          <cell r="AEF86">
            <v>0</v>
          </cell>
          <cell r="AEG86">
            <v>0</v>
          </cell>
          <cell r="AEH86">
            <v>0</v>
          </cell>
          <cell r="AEI86">
            <v>0</v>
          </cell>
          <cell r="AEJ86">
            <v>0</v>
          </cell>
          <cell r="AEK86">
            <v>0</v>
          </cell>
          <cell r="AEL86">
            <v>0</v>
          </cell>
          <cell r="AEM86">
            <v>0</v>
          </cell>
          <cell r="AEN86">
            <v>0</v>
          </cell>
          <cell r="AEO86">
            <v>0</v>
          </cell>
          <cell r="AEP86">
            <v>0</v>
          </cell>
          <cell r="AEQ86">
            <v>0</v>
          </cell>
          <cell r="AER86">
            <v>0</v>
          </cell>
          <cell r="AES86">
            <v>0</v>
          </cell>
          <cell r="AET86">
            <v>0</v>
          </cell>
          <cell r="AEU86">
            <v>0</v>
          </cell>
          <cell r="AEV86">
            <v>0</v>
          </cell>
          <cell r="AEW86">
            <v>0</v>
          </cell>
          <cell r="AEX86">
            <v>0</v>
          </cell>
          <cell r="AEY86">
            <v>0</v>
          </cell>
          <cell r="AEZ86">
            <v>0</v>
          </cell>
          <cell r="AFA86">
            <v>0</v>
          </cell>
          <cell r="AFB86">
            <v>0</v>
          </cell>
          <cell r="AFC86">
            <v>0</v>
          </cell>
          <cell r="AFD86">
            <v>0</v>
          </cell>
          <cell r="AFE86">
            <v>0</v>
          </cell>
          <cell r="AFF86">
            <v>0</v>
          </cell>
          <cell r="AFG86">
            <v>0</v>
          </cell>
          <cell r="AFH86">
            <v>0</v>
          </cell>
          <cell r="AFI86">
            <v>0</v>
          </cell>
          <cell r="AFJ86">
            <v>0</v>
          </cell>
          <cell r="AFK86">
            <v>0</v>
          </cell>
          <cell r="AFL86">
            <v>0</v>
          </cell>
          <cell r="AFM86">
            <v>0</v>
          </cell>
          <cell r="AFN86">
            <v>0</v>
          </cell>
          <cell r="AFO86">
            <v>0</v>
          </cell>
          <cell r="AFP86">
            <v>0</v>
          </cell>
          <cell r="AFQ86">
            <v>0</v>
          </cell>
          <cell r="AFR86">
            <v>0</v>
          </cell>
          <cell r="AFS86">
            <v>0</v>
          </cell>
          <cell r="AFT86">
            <v>0</v>
          </cell>
          <cell r="AFU86">
            <v>0</v>
          </cell>
          <cell r="AFV86">
            <v>0</v>
          </cell>
          <cell r="AFW86">
            <v>0</v>
          </cell>
          <cell r="AFX86">
            <v>0</v>
          </cell>
          <cell r="AFY86">
            <v>0</v>
          </cell>
          <cell r="AFZ86">
            <v>0</v>
          </cell>
          <cell r="AGA86">
            <v>0</v>
          </cell>
          <cell r="AGB86">
            <v>0</v>
          </cell>
          <cell r="AGC86">
            <v>0</v>
          </cell>
          <cell r="AGD86">
            <v>0</v>
          </cell>
          <cell r="AGE86">
            <v>0</v>
          </cell>
          <cell r="AGF86">
            <v>0</v>
          </cell>
          <cell r="AGG86">
            <v>0</v>
          </cell>
          <cell r="AGH86">
            <v>0</v>
          </cell>
          <cell r="AGI86">
            <v>0</v>
          </cell>
          <cell r="AGJ86">
            <v>0</v>
          </cell>
          <cell r="AGK86">
            <v>0</v>
          </cell>
          <cell r="AGL86">
            <v>0</v>
          </cell>
          <cell r="AGM86">
            <v>0</v>
          </cell>
          <cell r="AGN86">
            <v>0</v>
          </cell>
          <cell r="AGO86">
            <v>0</v>
          </cell>
          <cell r="AGP86">
            <v>0</v>
          </cell>
          <cell r="AGQ86">
            <v>0</v>
          </cell>
          <cell r="AGR86">
            <v>0</v>
          </cell>
          <cell r="AGS86">
            <v>0</v>
          </cell>
          <cell r="AGT86">
            <v>0</v>
          </cell>
          <cell r="AGU86">
            <v>0</v>
          </cell>
          <cell r="AGV86">
            <v>0</v>
          </cell>
          <cell r="AGW86">
            <v>0</v>
          </cell>
          <cell r="AGX86">
            <v>0</v>
          </cell>
          <cell r="AGY86">
            <v>0</v>
          </cell>
          <cell r="AGZ86">
            <v>0</v>
          </cell>
          <cell r="AHA86">
            <v>0</v>
          </cell>
          <cell r="AHB86">
            <v>0</v>
          </cell>
          <cell r="AHC86">
            <v>0</v>
          </cell>
          <cell r="AHD86">
            <v>0</v>
          </cell>
          <cell r="AHE86">
            <v>0</v>
          </cell>
          <cell r="AHF86">
            <v>0</v>
          </cell>
          <cell r="AHG86">
            <v>0</v>
          </cell>
          <cell r="AHH86">
            <v>0</v>
          </cell>
          <cell r="AHI86">
            <v>0</v>
          </cell>
          <cell r="AHJ86">
            <v>0</v>
          </cell>
          <cell r="AHK86">
            <v>0</v>
          </cell>
          <cell r="AHL86">
            <v>0</v>
          </cell>
          <cell r="AHM86">
            <v>0</v>
          </cell>
          <cell r="AHN86">
            <v>0</v>
          </cell>
          <cell r="AHO86">
            <v>0</v>
          </cell>
          <cell r="AHP86">
            <v>0</v>
          </cell>
          <cell r="AHQ86">
            <v>0</v>
          </cell>
          <cell r="AHR86">
            <v>0</v>
          </cell>
          <cell r="AHS86">
            <v>0</v>
          </cell>
          <cell r="AHT86">
            <v>0</v>
          </cell>
          <cell r="AHU86">
            <v>0</v>
          </cell>
          <cell r="AHV86">
            <v>0</v>
          </cell>
          <cell r="AHW86">
            <v>0</v>
          </cell>
          <cell r="AHX86">
            <v>0</v>
          </cell>
          <cell r="AHY86">
            <v>0</v>
          </cell>
          <cell r="AHZ86">
            <v>0</v>
          </cell>
          <cell r="AIA86">
            <v>0</v>
          </cell>
          <cell r="AIB86">
            <v>0</v>
          </cell>
          <cell r="AIC86">
            <v>0</v>
          </cell>
          <cell r="AID86">
            <v>0</v>
          </cell>
          <cell r="AIE86">
            <v>0</v>
          </cell>
          <cell r="AIF86">
            <v>0</v>
          </cell>
          <cell r="AIG86">
            <v>0</v>
          </cell>
          <cell r="AIH86">
            <v>0</v>
          </cell>
          <cell r="AII86">
            <v>0</v>
          </cell>
          <cell r="AIJ86">
            <v>0</v>
          </cell>
          <cell r="AIK86">
            <v>0</v>
          </cell>
          <cell r="AIL86">
            <v>0</v>
          </cell>
          <cell r="AIM86">
            <v>0</v>
          </cell>
          <cell r="AIN86">
            <v>0</v>
          </cell>
          <cell r="AIO86">
            <v>0</v>
          </cell>
          <cell r="AIP86">
            <v>0</v>
          </cell>
          <cell r="AIQ86">
            <v>0</v>
          </cell>
          <cell r="AIR86">
            <v>0</v>
          </cell>
          <cell r="AIS86">
            <v>0</v>
          </cell>
          <cell r="AIT86">
            <v>0</v>
          </cell>
          <cell r="AIU86">
            <v>0</v>
          </cell>
          <cell r="AIV86">
            <v>0</v>
          </cell>
          <cell r="AIW86">
            <v>0</v>
          </cell>
          <cell r="AIX86">
            <v>0</v>
          </cell>
          <cell r="AIY86">
            <v>0</v>
          </cell>
          <cell r="AIZ86">
            <v>0</v>
          </cell>
          <cell r="AJA86">
            <v>0</v>
          </cell>
          <cell r="AJB86">
            <v>0</v>
          </cell>
          <cell r="AJC86">
            <v>0</v>
          </cell>
          <cell r="AJD86">
            <v>0</v>
          </cell>
          <cell r="AJE86">
            <v>0</v>
          </cell>
          <cell r="AJF86">
            <v>0</v>
          </cell>
          <cell r="AJG86">
            <v>0</v>
          </cell>
          <cell r="AJH86">
            <v>0</v>
          </cell>
          <cell r="AJI86">
            <v>0</v>
          </cell>
          <cell r="AJJ86">
            <v>0</v>
          </cell>
          <cell r="AJK86">
            <v>0</v>
          </cell>
          <cell r="AJL86">
            <v>0</v>
          </cell>
          <cell r="AJM86">
            <v>0</v>
          </cell>
          <cell r="AJN86">
            <v>0</v>
          </cell>
          <cell r="AJO86">
            <v>0</v>
          </cell>
          <cell r="AJP86">
            <v>0</v>
          </cell>
          <cell r="AJQ86">
            <v>0</v>
          </cell>
          <cell r="AJR86">
            <v>0</v>
          </cell>
          <cell r="AJS86">
            <v>0</v>
          </cell>
          <cell r="AJT86">
            <v>0</v>
          </cell>
          <cell r="AJU86">
            <v>0</v>
          </cell>
          <cell r="AJV86">
            <v>0</v>
          </cell>
          <cell r="AJW86">
            <v>0</v>
          </cell>
          <cell r="AJX86">
            <v>0</v>
          </cell>
          <cell r="AJY86">
            <v>0</v>
          </cell>
          <cell r="AJZ86">
            <v>0</v>
          </cell>
          <cell r="AKA86">
            <v>0</v>
          </cell>
          <cell r="AKB86">
            <v>0</v>
          </cell>
          <cell r="AKC86">
            <v>0</v>
          </cell>
          <cell r="AKD86">
            <v>0</v>
          </cell>
          <cell r="AKE86">
            <v>0</v>
          </cell>
          <cell r="AKF86">
            <v>0</v>
          </cell>
          <cell r="AKG86">
            <v>0</v>
          </cell>
          <cell r="AKH86">
            <v>0</v>
          </cell>
          <cell r="AKI86">
            <v>0</v>
          </cell>
          <cell r="AKJ86">
            <v>0</v>
          </cell>
          <cell r="AKK86">
            <v>0</v>
          </cell>
          <cell r="AKL86">
            <v>0</v>
          </cell>
          <cell r="AKM86">
            <v>0</v>
          </cell>
          <cell r="AKN86">
            <v>0</v>
          </cell>
          <cell r="AKO86">
            <v>0</v>
          </cell>
          <cell r="AKP86">
            <v>0</v>
          </cell>
          <cell r="AKQ86">
            <v>0</v>
          </cell>
          <cell r="AKR86">
            <v>0</v>
          </cell>
          <cell r="AKS86">
            <v>0</v>
          </cell>
          <cell r="AKT86">
            <v>0</v>
          </cell>
          <cell r="AKU86">
            <v>0</v>
          </cell>
          <cell r="AKV86">
            <v>0</v>
          </cell>
          <cell r="AKW86">
            <v>0</v>
          </cell>
          <cell r="AKX86">
            <v>0</v>
          </cell>
          <cell r="AKY86">
            <v>0</v>
          </cell>
          <cell r="AKZ86">
            <v>0</v>
          </cell>
          <cell r="ALA86">
            <v>0</v>
          </cell>
          <cell r="ALB86">
            <v>0</v>
          </cell>
          <cell r="ALC86">
            <v>0</v>
          </cell>
          <cell r="ALD86">
            <v>0</v>
          </cell>
          <cell r="ALE86">
            <v>0</v>
          </cell>
          <cell r="ALF86">
            <v>0</v>
          </cell>
          <cell r="ALG86">
            <v>0</v>
          </cell>
          <cell r="ALH86">
            <v>0</v>
          </cell>
          <cell r="ALI86">
            <v>0</v>
          </cell>
          <cell r="ALJ86">
            <v>0</v>
          </cell>
          <cell r="ALK86">
            <v>0</v>
          </cell>
          <cell r="ALL86">
            <v>0</v>
          </cell>
          <cell r="ALM86">
            <v>0</v>
          </cell>
          <cell r="ALN86">
            <v>0</v>
          </cell>
          <cell r="ALO86">
            <v>0</v>
          </cell>
          <cell r="ALP86">
            <v>0</v>
          </cell>
          <cell r="ALQ86">
            <v>0</v>
          </cell>
          <cell r="ALR86">
            <v>0</v>
          </cell>
          <cell r="ALS86">
            <v>0</v>
          </cell>
          <cell r="ALT86">
            <v>0</v>
          </cell>
          <cell r="ALU86">
            <v>0</v>
          </cell>
          <cell r="ALV86">
            <v>0</v>
          </cell>
          <cell r="ALW86">
            <v>0</v>
          </cell>
          <cell r="ALX86">
            <v>0</v>
          </cell>
          <cell r="ALY86">
            <v>0</v>
          </cell>
          <cell r="ALZ86">
            <v>0</v>
          </cell>
          <cell r="AMA86">
            <v>0</v>
          </cell>
          <cell r="AMB86">
            <v>0</v>
          </cell>
          <cell r="AMC86">
            <v>0</v>
          </cell>
          <cell r="AMD86">
            <v>0</v>
          </cell>
          <cell r="AME86">
            <v>0</v>
          </cell>
          <cell r="AMF86">
            <v>0</v>
          </cell>
          <cell r="AMG86">
            <v>0</v>
          </cell>
          <cell r="AMH86">
            <v>0</v>
          </cell>
          <cell r="AMI86">
            <v>0</v>
          </cell>
          <cell r="AMJ86">
            <v>0</v>
          </cell>
          <cell r="AMK86">
            <v>0</v>
          </cell>
          <cell r="AML86">
            <v>0</v>
          </cell>
          <cell r="AMM86">
            <v>0</v>
          </cell>
          <cell r="AMN86">
            <v>0</v>
          </cell>
          <cell r="AMO86">
            <v>0</v>
          </cell>
          <cell r="AMP86">
            <v>0</v>
          </cell>
          <cell r="AMQ86">
            <v>0</v>
          </cell>
          <cell r="AMR86">
            <v>0</v>
          </cell>
          <cell r="AMS86">
            <v>0</v>
          </cell>
          <cell r="AMT86">
            <v>0</v>
          </cell>
          <cell r="AMU86">
            <v>0</v>
          </cell>
          <cell r="AMV86">
            <v>0</v>
          </cell>
          <cell r="AMW86">
            <v>0</v>
          </cell>
          <cell r="AMX86">
            <v>0</v>
          </cell>
          <cell r="AMY86">
            <v>0</v>
          </cell>
          <cell r="AMZ86">
            <v>0</v>
          </cell>
          <cell r="ANA86">
            <v>0</v>
          </cell>
          <cell r="ANB86">
            <v>0</v>
          </cell>
          <cell r="ANC86">
            <v>0</v>
          </cell>
          <cell r="AND86">
            <v>0</v>
          </cell>
          <cell r="ANE86">
            <v>0</v>
          </cell>
          <cell r="ANF86">
            <v>0</v>
          </cell>
          <cell r="ANG86">
            <v>0</v>
          </cell>
          <cell r="ANH86">
            <v>0</v>
          </cell>
          <cell r="ANI86">
            <v>0</v>
          </cell>
          <cell r="ANJ86">
            <v>0</v>
          </cell>
          <cell r="ANK86">
            <v>0</v>
          </cell>
          <cell r="ANL86">
            <v>0</v>
          </cell>
          <cell r="ANM86">
            <v>0</v>
          </cell>
          <cell r="ANN86">
            <v>0</v>
          </cell>
          <cell r="ANO86">
            <v>0</v>
          </cell>
          <cell r="ANP86">
            <v>0</v>
          </cell>
          <cell r="ANQ86">
            <v>0</v>
          </cell>
          <cell r="ANR86">
            <v>0</v>
          </cell>
          <cell r="ANS86">
            <v>0</v>
          </cell>
          <cell r="ANT86">
            <v>0</v>
          </cell>
          <cell r="ANU86">
            <v>0</v>
          </cell>
          <cell r="ANV86">
            <v>0</v>
          </cell>
          <cell r="ANW86">
            <v>0</v>
          </cell>
          <cell r="ANX86">
            <v>0</v>
          </cell>
          <cell r="ANY86">
            <v>0</v>
          </cell>
          <cell r="ANZ86">
            <v>0</v>
          </cell>
          <cell r="AOA86">
            <v>0</v>
          </cell>
          <cell r="AOB86">
            <v>0</v>
          </cell>
          <cell r="AOC86">
            <v>0</v>
          </cell>
          <cell r="AOD86">
            <v>0</v>
          </cell>
          <cell r="AOE86">
            <v>0</v>
          </cell>
          <cell r="AOF86">
            <v>0</v>
          </cell>
          <cell r="AOG86">
            <v>0</v>
          </cell>
          <cell r="AOH86">
            <v>0</v>
          </cell>
          <cell r="AOI86">
            <v>0</v>
          </cell>
          <cell r="AOJ86">
            <v>0</v>
          </cell>
          <cell r="AOK86">
            <v>0</v>
          </cell>
          <cell r="AOL86">
            <v>0</v>
          </cell>
          <cell r="AOM86">
            <v>0</v>
          </cell>
          <cell r="AON86">
            <v>0</v>
          </cell>
          <cell r="AOO86">
            <v>0</v>
          </cell>
          <cell r="AOP86">
            <v>0</v>
          </cell>
          <cell r="AOQ86">
            <v>0</v>
          </cell>
          <cell r="AOR86">
            <v>0</v>
          </cell>
          <cell r="AOS86">
            <v>0</v>
          </cell>
          <cell r="AOT86">
            <v>0</v>
          </cell>
          <cell r="AOU86">
            <v>0</v>
          </cell>
          <cell r="AOV86">
            <v>0</v>
          </cell>
          <cell r="AOW86">
            <v>0</v>
          </cell>
          <cell r="AOX86">
            <v>0</v>
          </cell>
          <cell r="AOY86">
            <v>0</v>
          </cell>
          <cell r="AOZ86">
            <v>0</v>
          </cell>
          <cell r="APA86">
            <v>0</v>
          </cell>
          <cell r="APB86">
            <v>0</v>
          </cell>
          <cell r="APC86">
            <v>0</v>
          </cell>
          <cell r="APD86">
            <v>0</v>
          </cell>
          <cell r="APE86">
            <v>0</v>
          </cell>
          <cell r="APF86">
            <v>0</v>
          </cell>
          <cell r="APG86">
            <v>0</v>
          </cell>
          <cell r="APH86">
            <v>0</v>
          </cell>
          <cell r="API86">
            <v>0</v>
          </cell>
          <cell r="APJ86">
            <v>0</v>
          </cell>
          <cell r="APK86">
            <v>0</v>
          </cell>
          <cell r="APL86">
            <v>0</v>
          </cell>
          <cell r="APM86">
            <v>0</v>
          </cell>
          <cell r="APN86">
            <v>0</v>
          </cell>
          <cell r="APO86">
            <v>0</v>
          </cell>
          <cell r="APP86">
            <v>0</v>
          </cell>
          <cell r="APQ86">
            <v>0</v>
          </cell>
          <cell r="APR86">
            <v>0</v>
          </cell>
          <cell r="APS86">
            <v>0</v>
          </cell>
          <cell r="APT86">
            <v>0</v>
          </cell>
          <cell r="APU86">
            <v>0</v>
          </cell>
          <cell r="APV86">
            <v>0</v>
          </cell>
          <cell r="APW86">
            <v>0</v>
          </cell>
          <cell r="APX86">
            <v>0</v>
          </cell>
          <cell r="APY86">
            <v>0</v>
          </cell>
          <cell r="APZ86">
            <v>0</v>
          </cell>
          <cell r="AQA86">
            <v>0</v>
          </cell>
          <cell r="AQB86">
            <v>0</v>
          </cell>
          <cell r="AQC86">
            <v>0</v>
          </cell>
          <cell r="AQD86">
            <v>0</v>
          </cell>
          <cell r="AQE86">
            <v>0</v>
          </cell>
          <cell r="AQF86">
            <v>0</v>
          </cell>
          <cell r="AQG86">
            <v>0</v>
          </cell>
          <cell r="AQH86">
            <v>0</v>
          </cell>
          <cell r="AQI86">
            <v>0</v>
          </cell>
          <cell r="AQJ86">
            <v>0</v>
          </cell>
          <cell r="AQK86">
            <v>0</v>
          </cell>
          <cell r="AQL86">
            <v>0</v>
          </cell>
          <cell r="AQM86">
            <v>0</v>
          </cell>
          <cell r="AQN86">
            <v>0</v>
          </cell>
          <cell r="AQO86">
            <v>0</v>
          </cell>
          <cell r="AQP86">
            <v>0</v>
          </cell>
          <cell r="AQQ86">
            <v>0</v>
          </cell>
          <cell r="AQR86">
            <v>0</v>
          </cell>
          <cell r="AQS86">
            <v>0</v>
          </cell>
          <cell r="AQT86">
            <v>0</v>
          </cell>
          <cell r="AQU86">
            <v>0</v>
          </cell>
          <cell r="AQV86">
            <v>0</v>
          </cell>
          <cell r="AQW86">
            <v>0</v>
          </cell>
          <cell r="AQX86">
            <v>0</v>
          </cell>
          <cell r="AQY86">
            <v>0</v>
          </cell>
          <cell r="AQZ86">
            <v>0</v>
          </cell>
          <cell r="ARA86">
            <v>0</v>
          </cell>
          <cell r="ARB86">
            <v>0</v>
          </cell>
          <cell r="ARC86">
            <v>0</v>
          </cell>
          <cell r="ARD86">
            <v>0</v>
          </cell>
          <cell r="ARE86">
            <v>0</v>
          </cell>
          <cell r="ARF86">
            <v>0</v>
          </cell>
          <cell r="ARG86">
            <v>0</v>
          </cell>
          <cell r="ARH86">
            <v>0</v>
          </cell>
          <cell r="ARI86">
            <v>0</v>
          </cell>
          <cell r="ARJ86">
            <v>0</v>
          </cell>
          <cell r="ARK86">
            <v>0</v>
          </cell>
          <cell r="ARL86">
            <v>0</v>
          </cell>
          <cell r="ARM86">
            <v>0</v>
          </cell>
          <cell r="ARN86">
            <v>0</v>
          </cell>
          <cell r="ARO86">
            <v>0</v>
          </cell>
          <cell r="ARP86">
            <v>0</v>
          </cell>
          <cell r="ARQ86">
            <v>0</v>
          </cell>
          <cell r="ARR86">
            <v>0</v>
          </cell>
          <cell r="ARS86">
            <v>0</v>
          </cell>
          <cell r="ART86">
            <v>0</v>
          </cell>
          <cell r="ARU86">
            <v>0</v>
          </cell>
          <cell r="ARV86">
            <v>0</v>
          </cell>
          <cell r="ARW86">
            <v>0</v>
          </cell>
          <cell r="ARX86">
            <v>0</v>
          </cell>
          <cell r="ARY86">
            <v>0</v>
          </cell>
          <cell r="ARZ86">
            <v>0</v>
          </cell>
          <cell r="ASA86">
            <v>0</v>
          </cell>
          <cell r="ASB86">
            <v>0</v>
          </cell>
          <cell r="ASC86">
            <v>0</v>
          </cell>
          <cell r="ASD86">
            <v>0</v>
          </cell>
          <cell r="ASE86">
            <v>0</v>
          </cell>
          <cell r="ASF86">
            <v>0</v>
          </cell>
          <cell r="ASG86">
            <v>0</v>
          </cell>
          <cell r="ASH86">
            <v>0</v>
          </cell>
          <cell r="ASI86">
            <v>0</v>
          </cell>
          <cell r="ASJ86">
            <v>0</v>
          </cell>
          <cell r="ASK86">
            <v>0</v>
          </cell>
          <cell r="ASL86">
            <v>0</v>
          </cell>
          <cell r="ASM86">
            <v>0</v>
          </cell>
          <cell r="ASN86">
            <v>0</v>
          </cell>
          <cell r="ASO86">
            <v>0</v>
          </cell>
          <cell r="ASP86">
            <v>0</v>
          </cell>
          <cell r="ASQ86">
            <v>0</v>
          </cell>
          <cell r="ASR86">
            <v>0</v>
          </cell>
          <cell r="ASS86">
            <v>0</v>
          </cell>
          <cell r="AST86">
            <v>0</v>
          </cell>
          <cell r="ASU86">
            <v>0</v>
          </cell>
          <cell r="ASV86">
            <v>0</v>
          </cell>
          <cell r="ASW86">
            <v>0</v>
          </cell>
          <cell r="ASX86">
            <v>0</v>
          </cell>
          <cell r="ASY86">
            <v>0</v>
          </cell>
          <cell r="ASZ86">
            <v>0</v>
          </cell>
          <cell r="ATA86">
            <v>0</v>
          </cell>
          <cell r="ATB86">
            <v>0</v>
          </cell>
          <cell r="ATC86">
            <v>0</v>
          </cell>
          <cell r="ATD86">
            <v>0</v>
          </cell>
          <cell r="ATE86">
            <v>0</v>
          </cell>
          <cell r="ATF86">
            <v>0</v>
          </cell>
          <cell r="ATG86">
            <v>0</v>
          </cell>
          <cell r="ATH86">
            <v>0</v>
          </cell>
          <cell r="ATI86">
            <v>0</v>
          </cell>
          <cell r="ATJ86">
            <v>0</v>
          </cell>
          <cell r="ATK86">
            <v>0</v>
          </cell>
          <cell r="ATL86">
            <v>0</v>
          </cell>
          <cell r="ATM86">
            <v>0</v>
          </cell>
          <cell r="ATN86">
            <v>0</v>
          </cell>
          <cell r="ATO86">
            <v>0</v>
          </cell>
          <cell r="ATP86">
            <v>0</v>
          </cell>
          <cell r="ATQ86">
            <v>0</v>
          </cell>
          <cell r="ATR86">
            <v>0</v>
          </cell>
          <cell r="ATS86">
            <v>0</v>
          </cell>
          <cell r="ATT86">
            <v>0</v>
          </cell>
          <cell r="ATU86">
            <v>0</v>
          </cell>
          <cell r="ATV86">
            <v>0</v>
          </cell>
          <cell r="ATW86">
            <v>0</v>
          </cell>
          <cell r="ATX86">
            <v>0</v>
          </cell>
          <cell r="ATY86">
            <v>0</v>
          </cell>
          <cell r="ATZ86">
            <v>0</v>
          </cell>
          <cell r="AUA86">
            <v>0</v>
          </cell>
          <cell r="AUB86">
            <v>0</v>
          </cell>
          <cell r="AUC86">
            <v>0</v>
          </cell>
          <cell r="AUD86">
            <v>0</v>
          </cell>
          <cell r="AUE86">
            <v>0</v>
          </cell>
          <cell r="AUF86">
            <v>0</v>
          </cell>
          <cell r="AUG86">
            <v>0</v>
          </cell>
          <cell r="AUH86">
            <v>0</v>
          </cell>
          <cell r="AUI86">
            <v>0</v>
          </cell>
          <cell r="AUJ86">
            <v>0</v>
          </cell>
          <cell r="AUK86">
            <v>0</v>
          </cell>
          <cell r="AUL86">
            <v>0</v>
          </cell>
          <cell r="AUM86">
            <v>0</v>
          </cell>
          <cell r="AUN86">
            <v>0</v>
          </cell>
          <cell r="AUO86">
            <v>0</v>
          </cell>
          <cell r="AUP86">
            <v>0</v>
          </cell>
          <cell r="AUQ86">
            <v>0</v>
          </cell>
          <cell r="AUR86">
            <v>0</v>
          </cell>
          <cell r="AUS86">
            <v>0</v>
          </cell>
          <cell r="AUT86">
            <v>0</v>
          </cell>
          <cell r="AUU86">
            <v>0</v>
          </cell>
          <cell r="AUV86">
            <v>0</v>
          </cell>
          <cell r="AUW86">
            <v>0</v>
          </cell>
          <cell r="AUX86">
            <v>0</v>
          </cell>
          <cell r="AUY86">
            <v>0</v>
          </cell>
          <cell r="AUZ86">
            <v>0</v>
          </cell>
          <cell r="AVA86">
            <v>0</v>
          </cell>
          <cell r="AVB86">
            <v>0</v>
          </cell>
          <cell r="AVC86">
            <v>0</v>
          </cell>
          <cell r="AVD86">
            <v>0</v>
          </cell>
          <cell r="AVE86">
            <v>0</v>
          </cell>
          <cell r="AVF86">
            <v>0</v>
          </cell>
          <cell r="AVG86">
            <v>0</v>
          </cell>
          <cell r="AVH86">
            <v>0</v>
          </cell>
          <cell r="AVI86">
            <v>0</v>
          </cell>
          <cell r="AVJ86">
            <v>0</v>
          </cell>
          <cell r="AVK86">
            <v>0</v>
          </cell>
          <cell r="AVL86">
            <v>0</v>
          </cell>
          <cell r="AVM86">
            <v>0</v>
          </cell>
          <cell r="AVN86">
            <v>0</v>
          </cell>
          <cell r="AVO86">
            <v>0</v>
          </cell>
          <cell r="AVP86">
            <v>0</v>
          </cell>
          <cell r="AVQ86">
            <v>0</v>
          </cell>
          <cell r="AVR86">
            <v>0</v>
          </cell>
          <cell r="AVS86">
            <v>0</v>
          </cell>
          <cell r="AVT86">
            <v>0</v>
          </cell>
          <cell r="AVU86">
            <v>0</v>
          </cell>
          <cell r="AVV86">
            <v>0</v>
          </cell>
          <cell r="AVW86">
            <v>0</v>
          </cell>
          <cell r="AVX86">
            <v>0</v>
          </cell>
          <cell r="AVY86">
            <v>0</v>
          </cell>
          <cell r="AVZ86">
            <v>0</v>
          </cell>
          <cell r="AWA86">
            <v>0</v>
          </cell>
          <cell r="AWB86">
            <v>0</v>
          </cell>
          <cell r="AWC86">
            <v>0</v>
          </cell>
          <cell r="AWD86">
            <v>0</v>
          </cell>
          <cell r="AWE86">
            <v>0</v>
          </cell>
          <cell r="AWF86">
            <v>0</v>
          </cell>
          <cell r="AWG86">
            <v>0</v>
          </cell>
          <cell r="AWH86">
            <v>0</v>
          </cell>
          <cell r="AWI86">
            <v>0</v>
          </cell>
          <cell r="AWJ86">
            <v>0</v>
          </cell>
          <cell r="AWK86">
            <v>0</v>
          </cell>
          <cell r="AWL86">
            <v>0</v>
          </cell>
          <cell r="AWM86">
            <v>0</v>
          </cell>
          <cell r="AWN86">
            <v>0</v>
          </cell>
          <cell r="AWO86">
            <v>0</v>
          </cell>
          <cell r="AWP86">
            <v>0</v>
          </cell>
          <cell r="AWQ86">
            <v>0</v>
          </cell>
          <cell r="AWR86">
            <v>0</v>
          </cell>
          <cell r="AWS86">
            <v>0</v>
          </cell>
          <cell r="AWT86">
            <v>0</v>
          </cell>
          <cell r="AWU86">
            <v>0</v>
          </cell>
          <cell r="AWV86">
            <v>0</v>
          </cell>
          <cell r="AWW86">
            <v>0</v>
          </cell>
          <cell r="AWX86">
            <v>0</v>
          </cell>
          <cell r="AWY86">
            <v>0</v>
          </cell>
          <cell r="AWZ86">
            <v>0</v>
          </cell>
          <cell r="AXA86">
            <v>0</v>
          </cell>
          <cell r="AXB86">
            <v>0</v>
          </cell>
          <cell r="AXC86">
            <v>0</v>
          </cell>
          <cell r="AXD86">
            <v>0</v>
          </cell>
          <cell r="AXE86">
            <v>0</v>
          </cell>
          <cell r="AXF86">
            <v>0</v>
          </cell>
          <cell r="AXG86">
            <v>0</v>
          </cell>
          <cell r="AXH86">
            <v>0</v>
          </cell>
          <cell r="AXI86">
            <v>0</v>
          </cell>
          <cell r="AXJ86">
            <v>0</v>
          </cell>
          <cell r="AXK86">
            <v>0</v>
          </cell>
          <cell r="AXL86">
            <v>0</v>
          </cell>
          <cell r="AXM86">
            <v>0</v>
          </cell>
          <cell r="AXN86">
            <v>0</v>
          </cell>
          <cell r="AXO86">
            <v>0</v>
          </cell>
          <cell r="AXP86">
            <v>0</v>
          </cell>
          <cell r="AXQ86">
            <v>0</v>
          </cell>
          <cell r="AXR86">
            <v>0</v>
          </cell>
          <cell r="AXS86">
            <v>0</v>
          </cell>
          <cell r="AXT86">
            <v>0</v>
          </cell>
          <cell r="AXU86">
            <v>0</v>
          </cell>
          <cell r="AXV86">
            <v>0</v>
          </cell>
          <cell r="AXW86">
            <v>0</v>
          </cell>
          <cell r="AXX86">
            <v>0</v>
          </cell>
          <cell r="AXY86">
            <v>0</v>
          </cell>
          <cell r="AXZ86">
            <v>0</v>
          </cell>
          <cell r="AYA86">
            <v>0</v>
          </cell>
          <cell r="AYB86">
            <v>0</v>
          </cell>
          <cell r="AYC86">
            <v>0</v>
          </cell>
          <cell r="AYD86">
            <v>0</v>
          </cell>
          <cell r="AYE86">
            <v>0</v>
          </cell>
          <cell r="AYF86">
            <v>0</v>
          </cell>
          <cell r="AYG86">
            <v>0</v>
          </cell>
          <cell r="AYH86">
            <v>0</v>
          </cell>
          <cell r="AYI86">
            <v>0</v>
          </cell>
          <cell r="AYJ86">
            <v>0</v>
          </cell>
          <cell r="AYK86">
            <v>0</v>
          </cell>
          <cell r="AYL86">
            <v>0</v>
          </cell>
          <cell r="AYM86">
            <v>0</v>
          </cell>
          <cell r="AYN86">
            <v>0</v>
          </cell>
          <cell r="AYO86">
            <v>0</v>
          </cell>
          <cell r="AYP86">
            <v>0</v>
          </cell>
          <cell r="AYQ86">
            <v>0</v>
          </cell>
          <cell r="AYR86">
            <v>0</v>
          </cell>
          <cell r="AYS86">
            <v>0</v>
          </cell>
          <cell r="AYT86">
            <v>0</v>
          </cell>
          <cell r="AYU86">
            <v>0</v>
          </cell>
          <cell r="AYV86">
            <v>0</v>
          </cell>
          <cell r="AYW86">
            <v>0</v>
          </cell>
          <cell r="AYX86">
            <v>0</v>
          </cell>
          <cell r="AYY86">
            <v>0</v>
          </cell>
          <cell r="AYZ86">
            <v>0</v>
          </cell>
          <cell r="AZA86">
            <v>0</v>
          </cell>
          <cell r="AZB86">
            <v>0</v>
          </cell>
          <cell r="AZC86">
            <v>0</v>
          </cell>
          <cell r="AZD86">
            <v>0</v>
          </cell>
          <cell r="AZE86">
            <v>0</v>
          </cell>
          <cell r="AZF86">
            <v>0</v>
          </cell>
          <cell r="AZG86">
            <v>0</v>
          </cell>
          <cell r="AZH86">
            <v>0</v>
          </cell>
          <cell r="AZI86">
            <v>0</v>
          </cell>
          <cell r="AZJ86">
            <v>0</v>
          </cell>
          <cell r="AZK86">
            <v>0</v>
          </cell>
          <cell r="AZL86">
            <v>0</v>
          </cell>
          <cell r="AZM86">
            <v>0</v>
          </cell>
          <cell r="AZN86">
            <v>0</v>
          </cell>
          <cell r="AZO86">
            <v>0</v>
          </cell>
          <cell r="AZP86">
            <v>0</v>
          </cell>
          <cell r="AZQ86">
            <v>0</v>
          </cell>
          <cell r="AZR86">
            <v>0</v>
          </cell>
          <cell r="AZS86">
            <v>0</v>
          </cell>
          <cell r="AZT86">
            <v>0</v>
          </cell>
          <cell r="AZU86">
            <v>0</v>
          </cell>
          <cell r="AZV86">
            <v>0</v>
          </cell>
          <cell r="AZW86">
            <v>0</v>
          </cell>
          <cell r="AZX86">
            <v>0</v>
          </cell>
          <cell r="AZY86">
            <v>0</v>
          </cell>
          <cell r="AZZ86">
            <v>0</v>
          </cell>
          <cell r="BAA86">
            <v>0</v>
          </cell>
          <cell r="BAB86">
            <v>0</v>
          </cell>
          <cell r="BAC86">
            <v>0</v>
          </cell>
          <cell r="BAD86">
            <v>0</v>
          </cell>
          <cell r="BAE86">
            <v>0</v>
          </cell>
          <cell r="BAF86">
            <v>0</v>
          </cell>
          <cell r="BAG86">
            <v>0</v>
          </cell>
          <cell r="BAH86">
            <v>0</v>
          </cell>
          <cell r="BAI86">
            <v>0</v>
          </cell>
          <cell r="BAJ86">
            <v>0</v>
          </cell>
          <cell r="BAK86">
            <v>0</v>
          </cell>
          <cell r="BAL86">
            <v>0</v>
          </cell>
          <cell r="BAM86">
            <v>0</v>
          </cell>
          <cell r="BAN86">
            <v>0</v>
          </cell>
          <cell r="BAO86">
            <v>0</v>
          </cell>
          <cell r="BAP86">
            <v>0</v>
          </cell>
          <cell r="BAQ86">
            <v>0</v>
          </cell>
          <cell r="BAR86">
            <v>0</v>
          </cell>
          <cell r="BAS86">
            <v>0</v>
          </cell>
          <cell r="BAT86">
            <v>0</v>
          </cell>
          <cell r="BAU86">
            <v>0</v>
          </cell>
          <cell r="BAV86">
            <v>0</v>
          </cell>
          <cell r="BAW86">
            <v>0</v>
          </cell>
          <cell r="BAX86">
            <v>0</v>
          </cell>
          <cell r="BAY86">
            <v>0</v>
          </cell>
          <cell r="BAZ86">
            <v>0</v>
          </cell>
          <cell r="BBA86">
            <v>0</v>
          </cell>
          <cell r="BBB86">
            <v>0</v>
          </cell>
        </row>
        <row r="87">
          <cell r="A87">
            <v>2022</v>
          </cell>
          <cell r="B87">
            <v>6</v>
          </cell>
          <cell r="C87">
            <v>0.56447393005377722</v>
          </cell>
          <cell r="D87">
            <v>723975998.14863396</v>
          </cell>
          <cell r="E87">
            <v>725289585.79050219</v>
          </cell>
          <cell r="F87">
            <v>729148708.0102936</v>
          </cell>
          <cell r="G87">
            <v>729067062.28790534</v>
          </cell>
          <cell r="H87">
            <v>729067062.28790534</v>
          </cell>
          <cell r="I87">
            <v>718134086.47044265</v>
          </cell>
          <cell r="J87">
            <v>733126531.52188373</v>
          </cell>
          <cell r="K87">
            <v>723975998.14863396</v>
          </cell>
          <cell r="L87">
            <v>737287726.07595682</v>
          </cell>
          <cell r="M87">
            <v>749171009.33389246</v>
          </cell>
          <cell r="N87">
            <v>750226175.84733021</v>
          </cell>
          <cell r="O87">
            <v>756400775.86155939</v>
          </cell>
          <cell r="P87">
            <v>729148708.0102936</v>
          </cell>
          <cell r="Q87">
            <v>739006967.568331</v>
          </cell>
          <cell r="R87">
            <v>783312775.9278872</v>
          </cell>
          <cell r="S87">
            <v>770348167.81990576</v>
          </cell>
          <cell r="T87">
            <v>722905117.38100338</v>
          </cell>
          <cell r="U87">
            <v>754311051.58184898</v>
          </cell>
          <cell r="V87">
            <v>1108468169.8111892</v>
          </cell>
          <cell r="W87">
            <v>737921721.00720656</v>
          </cell>
          <cell r="X87">
            <v>746180445.13689792</v>
          </cell>
          <cell r="Y87">
            <v>761337337.87463593</v>
          </cell>
          <cell r="Z87">
            <v>754691795.20797312</v>
          </cell>
          <cell r="AA87">
            <v>726155168.38031995</v>
          </cell>
          <cell r="AB87">
            <v>756219752.40195501</v>
          </cell>
          <cell r="AC87">
            <v>725557943.94122708</v>
          </cell>
          <cell r="AD87">
            <v>738967934.52228844</v>
          </cell>
          <cell r="AE87">
            <v>729752802.76906526</v>
          </cell>
          <cell r="AF87">
            <v>744266714.04148531</v>
          </cell>
          <cell r="AG87">
            <v>755997586.43736231</v>
          </cell>
          <cell r="AH87">
            <v>758852398.39162862</v>
          </cell>
          <cell r="AI87">
            <v>762895040.05274439</v>
          </cell>
          <cell r="AJ87">
            <v>729067062.28790534</v>
          </cell>
          <cell r="AK87">
            <v>745373672.34541738</v>
          </cell>
          <cell r="AL87">
            <v>792983386.29874098</v>
          </cell>
          <cell r="AM87">
            <v>776787658.80260396</v>
          </cell>
          <cell r="AN87">
            <v>728961872.57577252</v>
          </cell>
          <cell r="AO87">
            <v>762651890.85026801</v>
          </cell>
          <cell r="AP87">
            <v>716477525.13657725</v>
          </cell>
          <cell r="AQ87">
            <v>743303008.43541265</v>
          </cell>
          <cell r="AR87">
            <v>754428038.81411254</v>
          </cell>
          <cell r="AS87">
            <v>766583082.25126195</v>
          </cell>
          <cell r="AT87">
            <v>758499400.874614</v>
          </cell>
          <cell r="AU87">
            <v>735217856.05068529</v>
          </cell>
          <cell r="AV87">
            <v>763528698.83281469</v>
          </cell>
          <cell r="AW87">
            <v>743045996.31537604</v>
          </cell>
          <cell r="AX87">
            <v>762535383.00867987</v>
          </cell>
          <cell r="AY87">
            <v>750413493.09584475</v>
          </cell>
          <cell r="AZ87">
            <v>763349567.5113914</v>
          </cell>
          <cell r="BA87">
            <v>777229019.22686255</v>
          </cell>
          <cell r="BB87">
            <v>780837684.32646239</v>
          </cell>
          <cell r="BC87">
            <v>779801551.87593317</v>
          </cell>
          <cell r="BD87">
            <v>729067062.28790534</v>
          </cell>
          <cell r="BE87">
            <v>770835968.30700147</v>
          </cell>
          <cell r="BF87">
            <v>811679868.90588808</v>
          </cell>
          <cell r="BG87">
            <v>795553446.45315623</v>
          </cell>
          <cell r="BH87">
            <v>746169024.29789782</v>
          </cell>
          <cell r="BI87">
            <v>787593577.4012816</v>
          </cell>
          <cell r="BJ87">
            <v>735949749.58044338</v>
          </cell>
          <cell r="BK87">
            <v>768930921.15645361</v>
          </cell>
          <cell r="BL87">
            <v>775184867.16154182</v>
          </cell>
          <cell r="BM87">
            <v>787106658.62712479</v>
          </cell>
          <cell r="BN87">
            <v>777766538.66326475</v>
          </cell>
          <cell r="BO87">
            <v>759326201.15875661</v>
          </cell>
          <cell r="BP87">
            <v>787684877.55203462</v>
          </cell>
          <cell r="BQ87">
            <v>765647825.6124897</v>
          </cell>
          <cell r="BR87">
            <v>730273176.32140231</v>
          </cell>
          <cell r="BS87">
            <v>720951852.95408976</v>
          </cell>
          <cell r="BT87">
            <v>773484074.23977387</v>
          </cell>
          <cell r="BU87">
            <v>737718900.03105736</v>
          </cell>
          <cell r="BV87">
            <v>730277567.00807941</v>
          </cell>
          <cell r="BW87">
            <v>793350870.6210444</v>
          </cell>
          <cell r="BX87">
            <v>762402110.33880281</v>
          </cell>
          <cell r="BY87">
            <v>745194431.96051395</v>
          </cell>
          <cell r="BZ87">
            <v>730140711.32040501</v>
          </cell>
          <cell r="CA87">
            <v>727636796.44148397</v>
          </cell>
          <cell r="CB87">
            <v>763359056.21331692</v>
          </cell>
          <cell r="CC87">
            <v>777892167.9430604</v>
          </cell>
          <cell r="CD87">
            <v>738242898.80202127</v>
          </cell>
          <cell r="CE87">
            <v>758069038.90220213</v>
          </cell>
          <cell r="CF87">
            <v>753566010.21364546</v>
          </cell>
          <cell r="CG87">
            <v>744184566.44010544</v>
          </cell>
          <cell r="CH87">
            <v>793236479.52334917</v>
          </cell>
          <cell r="CI87">
            <v>756776045.4441433</v>
          </cell>
          <cell r="CJ87">
            <v>729625611.52758729</v>
          </cell>
          <cell r="CK87">
            <v>716985147.16318989</v>
          </cell>
          <cell r="CL87">
            <v>772911926.03505719</v>
          </cell>
          <cell r="CM87">
            <v>745427334.98838592</v>
          </cell>
          <cell r="CN87">
            <v>734942186.36690235</v>
          </cell>
          <cell r="CO87">
            <v>766330883.25212848</v>
          </cell>
          <cell r="CP87">
            <v>763856438.21879578</v>
          </cell>
          <cell r="CQ87">
            <v>737570698.14109492</v>
          </cell>
          <cell r="CR87">
            <v>742678752.98182333</v>
          </cell>
          <cell r="CS87">
            <v>762585339.2590692</v>
          </cell>
          <cell r="CT87">
            <v>743317063.41214776</v>
          </cell>
          <cell r="CU87">
            <v>744669321.71382856</v>
          </cell>
          <cell r="CV87">
            <v>778931873.43383598</v>
          </cell>
          <cell r="CW87">
            <v>795882915.76376772</v>
          </cell>
          <cell r="CX87">
            <v>756455452.14678335</v>
          </cell>
          <cell r="CY87">
            <v>779874704.17480624</v>
          </cell>
          <cell r="CZ87">
            <v>775494416.17878008</v>
          </cell>
          <cell r="DA87">
            <v>767492090.992746</v>
          </cell>
          <cell r="DB87">
            <v>814541646.51675224</v>
          </cell>
          <cell r="DC87">
            <v>781221522.30889702</v>
          </cell>
          <cell r="DD87">
            <v>754349897.65490663</v>
          </cell>
          <cell r="DE87">
            <v>739072037.21326447</v>
          </cell>
          <cell r="DF87">
            <v>796296564.44604039</v>
          </cell>
          <cell r="DG87">
            <v>770780346.59340549</v>
          </cell>
          <cell r="DH87">
            <v>759188556.8209821</v>
          </cell>
          <cell r="DI87">
            <v>792408554.16947198</v>
          </cell>
          <cell r="DJ87">
            <v>788134139.95641589</v>
          </cell>
          <cell r="DK87">
            <v>762567258.71112311</v>
          </cell>
          <cell r="DL87">
            <v>768128301.76732945</v>
          </cell>
          <cell r="DM87">
            <v>788040983.17085087</v>
          </cell>
          <cell r="DN87">
            <v>730140711.32040501</v>
          </cell>
          <cell r="DO87">
            <v>727636796.44148397</v>
          </cell>
          <cell r="DP87">
            <v>762881849.61066091</v>
          </cell>
          <cell r="DQ87">
            <v>778007825.97089911</v>
          </cell>
          <cell r="DR87">
            <v>738313788.84172773</v>
          </cell>
          <cell r="DS87">
            <v>758069038.90220213</v>
          </cell>
          <cell r="DT87">
            <v>753566010.21364546</v>
          </cell>
          <cell r="DU87">
            <v>744184566.44010544</v>
          </cell>
          <cell r="DV87">
            <v>793236479.52334917</v>
          </cell>
          <cell r="DW87">
            <v>756776045.4441433</v>
          </cell>
          <cell r="DX87">
            <v>729625611.52758729</v>
          </cell>
          <cell r="DY87">
            <v>716985147.16318989</v>
          </cell>
          <cell r="DZ87">
            <v>772911926.03505719</v>
          </cell>
          <cell r="EA87">
            <v>745427334.98838592</v>
          </cell>
          <cell r="EB87">
            <v>693677591.17655897</v>
          </cell>
          <cell r="EC87">
            <v>0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743317063.41214776</v>
          </cell>
          <cell r="EI87">
            <v>744669321.71382856</v>
          </cell>
          <cell r="EJ87">
            <v>0</v>
          </cell>
          <cell r="EK87">
            <v>0</v>
          </cell>
          <cell r="EL87">
            <v>0</v>
          </cell>
          <cell r="EM87">
            <v>0</v>
          </cell>
          <cell r="EN87">
            <v>0</v>
          </cell>
          <cell r="EO87">
            <v>767492090.992746</v>
          </cell>
          <cell r="EP87">
            <v>814541646.51675224</v>
          </cell>
          <cell r="EQ87">
            <v>781221522.30889702</v>
          </cell>
          <cell r="ER87">
            <v>0</v>
          </cell>
          <cell r="ES87">
            <v>0</v>
          </cell>
          <cell r="ET87">
            <v>796296564.44604039</v>
          </cell>
          <cell r="EU87">
            <v>770780346.59340549</v>
          </cell>
          <cell r="EV87">
            <v>759188556.8209821</v>
          </cell>
          <cell r="EW87">
            <v>0</v>
          </cell>
          <cell r="EX87">
            <v>0</v>
          </cell>
          <cell r="EY87">
            <v>762567258.71112311</v>
          </cell>
          <cell r="EZ87">
            <v>768128301.76732945</v>
          </cell>
          <cell r="FA87">
            <v>788040983.17085087</v>
          </cell>
          <cell r="FB87">
            <v>740781097.61023641</v>
          </cell>
          <cell r="FC87">
            <v>0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0</v>
          </cell>
          <cell r="FM87">
            <v>0</v>
          </cell>
          <cell r="FN87">
            <v>0</v>
          </cell>
          <cell r="FO87">
            <v>0</v>
          </cell>
          <cell r="FP87">
            <v>0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FV87">
            <v>743160144.71727931</v>
          </cell>
          <cell r="FW87">
            <v>0</v>
          </cell>
          <cell r="FX87">
            <v>0</v>
          </cell>
          <cell r="FY87">
            <v>0</v>
          </cell>
          <cell r="FZ87">
            <v>0</v>
          </cell>
          <cell r="GA87">
            <v>0</v>
          </cell>
          <cell r="GB87">
            <v>0</v>
          </cell>
          <cell r="GC87">
            <v>0</v>
          </cell>
          <cell r="GD87">
            <v>0</v>
          </cell>
          <cell r="GE87">
            <v>0</v>
          </cell>
          <cell r="GF87">
            <v>0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176948922.24189624</v>
          </cell>
          <cell r="GQ87">
            <v>181175227.57148975</v>
          </cell>
          <cell r="GR87">
            <v>173871065.19909161</v>
          </cell>
          <cell r="GS87">
            <v>159913544.0008986</v>
          </cell>
          <cell r="GT87">
            <v>159645962.01833749</v>
          </cell>
          <cell r="GU87">
            <v>0</v>
          </cell>
          <cell r="GV87">
            <v>0</v>
          </cell>
          <cell r="GW87">
            <v>0</v>
          </cell>
          <cell r="GX87">
            <v>0</v>
          </cell>
          <cell r="GY87">
            <v>0</v>
          </cell>
          <cell r="GZ87">
            <v>0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0</v>
          </cell>
          <cell r="HF87">
            <v>0</v>
          </cell>
          <cell r="HG87">
            <v>0</v>
          </cell>
          <cell r="HH87">
            <v>0</v>
          </cell>
          <cell r="HI87">
            <v>0</v>
          </cell>
          <cell r="HJ87">
            <v>0</v>
          </cell>
          <cell r="HK87">
            <v>0</v>
          </cell>
          <cell r="HL87">
            <v>0</v>
          </cell>
          <cell r="HM87">
            <v>0</v>
          </cell>
          <cell r="HN87">
            <v>0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  <cell r="HV87">
            <v>0</v>
          </cell>
          <cell r="HW87">
            <v>0</v>
          </cell>
          <cell r="HX87">
            <v>0</v>
          </cell>
          <cell r="HY87">
            <v>0</v>
          </cell>
          <cell r="HZ87">
            <v>0</v>
          </cell>
          <cell r="IA87">
            <v>0</v>
          </cell>
          <cell r="IB87">
            <v>0</v>
          </cell>
          <cell r="IC87">
            <v>0</v>
          </cell>
          <cell r="ID87">
            <v>0</v>
          </cell>
          <cell r="IE87">
            <v>0</v>
          </cell>
          <cell r="IF87">
            <v>0</v>
          </cell>
          <cell r="IG87">
            <v>0</v>
          </cell>
          <cell r="IH87">
            <v>0</v>
          </cell>
          <cell r="II87">
            <v>0</v>
          </cell>
          <cell r="IJ87">
            <v>0</v>
          </cell>
          <cell r="IK87">
            <v>0</v>
          </cell>
          <cell r="IL87">
            <v>0</v>
          </cell>
          <cell r="IM87">
            <v>0</v>
          </cell>
          <cell r="IN87">
            <v>0</v>
          </cell>
          <cell r="IO87">
            <v>0</v>
          </cell>
          <cell r="IP87">
            <v>0</v>
          </cell>
          <cell r="IQ87">
            <v>0</v>
          </cell>
          <cell r="IR87">
            <v>0</v>
          </cell>
          <cell r="IS87">
            <v>0</v>
          </cell>
          <cell r="IT87">
            <v>0</v>
          </cell>
          <cell r="IU87">
            <v>0</v>
          </cell>
          <cell r="IV87">
            <v>0</v>
          </cell>
          <cell r="IW87">
            <v>0</v>
          </cell>
          <cell r="IX87">
            <v>0</v>
          </cell>
          <cell r="IY87">
            <v>0</v>
          </cell>
          <cell r="IZ87">
            <v>0</v>
          </cell>
          <cell r="JA87">
            <v>0</v>
          </cell>
          <cell r="JB87">
            <v>0</v>
          </cell>
          <cell r="JC87">
            <v>0</v>
          </cell>
          <cell r="JD87">
            <v>0</v>
          </cell>
          <cell r="JE87">
            <v>0</v>
          </cell>
          <cell r="JF87">
            <v>0</v>
          </cell>
          <cell r="JG87">
            <v>0</v>
          </cell>
          <cell r="JH87">
            <v>0</v>
          </cell>
          <cell r="JI87">
            <v>0</v>
          </cell>
          <cell r="JJ87">
            <v>0</v>
          </cell>
          <cell r="JK87">
            <v>0</v>
          </cell>
          <cell r="JL87">
            <v>0</v>
          </cell>
          <cell r="JM87">
            <v>0</v>
          </cell>
          <cell r="JN87">
            <v>0</v>
          </cell>
          <cell r="JO87">
            <v>0</v>
          </cell>
          <cell r="JP87">
            <v>0</v>
          </cell>
          <cell r="JQ87">
            <v>0</v>
          </cell>
          <cell r="JR87">
            <v>0</v>
          </cell>
          <cell r="JS87">
            <v>0</v>
          </cell>
          <cell r="JT87">
            <v>0</v>
          </cell>
          <cell r="JU87">
            <v>0</v>
          </cell>
          <cell r="JV87">
            <v>0</v>
          </cell>
          <cell r="JW87">
            <v>0</v>
          </cell>
          <cell r="JX87">
            <v>0</v>
          </cell>
          <cell r="JY87">
            <v>0</v>
          </cell>
          <cell r="JZ87">
            <v>0</v>
          </cell>
          <cell r="KA87">
            <v>0</v>
          </cell>
          <cell r="KB87">
            <v>0</v>
          </cell>
          <cell r="KC87">
            <v>0</v>
          </cell>
          <cell r="KD87">
            <v>0</v>
          </cell>
          <cell r="KE87">
            <v>0</v>
          </cell>
          <cell r="KF87">
            <v>0</v>
          </cell>
          <cell r="KG87">
            <v>0</v>
          </cell>
          <cell r="KH87">
            <v>0</v>
          </cell>
          <cell r="KI87">
            <v>0</v>
          </cell>
          <cell r="KJ87">
            <v>0</v>
          </cell>
          <cell r="KK87">
            <v>0</v>
          </cell>
          <cell r="KL87">
            <v>0</v>
          </cell>
          <cell r="KM87">
            <v>0</v>
          </cell>
          <cell r="KN87">
            <v>0</v>
          </cell>
          <cell r="KO87">
            <v>0</v>
          </cell>
          <cell r="KP87">
            <v>0</v>
          </cell>
          <cell r="KQ87">
            <v>0</v>
          </cell>
          <cell r="KR87">
            <v>0</v>
          </cell>
          <cell r="KS87">
            <v>0</v>
          </cell>
          <cell r="KT87">
            <v>0</v>
          </cell>
          <cell r="KU87">
            <v>0</v>
          </cell>
          <cell r="KV87">
            <v>0</v>
          </cell>
          <cell r="KW87">
            <v>0</v>
          </cell>
          <cell r="KX87">
            <v>0</v>
          </cell>
          <cell r="KY87">
            <v>0</v>
          </cell>
          <cell r="KZ87">
            <v>0</v>
          </cell>
          <cell r="LA87">
            <v>0</v>
          </cell>
          <cell r="LB87">
            <v>0</v>
          </cell>
          <cell r="LC87">
            <v>0</v>
          </cell>
          <cell r="LD87">
            <v>0</v>
          </cell>
          <cell r="LE87">
            <v>0</v>
          </cell>
          <cell r="LF87">
            <v>0</v>
          </cell>
          <cell r="LG87">
            <v>0</v>
          </cell>
          <cell r="LH87">
            <v>0</v>
          </cell>
          <cell r="LI87">
            <v>0</v>
          </cell>
          <cell r="LJ87">
            <v>0</v>
          </cell>
          <cell r="LK87">
            <v>0</v>
          </cell>
          <cell r="LL87">
            <v>0</v>
          </cell>
          <cell r="LM87">
            <v>0</v>
          </cell>
          <cell r="LN87">
            <v>0</v>
          </cell>
          <cell r="LO87">
            <v>0</v>
          </cell>
          <cell r="LP87">
            <v>0</v>
          </cell>
          <cell r="LQ87">
            <v>0</v>
          </cell>
          <cell r="LR87">
            <v>0</v>
          </cell>
          <cell r="LS87">
            <v>0</v>
          </cell>
          <cell r="LT87">
            <v>0</v>
          </cell>
          <cell r="LU87">
            <v>0</v>
          </cell>
          <cell r="LV87">
            <v>0</v>
          </cell>
          <cell r="LW87">
            <v>0</v>
          </cell>
          <cell r="LX87">
            <v>0</v>
          </cell>
          <cell r="LY87">
            <v>0</v>
          </cell>
          <cell r="LZ87">
            <v>0</v>
          </cell>
          <cell r="MA87">
            <v>0</v>
          </cell>
          <cell r="MB87">
            <v>0</v>
          </cell>
          <cell r="MC87">
            <v>0</v>
          </cell>
          <cell r="MD87">
            <v>0</v>
          </cell>
          <cell r="ME87">
            <v>0</v>
          </cell>
          <cell r="MF87">
            <v>0</v>
          </cell>
          <cell r="MG87">
            <v>0</v>
          </cell>
          <cell r="MH87">
            <v>0</v>
          </cell>
          <cell r="MI87">
            <v>0</v>
          </cell>
          <cell r="MJ87">
            <v>0</v>
          </cell>
          <cell r="MK87">
            <v>0</v>
          </cell>
          <cell r="ML87">
            <v>0</v>
          </cell>
          <cell r="MM87">
            <v>0</v>
          </cell>
          <cell r="MN87">
            <v>0</v>
          </cell>
          <cell r="MO87">
            <v>0</v>
          </cell>
          <cell r="MP87">
            <v>0</v>
          </cell>
          <cell r="MQ87">
            <v>0</v>
          </cell>
          <cell r="MR87">
            <v>0</v>
          </cell>
          <cell r="MS87">
            <v>0</v>
          </cell>
          <cell r="MT87">
            <v>0</v>
          </cell>
          <cell r="MU87">
            <v>0</v>
          </cell>
          <cell r="MV87">
            <v>0</v>
          </cell>
          <cell r="MW87">
            <v>0</v>
          </cell>
          <cell r="MX87">
            <v>0</v>
          </cell>
          <cell r="MY87">
            <v>0</v>
          </cell>
          <cell r="MZ87">
            <v>0</v>
          </cell>
          <cell r="NA87">
            <v>0</v>
          </cell>
          <cell r="NB87">
            <v>0</v>
          </cell>
          <cell r="NC87">
            <v>0</v>
          </cell>
          <cell r="ND87">
            <v>0</v>
          </cell>
          <cell r="NE87">
            <v>0</v>
          </cell>
          <cell r="NF87">
            <v>0</v>
          </cell>
          <cell r="NG87">
            <v>0</v>
          </cell>
          <cell r="NH87">
            <v>0</v>
          </cell>
          <cell r="NI87">
            <v>0</v>
          </cell>
          <cell r="NJ87">
            <v>0</v>
          </cell>
          <cell r="NK87">
            <v>0</v>
          </cell>
          <cell r="NL87">
            <v>0</v>
          </cell>
          <cell r="NM87">
            <v>0</v>
          </cell>
          <cell r="NN87">
            <v>0</v>
          </cell>
          <cell r="NO87">
            <v>0</v>
          </cell>
          <cell r="NP87">
            <v>0</v>
          </cell>
          <cell r="NQ87">
            <v>0</v>
          </cell>
          <cell r="NR87">
            <v>0</v>
          </cell>
          <cell r="NS87">
            <v>0</v>
          </cell>
          <cell r="NT87">
            <v>0</v>
          </cell>
          <cell r="NU87">
            <v>0</v>
          </cell>
          <cell r="NV87">
            <v>0</v>
          </cell>
          <cell r="NW87">
            <v>0</v>
          </cell>
          <cell r="NX87">
            <v>0</v>
          </cell>
          <cell r="NY87">
            <v>0</v>
          </cell>
          <cell r="NZ87">
            <v>0</v>
          </cell>
          <cell r="OA87">
            <v>0</v>
          </cell>
          <cell r="OB87">
            <v>0</v>
          </cell>
          <cell r="OC87">
            <v>0</v>
          </cell>
          <cell r="OD87">
            <v>0</v>
          </cell>
          <cell r="OE87">
            <v>0</v>
          </cell>
          <cell r="OF87">
            <v>0</v>
          </cell>
          <cell r="OG87">
            <v>0</v>
          </cell>
          <cell r="OH87">
            <v>0</v>
          </cell>
          <cell r="OI87">
            <v>0</v>
          </cell>
          <cell r="OJ87">
            <v>0</v>
          </cell>
          <cell r="OK87">
            <v>0</v>
          </cell>
          <cell r="OL87">
            <v>0</v>
          </cell>
          <cell r="OM87">
            <v>0</v>
          </cell>
          <cell r="ON87">
            <v>0</v>
          </cell>
          <cell r="OO87">
            <v>0</v>
          </cell>
          <cell r="OP87">
            <v>0</v>
          </cell>
          <cell r="OQ87">
            <v>0</v>
          </cell>
          <cell r="OR87">
            <v>0</v>
          </cell>
          <cell r="OS87">
            <v>0</v>
          </cell>
          <cell r="OT87">
            <v>0</v>
          </cell>
          <cell r="OU87">
            <v>0</v>
          </cell>
          <cell r="OV87">
            <v>0</v>
          </cell>
          <cell r="OW87">
            <v>0</v>
          </cell>
          <cell r="OX87">
            <v>0</v>
          </cell>
          <cell r="OY87">
            <v>0</v>
          </cell>
          <cell r="OZ87">
            <v>0</v>
          </cell>
          <cell r="PA87">
            <v>0</v>
          </cell>
          <cell r="PB87">
            <v>0</v>
          </cell>
          <cell r="PC87">
            <v>0</v>
          </cell>
          <cell r="PD87">
            <v>0</v>
          </cell>
          <cell r="PE87">
            <v>0</v>
          </cell>
          <cell r="PF87">
            <v>0</v>
          </cell>
          <cell r="PG87">
            <v>0</v>
          </cell>
          <cell r="PH87">
            <v>0</v>
          </cell>
          <cell r="PI87">
            <v>0</v>
          </cell>
          <cell r="PJ87">
            <v>0</v>
          </cell>
          <cell r="PK87">
            <v>0</v>
          </cell>
          <cell r="PL87">
            <v>0</v>
          </cell>
          <cell r="PM87">
            <v>0</v>
          </cell>
          <cell r="PN87">
            <v>0</v>
          </cell>
          <cell r="PO87">
            <v>0</v>
          </cell>
          <cell r="PP87">
            <v>0</v>
          </cell>
          <cell r="PQ87">
            <v>0</v>
          </cell>
          <cell r="PR87">
            <v>0</v>
          </cell>
          <cell r="PS87">
            <v>0</v>
          </cell>
          <cell r="PT87">
            <v>0</v>
          </cell>
          <cell r="PU87">
            <v>0</v>
          </cell>
          <cell r="PV87">
            <v>0</v>
          </cell>
          <cell r="PW87">
            <v>0</v>
          </cell>
          <cell r="PX87">
            <v>0</v>
          </cell>
          <cell r="PY87">
            <v>0</v>
          </cell>
          <cell r="PZ87">
            <v>0</v>
          </cell>
          <cell r="QA87">
            <v>0</v>
          </cell>
          <cell r="QB87">
            <v>0</v>
          </cell>
          <cell r="QC87">
            <v>0</v>
          </cell>
          <cell r="QD87">
            <v>0</v>
          </cell>
          <cell r="QE87">
            <v>0</v>
          </cell>
          <cell r="QF87">
            <v>0</v>
          </cell>
          <cell r="QG87">
            <v>0</v>
          </cell>
          <cell r="QH87">
            <v>0</v>
          </cell>
          <cell r="QI87">
            <v>0</v>
          </cell>
          <cell r="QJ87">
            <v>0</v>
          </cell>
          <cell r="QK87">
            <v>0</v>
          </cell>
          <cell r="QL87">
            <v>0</v>
          </cell>
          <cell r="QM87">
            <v>0</v>
          </cell>
          <cell r="QN87">
            <v>0</v>
          </cell>
          <cell r="QO87">
            <v>0</v>
          </cell>
          <cell r="QP87">
            <v>0</v>
          </cell>
          <cell r="QQ87">
            <v>0</v>
          </cell>
          <cell r="QR87">
            <v>0</v>
          </cell>
          <cell r="QS87">
            <v>0</v>
          </cell>
          <cell r="QT87">
            <v>0</v>
          </cell>
          <cell r="QU87">
            <v>0</v>
          </cell>
          <cell r="QV87">
            <v>0</v>
          </cell>
          <cell r="QW87">
            <v>0</v>
          </cell>
          <cell r="QX87">
            <v>0</v>
          </cell>
          <cell r="QY87">
            <v>0</v>
          </cell>
          <cell r="QZ87">
            <v>0</v>
          </cell>
          <cell r="RA87">
            <v>0</v>
          </cell>
          <cell r="RB87">
            <v>0</v>
          </cell>
          <cell r="RC87">
            <v>0</v>
          </cell>
          <cell r="RD87">
            <v>0</v>
          </cell>
          <cell r="RE87">
            <v>0</v>
          </cell>
          <cell r="RF87">
            <v>0</v>
          </cell>
          <cell r="RG87">
            <v>0</v>
          </cell>
          <cell r="RH87">
            <v>0</v>
          </cell>
          <cell r="RI87">
            <v>0</v>
          </cell>
          <cell r="RJ87">
            <v>0</v>
          </cell>
          <cell r="RK87">
            <v>0</v>
          </cell>
          <cell r="RL87">
            <v>0</v>
          </cell>
          <cell r="RM87">
            <v>0</v>
          </cell>
          <cell r="RN87">
            <v>0</v>
          </cell>
          <cell r="RO87">
            <v>0</v>
          </cell>
          <cell r="RP87">
            <v>0</v>
          </cell>
          <cell r="RQ87">
            <v>0</v>
          </cell>
          <cell r="RR87">
            <v>0</v>
          </cell>
          <cell r="RS87">
            <v>0</v>
          </cell>
          <cell r="RT87">
            <v>0</v>
          </cell>
          <cell r="RU87">
            <v>0</v>
          </cell>
          <cell r="RV87">
            <v>0</v>
          </cell>
          <cell r="RW87">
            <v>0</v>
          </cell>
          <cell r="RX87">
            <v>0</v>
          </cell>
          <cell r="RY87">
            <v>0</v>
          </cell>
          <cell r="RZ87">
            <v>0</v>
          </cell>
          <cell r="SA87">
            <v>0</v>
          </cell>
          <cell r="SB87">
            <v>0</v>
          </cell>
          <cell r="SC87">
            <v>0</v>
          </cell>
          <cell r="SD87">
            <v>0</v>
          </cell>
          <cell r="SE87">
            <v>0</v>
          </cell>
          <cell r="SF87">
            <v>0</v>
          </cell>
          <cell r="SG87">
            <v>0</v>
          </cell>
          <cell r="SH87">
            <v>0</v>
          </cell>
          <cell r="SI87">
            <v>0</v>
          </cell>
          <cell r="SJ87">
            <v>0</v>
          </cell>
          <cell r="SK87">
            <v>0</v>
          </cell>
          <cell r="SL87">
            <v>0</v>
          </cell>
          <cell r="SM87">
            <v>0</v>
          </cell>
          <cell r="SN87">
            <v>0</v>
          </cell>
          <cell r="SO87">
            <v>0</v>
          </cell>
          <cell r="SP87">
            <v>0</v>
          </cell>
          <cell r="SQ87">
            <v>0</v>
          </cell>
          <cell r="SR87">
            <v>0</v>
          </cell>
          <cell r="SS87">
            <v>0</v>
          </cell>
          <cell r="ST87">
            <v>0</v>
          </cell>
          <cell r="SU87">
            <v>0</v>
          </cell>
          <cell r="SV87">
            <v>0</v>
          </cell>
          <cell r="SW87">
            <v>0</v>
          </cell>
          <cell r="SX87">
            <v>0</v>
          </cell>
          <cell r="SY87">
            <v>0</v>
          </cell>
          <cell r="SZ87">
            <v>0</v>
          </cell>
          <cell r="TA87">
            <v>0</v>
          </cell>
          <cell r="TB87">
            <v>0</v>
          </cell>
          <cell r="TC87">
            <v>0</v>
          </cell>
          <cell r="TD87">
            <v>0</v>
          </cell>
          <cell r="TE87">
            <v>0</v>
          </cell>
          <cell r="TF87">
            <v>0</v>
          </cell>
          <cell r="TG87">
            <v>0</v>
          </cell>
          <cell r="TH87">
            <v>0</v>
          </cell>
          <cell r="TI87">
            <v>0</v>
          </cell>
          <cell r="TJ87">
            <v>0</v>
          </cell>
          <cell r="TK87">
            <v>0</v>
          </cell>
          <cell r="TL87">
            <v>0</v>
          </cell>
          <cell r="TM87">
            <v>0</v>
          </cell>
          <cell r="TN87">
            <v>0</v>
          </cell>
          <cell r="TO87">
            <v>0</v>
          </cell>
          <cell r="TP87">
            <v>0</v>
          </cell>
          <cell r="TQ87">
            <v>0</v>
          </cell>
          <cell r="TR87">
            <v>0</v>
          </cell>
          <cell r="TS87">
            <v>0</v>
          </cell>
          <cell r="TT87">
            <v>0</v>
          </cell>
          <cell r="TU87">
            <v>0</v>
          </cell>
          <cell r="TV87">
            <v>0</v>
          </cell>
          <cell r="TW87">
            <v>0</v>
          </cell>
          <cell r="TX87">
            <v>0</v>
          </cell>
          <cell r="TY87">
            <v>0</v>
          </cell>
          <cell r="TZ87">
            <v>0</v>
          </cell>
          <cell r="UA87">
            <v>0</v>
          </cell>
          <cell r="UB87">
            <v>0</v>
          </cell>
          <cell r="UC87">
            <v>0</v>
          </cell>
          <cell r="UD87">
            <v>0</v>
          </cell>
          <cell r="UE87">
            <v>0</v>
          </cell>
          <cell r="UF87">
            <v>0</v>
          </cell>
          <cell r="UG87">
            <v>0</v>
          </cell>
          <cell r="UH87">
            <v>0</v>
          </cell>
          <cell r="UI87">
            <v>0</v>
          </cell>
          <cell r="UJ87">
            <v>0</v>
          </cell>
          <cell r="UK87">
            <v>0</v>
          </cell>
          <cell r="UL87">
            <v>0</v>
          </cell>
          <cell r="UM87">
            <v>0</v>
          </cell>
          <cell r="UN87">
            <v>0</v>
          </cell>
          <cell r="UO87">
            <v>0</v>
          </cell>
          <cell r="UP87">
            <v>0</v>
          </cell>
          <cell r="UQ87">
            <v>0</v>
          </cell>
          <cell r="UR87">
            <v>0</v>
          </cell>
          <cell r="US87">
            <v>0</v>
          </cell>
          <cell r="UT87">
            <v>0</v>
          </cell>
          <cell r="UU87">
            <v>0</v>
          </cell>
          <cell r="UV87">
            <v>0</v>
          </cell>
          <cell r="UW87">
            <v>0</v>
          </cell>
          <cell r="UX87">
            <v>0</v>
          </cell>
          <cell r="UY87">
            <v>0</v>
          </cell>
          <cell r="UZ87">
            <v>0</v>
          </cell>
          <cell r="VA87">
            <v>0</v>
          </cell>
          <cell r="VB87">
            <v>0</v>
          </cell>
          <cell r="VC87">
            <v>0</v>
          </cell>
          <cell r="VD87">
            <v>0</v>
          </cell>
          <cell r="VE87">
            <v>0</v>
          </cell>
          <cell r="VF87">
            <v>0</v>
          </cell>
          <cell r="VG87">
            <v>0</v>
          </cell>
          <cell r="VH87">
            <v>0</v>
          </cell>
          <cell r="VI87">
            <v>0</v>
          </cell>
          <cell r="VJ87">
            <v>0</v>
          </cell>
          <cell r="VK87">
            <v>0</v>
          </cell>
          <cell r="VL87">
            <v>0</v>
          </cell>
          <cell r="VM87">
            <v>0</v>
          </cell>
          <cell r="VN87">
            <v>0</v>
          </cell>
          <cell r="VO87">
            <v>0</v>
          </cell>
          <cell r="VP87">
            <v>0</v>
          </cell>
          <cell r="VQ87">
            <v>0</v>
          </cell>
          <cell r="VR87">
            <v>0</v>
          </cell>
          <cell r="VS87">
            <v>0</v>
          </cell>
          <cell r="VT87">
            <v>0</v>
          </cell>
          <cell r="VU87">
            <v>0</v>
          </cell>
          <cell r="VV87">
            <v>0</v>
          </cell>
          <cell r="VW87">
            <v>0</v>
          </cell>
          <cell r="VX87">
            <v>0</v>
          </cell>
          <cell r="VY87">
            <v>0</v>
          </cell>
          <cell r="VZ87">
            <v>0</v>
          </cell>
          <cell r="WA87">
            <v>0</v>
          </cell>
          <cell r="WB87">
            <v>0</v>
          </cell>
          <cell r="WC87">
            <v>0</v>
          </cell>
          <cell r="WD87">
            <v>0</v>
          </cell>
          <cell r="WE87">
            <v>0</v>
          </cell>
          <cell r="WF87">
            <v>0</v>
          </cell>
          <cell r="WG87">
            <v>0</v>
          </cell>
          <cell r="WH87">
            <v>0</v>
          </cell>
          <cell r="WI87">
            <v>0</v>
          </cell>
          <cell r="WJ87">
            <v>0</v>
          </cell>
          <cell r="WK87">
            <v>0</v>
          </cell>
          <cell r="WL87">
            <v>0</v>
          </cell>
          <cell r="WM87">
            <v>0</v>
          </cell>
          <cell r="WN87">
            <v>0</v>
          </cell>
          <cell r="WO87">
            <v>0</v>
          </cell>
          <cell r="WP87">
            <v>0</v>
          </cell>
          <cell r="WQ87">
            <v>0</v>
          </cell>
          <cell r="WR87">
            <v>0</v>
          </cell>
          <cell r="WS87">
            <v>0</v>
          </cell>
          <cell r="WT87">
            <v>0</v>
          </cell>
          <cell r="WU87">
            <v>0</v>
          </cell>
          <cell r="WV87">
            <v>0</v>
          </cell>
          <cell r="WW87">
            <v>0</v>
          </cell>
          <cell r="WX87">
            <v>0</v>
          </cell>
          <cell r="WY87">
            <v>0</v>
          </cell>
          <cell r="WZ87">
            <v>0</v>
          </cell>
          <cell r="XA87">
            <v>0</v>
          </cell>
          <cell r="XB87">
            <v>0</v>
          </cell>
          <cell r="XC87">
            <v>0</v>
          </cell>
          <cell r="XD87">
            <v>0</v>
          </cell>
          <cell r="XE87">
            <v>0</v>
          </cell>
          <cell r="XF87">
            <v>0</v>
          </cell>
          <cell r="XG87">
            <v>0</v>
          </cell>
          <cell r="XH87">
            <v>0</v>
          </cell>
          <cell r="XI87">
            <v>0</v>
          </cell>
          <cell r="XJ87">
            <v>0</v>
          </cell>
          <cell r="XK87">
            <v>0</v>
          </cell>
          <cell r="XL87">
            <v>0</v>
          </cell>
          <cell r="XM87">
            <v>0</v>
          </cell>
          <cell r="XN87">
            <v>0</v>
          </cell>
          <cell r="XO87">
            <v>0</v>
          </cell>
          <cell r="XP87">
            <v>0</v>
          </cell>
          <cell r="XQ87">
            <v>0</v>
          </cell>
          <cell r="XR87">
            <v>0</v>
          </cell>
          <cell r="XS87">
            <v>0</v>
          </cell>
          <cell r="XT87">
            <v>0</v>
          </cell>
          <cell r="XU87">
            <v>0</v>
          </cell>
          <cell r="XV87">
            <v>0</v>
          </cell>
          <cell r="XW87">
            <v>0</v>
          </cell>
          <cell r="XX87">
            <v>0</v>
          </cell>
          <cell r="XY87">
            <v>0</v>
          </cell>
          <cell r="XZ87">
            <v>0</v>
          </cell>
          <cell r="YA87">
            <v>0</v>
          </cell>
          <cell r="YB87">
            <v>0</v>
          </cell>
          <cell r="YC87">
            <v>0</v>
          </cell>
          <cell r="YD87">
            <v>0</v>
          </cell>
          <cell r="YE87">
            <v>0</v>
          </cell>
          <cell r="YF87">
            <v>0</v>
          </cell>
          <cell r="YG87">
            <v>0</v>
          </cell>
          <cell r="YH87">
            <v>0</v>
          </cell>
          <cell r="YI87">
            <v>0</v>
          </cell>
          <cell r="YJ87">
            <v>0</v>
          </cell>
          <cell r="YK87">
            <v>0</v>
          </cell>
          <cell r="YL87">
            <v>0</v>
          </cell>
          <cell r="YM87">
            <v>0</v>
          </cell>
          <cell r="YN87">
            <v>0</v>
          </cell>
          <cell r="YO87">
            <v>0</v>
          </cell>
          <cell r="YP87">
            <v>0</v>
          </cell>
          <cell r="YQ87">
            <v>0</v>
          </cell>
          <cell r="YR87">
            <v>0</v>
          </cell>
          <cell r="YS87">
            <v>0</v>
          </cell>
          <cell r="YT87">
            <v>0</v>
          </cell>
          <cell r="YU87">
            <v>0</v>
          </cell>
          <cell r="YV87">
            <v>0</v>
          </cell>
          <cell r="YW87">
            <v>0</v>
          </cell>
          <cell r="YX87">
            <v>0</v>
          </cell>
          <cell r="YY87">
            <v>0</v>
          </cell>
          <cell r="YZ87">
            <v>0</v>
          </cell>
          <cell r="ZA87">
            <v>0</v>
          </cell>
          <cell r="ZB87">
            <v>0</v>
          </cell>
          <cell r="ZC87">
            <v>0</v>
          </cell>
          <cell r="ZD87">
            <v>0</v>
          </cell>
          <cell r="ZE87">
            <v>0</v>
          </cell>
          <cell r="ZF87">
            <v>0</v>
          </cell>
          <cell r="ZG87">
            <v>0</v>
          </cell>
          <cell r="ZH87">
            <v>0</v>
          </cell>
          <cell r="ZI87">
            <v>0</v>
          </cell>
          <cell r="ZJ87">
            <v>0</v>
          </cell>
          <cell r="ZK87">
            <v>0</v>
          </cell>
          <cell r="ZL87">
            <v>0</v>
          </cell>
          <cell r="ZM87">
            <v>0</v>
          </cell>
          <cell r="ZN87">
            <v>0</v>
          </cell>
          <cell r="ZO87">
            <v>0</v>
          </cell>
          <cell r="ZP87">
            <v>0</v>
          </cell>
          <cell r="ZQ87">
            <v>0</v>
          </cell>
          <cell r="ZR87">
            <v>0</v>
          </cell>
          <cell r="ZS87">
            <v>0</v>
          </cell>
          <cell r="ZT87">
            <v>0</v>
          </cell>
          <cell r="ZU87">
            <v>0</v>
          </cell>
          <cell r="ZV87">
            <v>0</v>
          </cell>
          <cell r="ZW87">
            <v>0</v>
          </cell>
          <cell r="ZX87">
            <v>0</v>
          </cell>
          <cell r="ZY87">
            <v>0</v>
          </cell>
          <cell r="ZZ87">
            <v>0</v>
          </cell>
          <cell r="AAA87">
            <v>0</v>
          </cell>
          <cell r="AAB87">
            <v>0</v>
          </cell>
          <cell r="AAC87">
            <v>0</v>
          </cell>
          <cell r="AAD87">
            <v>0</v>
          </cell>
          <cell r="AAE87">
            <v>0</v>
          </cell>
          <cell r="AAF87">
            <v>0</v>
          </cell>
          <cell r="AAG87">
            <v>0</v>
          </cell>
          <cell r="AAH87">
            <v>0</v>
          </cell>
          <cell r="AAI87">
            <v>0</v>
          </cell>
          <cell r="AAJ87">
            <v>0</v>
          </cell>
          <cell r="AAK87">
            <v>0</v>
          </cell>
          <cell r="AAL87">
            <v>0</v>
          </cell>
          <cell r="AAM87">
            <v>0</v>
          </cell>
          <cell r="AAN87">
            <v>0</v>
          </cell>
          <cell r="AAO87">
            <v>0</v>
          </cell>
          <cell r="AAP87">
            <v>0</v>
          </cell>
          <cell r="AAQ87">
            <v>0</v>
          </cell>
          <cell r="AAR87">
            <v>0</v>
          </cell>
          <cell r="AAS87">
            <v>0</v>
          </cell>
          <cell r="AAT87">
            <v>0</v>
          </cell>
          <cell r="AAU87">
            <v>0</v>
          </cell>
          <cell r="AAV87">
            <v>0</v>
          </cell>
          <cell r="AAW87">
            <v>0</v>
          </cell>
          <cell r="AAX87">
            <v>0</v>
          </cell>
          <cell r="AAY87">
            <v>0</v>
          </cell>
          <cell r="AAZ87">
            <v>0</v>
          </cell>
          <cell r="ABA87">
            <v>0</v>
          </cell>
          <cell r="ABB87">
            <v>0</v>
          </cell>
          <cell r="ABC87">
            <v>0</v>
          </cell>
          <cell r="ABD87">
            <v>0</v>
          </cell>
          <cell r="ABE87">
            <v>0</v>
          </cell>
          <cell r="ABF87">
            <v>0</v>
          </cell>
          <cell r="ABG87">
            <v>0</v>
          </cell>
          <cell r="ABH87">
            <v>0</v>
          </cell>
          <cell r="ABI87">
            <v>0</v>
          </cell>
          <cell r="ABJ87">
            <v>0</v>
          </cell>
          <cell r="ABK87">
            <v>0</v>
          </cell>
          <cell r="ABL87">
            <v>0</v>
          </cell>
          <cell r="ABM87">
            <v>0</v>
          </cell>
          <cell r="ABN87">
            <v>0</v>
          </cell>
          <cell r="ABO87">
            <v>0</v>
          </cell>
          <cell r="ABP87">
            <v>0</v>
          </cell>
          <cell r="ABQ87">
            <v>0</v>
          </cell>
          <cell r="ABR87">
            <v>0</v>
          </cell>
          <cell r="ABS87">
            <v>0</v>
          </cell>
          <cell r="ABT87">
            <v>0</v>
          </cell>
          <cell r="ABU87">
            <v>0</v>
          </cell>
          <cell r="ABV87">
            <v>0</v>
          </cell>
          <cell r="ABW87">
            <v>0</v>
          </cell>
          <cell r="ABX87">
            <v>0</v>
          </cell>
          <cell r="ABY87">
            <v>0</v>
          </cell>
          <cell r="ABZ87">
            <v>0</v>
          </cell>
          <cell r="ACA87">
            <v>0</v>
          </cell>
          <cell r="ACB87">
            <v>0</v>
          </cell>
          <cell r="ACC87">
            <v>0</v>
          </cell>
          <cell r="ACD87">
            <v>0</v>
          </cell>
          <cell r="ACE87">
            <v>0</v>
          </cell>
          <cell r="ACF87">
            <v>0</v>
          </cell>
          <cell r="ACG87">
            <v>0</v>
          </cell>
          <cell r="ACH87">
            <v>0</v>
          </cell>
          <cell r="ACI87">
            <v>0</v>
          </cell>
          <cell r="ACJ87">
            <v>0</v>
          </cell>
          <cell r="ACK87">
            <v>0</v>
          </cell>
          <cell r="ACL87">
            <v>0</v>
          </cell>
          <cell r="ACM87">
            <v>0</v>
          </cell>
          <cell r="ACN87">
            <v>0</v>
          </cell>
          <cell r="ACO87">
            <v>0</v>
          </cell>
          <cell r="ACP87">
            <v>0</v>
          </cell>
          <cell r="ACQ87">
            <v>0</v>
          </cell>
          <cell r="ACR87">
            <v>0</v>
          </cell>
          <cell r="ACS87">
            <v>0</v>
          </cell>
          <cell r="ACT87">
            <v>0</v>
          </cell>
          <cell r="ACU87">
            <v>0</v>
          </cell>
          <cell r="ACV87">
            <v>0</v>
          </cell>
          <cell r="ACW87">
            <v>0</v>
          </cell>
          <cell r="ACX87">
            <v>0</v>
          </cell>
          <cell r="ACY87">
            <v>0</v>
          </cell>
          <cell r="ACZ87">
            <v>0</v>
          </cell>
          <cell r="ADA87">
            <v>0</v>
          </cell>
          <cell r="ADB87">
            <v>0</v>
          </cell>
          <cell r="ADC87">
            <v>0</v>
          </cell>
          <cell r="ADD87">
            <v>0</v>
          </cell>
          <cell r="ADE87">
            <v>0</v>
          </cell>
          <cell r="ADF87">
            <v>0</v>
          </cell>
          <cell r="ADG87">
            <v>0</v>
          </cell>
          <cell r="ADH87">
            <v>0</v>
          </cell>
          <cell r="ADI87">
            <v>0</v>
          </cell>
          <cell r="ADJ87">
            <v>0</v>
          </cell>
          <cell r="ADK87">
            <v>0</v>
          </cell>
          <cell r="ADL87">
            <v>0</v>
          </cell>
          <cell r="ADM87">
            <v>0</v>
          </cell>
          <cell r="ADN87">
            <v>0</v>
          </cell>
          <cell r="ADO87">
            <v>0</v>
          </cell>
          <cell r="ADP87">
            <v>0</v>
          </cell>
          <cell r="ADQ87">
            <v>0</v>
          </cell>
          <cell r="ADR87">
            <v>0</v>
          </cell>
          <cell r="ADS87">
            <v>0</v>
          </cell>
          <cell r="ADT87">
            <v>0</v>
          </cell>
          <cell r="ADU87">
            <v>0</v>
          </cell>
          <cell r="ADV87">
            <v>0</v>
          </cell>
          <cell r="ADW87">
            <v>0</v>
          </cell>
          <cell r="ADX87">
            <v>0</v>
          </cell>
          <cell r="ADY87">
            <v>0</v>
          </cell>
          <cell r="ADZ87">
            <v>0</v>
          </cell>
          <cell r="AEA87">
            <v>0</v>
          </cell>
          <cell r="AEB87">
            <v>0</v>
          </cell>
          <cell r="AEC87">
            <v>0</v>
          </cell>
          <cell r="AED87">
            <v>0</v>
          </cell>
          <cell r="AEE87">
            <v>0</v>
          </cell>
          <cell r="AEF87">
            <v>0</v>
          </cell>
          <cell r="AEG87">
            <v>0</v>
          </cell>
          <cell r="AEH87">
            <v>0</v>
          </cell>
          <cell r="AEI87">
            <v>0</v>
          </cell>
          <cell r="AEJ87">
            <v>0</v>
          </cell>
          <cell r="AEK87">
            <v>0</v>
          </cell>
          <cell r="AEL87">
            <v>0</v>
          </cell>
          <cell r="AEM87">
            <v>0</v>
          </cell>
          <cell r="AEN87">
            <v>0</v>
          </cell>
          <cell r="AEO87">
            <v>0</v>
          </cell>
          <cell r="AEP87">
            <v>0</v>
          </cell>
          <cell r="AEQ87">
            <v>0</v>
          </cell>
          <cell r="AER87">
            <v>0</v>
          </cell>
          <cell r="AES87">
            <v>0</v>
          </cell>
          <cell r="AET87">
            <v>0</v>
          </cell>
          <cell r="AEU87">
            <v>0</v>
          </cell>
          <cell r="AEV87">
            <v>0</v>
          </cell>
          <cell r="AEW87">
            <v>0</v>
          </cell>
          <cell r="AEX87">
            <v>0</v>
          </cell>
          <cell r="AEY87">
            <v>0</v>
          </cell>
          <cell r="AEZ87">
            <v>0</v>
          </cell>
          <cell r="AFA87">
            <v>0</v>
          </cell>
          <cell r="AFB87">
            <v>0</v>
          </cell>
          <cell r="AFC87">
            <v>0</v>
          </cell>
          <cell r="AFD87">
            <v>0</v>
          </cell>
          <cell r="AFE87">
            <v>0</v>
          </cell>
          <cell r="AFF87">
            <v>0</v>
          </cell>
          <cell r="AFG87">
            <v>0</v>
          </cell>
          <cell r="AFH87">
            <v>0</v>
          </cell>
          <cell r="AFI87">
            <v>0</v>
          </cell>
          <cell r="AFJ87">
            <v>0</v>
          </cell>
          <cell r="AFK87">
            <v>0</v>
          </cell>
          <cell r="AFL87">
            <v>0</v>
          </cell>
          <cell r="AFM87">
            <v>0</v>
          </cell>
          <cell r="AFN87">
            <v>0</v>
          </cell>
          <cell r="AFO87">
            <v>0</v>
          </cell>
          <cell r="AFP87">
            <v>0</v>
          </cell>
          <cell r="AFQ87">
            <v>0</v>
          </cell>
          <cell r="AFR87">
            <v>0</v>
          </cell>
          <cell r="AFS87">
            <v>0</v>
          </cell>
          <cell r="AFT87">
            <v>0</v>
          </cell>
          <cell r="AFU87">
            <v>0</v>
          </cell>
          <cell r="AFV87">
            <v>0</v>
          </cell>
          <cell r="AFW87">
            <v>0</v>
          </cell>
          <cell r="AFX87">
            <v>0</v>
          </cell>
          <cell r="AFY87">
            <v>0</v>
          </cell>
          <cell r="AFZ87">
            <v>0</v>
          </cell>
          <cell r="AGA87">
            <v>0</v>
          </cell>
          <cell r="AGB87">
            <v>0</v>
          </cell>
          <cell r="AGC87">
            <v>0</v>
          </cell>
          <cell r="AGD87">
            <v>0</v>
          </cell>
          <cell r="AGE87">
            <v>0</v>
          </cell>
          <cell r="AGF87">
            <v>0</v>
          </cell>
          <cell r="AGG87">
            <v>0</v>
          </cell>
          <cell r="AGH87">
            <v>0</v>
          </cell>
          <cell r="AGI87">
            <v>0</v>
          </cell>
          <cell r="AGJ87">
            <v>0</v>
          </cell>
          <cell r="AGK87">
            <v>0</v>
          </cell>
          <cell r="AGL87">
            <v>0</v>
          </cell>
          <cell r="AGM87">
            <v>0</v>
          </cell>
          <cell r="AGN87">
            <v>0</v>
          </cell>
          <cell r="AGO87">
            <v>0</v>
          </cell>
          <cell r="AGP87">
            <v>0</v>
          </cell>
          <cell r="AGQ87">
            <v>0</v>
          </cell>
          <cell r="AGR87">
            <v>0</v>
          </cell>
          <cell r="AGS87">
            <v>0</v>
          </cell>
          <cell r="AGT87">
            <v>0</v>
          </cell>
          <cell r="AGU87">
            <v>0</v>
          </cell>
          <cell r="AGV87">
            <v>0</v>
          </cell>
          <cell r="AGW87">
            <v>0</v>
          </cell>
          <cell r="AGX87">
            <v>0</v>
          </cell>
          <cell r="AGY87">
            <v>0</v>
          </cell>
          <cell r="AGZ87">
            <v>0</v>
          </cell>
          <cell r="AHA87">
            <v>0</v>
          </cell>
          <cell r="AHB87">
            <v>0</v>
          </cell>
          <cell r="AHC87">
            <v>0</v>
          </cell>
          <cell r="AHD87">
            <v>0</v>
          </cell>
          <cell r="AHE87">
            <v>0</v>
          </cell>
          <cell r="AHF87">
            <v>0</v>
          </cell>
          <cell r="AHG87">
            <v>0</v>
          </cell>
          <cell r="AHH87">
            <v>0</v>
          </cell>
          <cell r="AHI87">
            <v>0</v>
          </cell>
          <cell r="AHJ87">
            <v>0</v>
          </cell>
          <cell r="AHK87">
            <v>0</v>
          </cell>
          <cell r="AHL87">
            <v>0</v>
          </cell>
          <cell r="AHM87">
            <v>0</v>
          </cell>
          <cell r="AHN87">
            <v>0</v>
          </cell>
          <cell r="AHO87">
            <v>0</v>
          </cell>
          <cell r="AHP87">
            <v>0</v>
          </cell>
          <cell r="AHQ87">
            <v>0</v>
          </cell>
          <cell r="AHR87">
            <v>0</v>
          </cell>
          <cell r="AHS87">
            <v>0</v>
          </cell>
          <cell r="AHT87">
            <v>0</v>
          </cell>
          <cell r="AHU87">
            <v>0</v>
          </cell>
          <cell r="AHV87">
            <v>0</v>
          </cell>
          <cell r="AHW87">
            <v>0</v>
          </cell>
          <cell r="AHX87">
            <v>0</v>
          </cell>
          <cell r="AHY87">
            <v>0</v>
          </cell>
          <cell r="AHZ87">
            <v>0</v>
          </cell>
          <cell r="AIA87">
            <v>0</v>
          </cell>
          <cell r="AIB87">
            <v>0</v>
          </cell>
          <cell r="AIC87">
            <v>0</v>
          </cell>
          <cell r="AID87">
            <v>0</v>
          </cell>
          <cell r="AIE87">
            <v>0</v>
          </cell>
          <cell r="AIF87">
            <v>0</v>
          </cell>
          <cell r="AIG87">
            <v>0</v>
          </cell>
          <cell r="AIH87">
            <v>0</v>
          </cell>
          <cell r="AII87">
            <v>0</v>
          </cell>
          <cell r="AIJ87">
            <v>0</v>
          </cell>
          <cell r="AIK87">
            <v>0</v>
          </cell>
          <cell r="AIL87">
            <v>0</v>
          </cell>
          <cell r="AIM87">
            <v>0</v>
          </cell>
          <cell r="AIN87">
            <v>0</v>
          </cell>
          <cell r="AIO87">
            <v>0</v>
          </cell>
          <cell r="AIP87">
            <v>0</v>
          </cell>
          <cell r="AIQ87">
            <v>0</v>
          </cell>
          <cell r="AIR87">
            <v>0</v>
          </cell>
          <cell r="AIS87">
            <v>0</v>
          </cell>
          <cell r="AIT87">
            <v>0</v>
          </cell>
          <cell r="AIU87">
            <v>0</v>
          </cell>
          <cell r="AIV87">
            <v>0</v>
          </cell>
          <cell r="AIW87">
            <v>0</v>
          </cell>
          <cell r="AIX87">
            <v>0</v>
          </cell>
          <cell r="AIY87">
            <v>0</v>
          </cell>
          <cell r="AIZ87">
            <v>0</v>
          </cell>
          <cell r="AJA87">
            <v>0</v>
          </cell>
          <cell r="AJB87">
            <v>0</v>
          </cell>
          <cell r="AJC87">
            <v>0</v>
          </cell>
          <cell r="AJD87">
            <v>0</v>
          </cell>
          <cell r="AJE87">
            <v>0</v>
          </cell>
          <cell r="AJF87">
            <v>0</v>
          </cell>
          <cell r="AJG87">
            <v>0</v>
          </cell>
          <cell r="AJH87">
            <v>0</v>
          </cell>
          <cell r="AJI87">
            <v>0</v>
          </cell>
          <cell r="AJJ87">
            <v>0</v>
          </cell>
          <cell r="AJK87">
            <v>0</v>
          </cell>
          <cell r="AJL87">
            <v>0</v>
          </cell>
          <cell r="AJM87">
            <v>0</v>
          </cell>
          <cell r="AJN87">
            <v>0</v>
          </cell>
          <cell r="AJO87">
            <v>0</v>
          </cell>
          <cell r="AJP87">
            <v>0</v>
          </cell>
          <cell r="AJQ87">
            <v>0</v>
          </cell>
          <cell r="AJR87">
            <v>0</v>
          </cell>
          <cell r="AJS87">
            <v>0</v>
          </cell>
          <cell r="AJT87">
            <v>0</v>
          </cell>
          <cell r="AJU87">
            <v>0</v>
          </cell>
          <cell r="AJV87">
            <v>0</v>
          </cell>
          <cell r="AJW87">
            <v>0</v>
          </cell>
          <cell r="AJX87">
            <v>0</v>
          </cell>
          <cell r="AJY87">
            <v>0</v>
          </cell>
          <cell r="AJZ87">
            <v>0</v>
          </cell>
          <cell r="AKA87">
            <v>0</v>
          </cell>
          <cell r="AKB87">
            <v>0</v>
          </cell>
          <cell r="AKC87">
            <v>0</v>
          </cell>
          <cell r="AKD87">
            <v>0</v>
          </cell>
          <cell r="AKE87">
            <v>0</v>
          </cell>
          <cell r="AKF87">
            <v>0</v>
          </cell>
          <cell r="AKG87">
            <v>0</v>
          </cell>
          <cell r="AKH87">
            <v>0</v>
          </cell>
          <cell r="AKI87">
            <v>0</v>
          </cell>
          <cell r="AKJ87">
            <v>0</v>
          </cell>
          <cell r="AKK87">
            <v>0</v>
          </cell>
          <cell r="AKL87">
            <v>0</v>
          </cell>
          <cell r="AKM87">
            <v>0</v>
          </cell>
          <cell r="AKN87">
            <v>0</v>
          </cell>
          <cell r="AKO87">
            <v>0</v>
          </cell>
          <cell r="AKP87">
            <v>0</v>
          </cell>
          <cell r="AKQ87">
            <v>0</v>
          </cell>
          <cell r="AKR87">
            <v>0</v>
          </cell>
          <cell r="AKS87">
            <v>0</v>
          </cell>
          <cell r="AKT87">
            <v>0</v>
          </cell>
          <cell r="AKU87">
            <v>0</v>
          </cell>
          <cell r="AKV87">
            <v>0</v>
          </cell>
          <cell r="AKW87">
            <v>0</v>
          </cell>
          <cell r="AKX87">
            <v>0</v>
          </cell>
          <cell r="AKY87">
            <v>0</v>
          </cell>
          <cell r="AKZ87">
            <v>0</v>
          </cell>
          <cell r="ALA87">
            <v>0</v>
          </cell>
          <cell r="ALB87">
            <v>0</v>
          </cell>
          <cell r="ALC87">
            <v>0</v>
          </cell>
          <cell r="ALD87">
            <v>0</v>
          </cell>
          <cell r="ALE87">
            <v>0</v>
          </cell>
          <cell r="ALF87">
            <v>0</v>
          </cell>
          <cell r="ALG87">
            <v>0</v>
          </cell>
          <cell r="ALH87">
            <v>0</v>
          </cell>
          <cell r="ALI87">
            <v>0</v>
          </cell>
          <cell r="ALJ87">
            <v>0</v>
          </cell>
          <cell r="ALK87">
            <v>0</v>
          </cell>
          <cell r="ALL87">
            <v>0</v>
          </cell>
          <cell r="ALM87">
            <v>0</v>
          </cell>
          <cell r="ALN87">
            <v>0</v>
          </cell>
          <cell r="ALO87">
            <v>0</v>
          </cell>
          <cell r="ALP87">
            <v>0</v>
          </cell>
          <cell r="ALQ87">
            <v>0</v>
          </cell>
          <cell r="ALR87">
            <v>0</v>
          </cell>
          <cell r="ALS87">
            <v>0</v>
          </cell>
          <cell r="ALT87">
            <v>0</v>
          </cell>
          <cell r="ALU87">
            <v>0</v>
          </cell>
          <cell r="ALV87">
            <v>0</v>
          </cell>
          <cell r="ALW87">
            <v>0</v>
          </cell>
          <cell r="ALX87">
            <v>0</v>
          </cell>
          <cell r="ALY87">
            <v>0</v>
          </cell>
          <cell r="ALZ87">
            <v>0</v>
          </cell>
          <cell r="AMA87">
            <v>0</v>
          </cell>
          <cell r="AMB87">
            <v>0</v>
          </cell>
          <cell r="AMC87">
            <v>0</v>
          </cell>
          <cell r="AMD87">
            <v>0</v>
          </cell>
          <cell r="AME87">
            <v>0</v>
          </cell>
          <cell r="AMF87">
            <v>0</v>
          </cell>
          <cell r="AMG87">
            <v>0</v>
          </cell>
          <cell r="AMH87">
            <v>0</v>
          </cell>
          <cell r="AMI87">
            <v>0</v>
          </cell>
          <cell r="AMJ87">
            <v>0</v>
          </cell>
          <cell r="AMK87">
            <v>0</v>
          </cell>
          <cell r="AML87">
            <v>0</v>
          </cell>
          <cell r="AMM87">
            <v>0</v>
          </cell>
          <cell r="AMN87">
            <v>0</v>
          </cell>
          <cell r="AMO87">
            <v>0</v>
          </cell>
          <cell r="AMP87">
            <v>0</v>
          </cell>
          <cell r="AMQ87">
            <v>0</v>
          </cell>
          <cell r="AMR87">
            <v>0</v>
          </cell>
          <cell r="AMS87">
            <v>0</v>
          </cell>
          <cell r="AMT87">
            <v>0</v>
          </cell>
          <cell r="AMU87">
            <v>0</v>
          </cell>
          <cell r="AMV87">
            <v>0</v>
          </cell>
          <cell r="AMW87">
            <v>0</v>
          </cell>
          <cell r="AMX87">
            <v>0</v>
          </cell>
          <cell r="AMY87">
            <v>0</v>
          </cell>
          <cell r="AMZ87">
            <v>0</v>
          </cell>
          <cell r="ANA87">
            <v>0</v>
          </cell>
          <cell r="ANB87">
            <v>0</v>
          </cell>
          <cell r="ANC87">
            <v>0</v>
          </cell>
          <cell r="AND87">
            <v>0</v>
          </cell>
          <cell r="ANE87">
            <v>0</v>
          </cell>
          <cell r="ANF87">
            <v>0</v>
          </cell>
          <cell r="ANG87">
            <v>0</v>
          </cell>
          <cell r="ANH87">
            <v>0</v>
          </cell>
          <cell r="ANI87">
            <v>0</v>
          </cell>
          <cell r="ANJ87">
            <v>0</v>
          </cell>
          <cell r="ANK87">
            <v>0</v>
          </cell>
          <cell r="ANL87">
            <v>0</v>
          </cell>
          <cell r="ANM87">
            <v>0</v>
          </cell>
          <cell r="ANN87">
            <v>0</v>
          </cell>
          <cell r="ANO87">
            <v>0</v>
          </cell>
          <cell r="ANP87">
            <v>0</v>
          </cell>
          <cell r="ANQ87">
            <v>0</v>
          </cell>
          <cell r="ANR87">
            <v>0</v>
          </cell>
          <cell r="ANS87">
            <v>0</v>
          </cell>
          <cell r="ANT87">
            <v>0</v>
          </cell>
          <cell r="ANU87">
            <v>0</v>
          </cell>
          <cell r="ANV87">
            <v>0</v>
          </cell>
          <cell r="ANW87">
            <v>0</v>
          </cell>
          <cell r="ANX87">
            <v>0</v>
          </cell>
          <cell r="ANY87">
            <v>0</v>
          </cell>
          <cell r="ANZ87">
            <v>0</v>
          </cell>
          <cell r="AOA87">
            <v>0</v>
          </cell>
          <cell r="AOB87">
            <v>0</v>
          </cell>
          <cell r="AOC87">
            <v>0</v>
          </cell>
          <cell r="AOD87">
            <v>0</v>
          </cell>
          <cell r="AOE87">
            <v>0</v>
          </cell>
          <cell r="AOF87">
            <v>0</v>
          </cell>
          <cell r="AOG87">
            <v>0</v>
          </cell>
          <cell r="AOH87">
            <v>0</v>
          </cell>
          <cell r="AOI87">
            <v>0</v>
          </cell>
          <cell r="AOJ87">
            <v>0</v>
          </cell>
          <cell r="AOK87">
            <v>0</v>
          </cell>
          <cell r="AOL87">
            <v>0</v>
          </cell>
          <cell r="AOM87">
            <v>0</v>
          </cell>
          <cell r="AON87">
            <v>0</v>
          </cell>
          <cell r="AOO87">
            <v>0</v>
          </cell>
          <cell r="AOP87">
            <v>0</v>
          </cell>
          <cell r="AOQ87">
            <v>0</v>
          </cell>
          <cell r="AOR87">
            <v>0</v>
          </cell>
          <cell r="AOS87">
            <v>0</v>
          </cell>
          <cell r="AOT87">
            <v>0</v>
          </cell>
          <cell r="AOU87">
            <v>0</v>
          </cell>
          <cell r="AOV87">
            <v>0</v>
          </cell>
          <cell r="AOW87">
            <v>0</v>
          </cell>
          <cell r="AOX87">
            <v>0</v>
          </cell>
          <cell r="AOY87">
            <v>0</v>
          </cell>
          <cell r="AOZ87">
            <v>0</v>
          </cell>
          <cell r="APA87">
            <v>0</v>
          </cell>
          <cell r="APB87">
            <v>0</v>
          </cell>
          <cell r="APC87">
            <v>0</v>
          </cell>
          <cell r="APD87">
            <v>0</v>
          </cell>
          <cell r="APE87">
            <v>0</v>
          </cell>
          <cell r="APF87">
            <v>0</v>
          </cell>
          <cell r="APG87">
            <v>0</v>
          </cell>
          <cell r="APH87">
            <v>0</v>
          </cell>
          <cell r="API87">
            <v>0</v>
          </cell>
          <cell r="APJ87">
            <v>0</v>
          </cell>
          <cell r="APK87">
            <v>0</v>
          </cell>
          <cell r="APL87">
            <v>0</v>
          </cell>
          <cell r="APM87">
            <v>0</v>
          </cell>
          <cell r="APN87">
            <v>0</v>
          </cell>
          <cell r="APO87">
            <v>0</v>
          </cell>
          <cell r="APP87">
            <v>0</v>
          </cell>
          <cell r="APQ87">
            <v>0</v>
          </cell>
          <cell r="APR87">
            <v>0</v>
          </cell>
          <cell r="APS87">
            <v>0</v>
          </cell>
          <cell r="APT87">
            <v>0</v>
          </cell>
          <cell r="APU87">
            <v>0</v>
          </cell>
          <cell r="APV87">
            <v>0</v>
          </cell>
          <cell r="APW87">
            <v>0</v>
          </cell>
          <cell r="APX87">
            <v>0</v>
          </cell>
          <cell r="APY87">
            <v>0</v>
          </cell>
          <cell r="APZ87">
            <v>0</v>
          </cell>
          <cell r="AQA87">
            <v>0</v>
          </cell>
          <cell r="AQB87">
            <v>0</v>
          </cell>
          <cell r="AQC87">
            <v>0</v>
          </cell>
          <cell r="AQD87">
            <v>0</v>
          </cell>
          <cell r="AQE87">
            <v>0</v>
          </cell>
          <cell r="AQF87">
            <v>0</v>
          </cell>
          <cell r="AQG87">
            <v>0</v>
          </cell>
          <cell r="AQH87">
            <v>0</v>
          </cell>
          <cell r="AQI87">
            <v>0</v>
          </cell>
          <cell r="AQJ87">
            <v>0</v>
          </cell>
          <cell r="AQK87">
            <v>0</v>
          </cell>
          <cell r="AQL87">
            <v>0</v>
          </cell>
          <cell r="AQM87">
            <v>0</v>
          </cell>
          <cell r="AQN87">
            <v>0</v>
          </cell>
          <cell r="AQO87">
            <v>0</v>
          </cell>
          <cell r="AQP87">
            <v>0</v>
          </cell>
          <cell r="AQQ87">
            <v>0</v>
          </cell>
          <cell r="AQR87">
            <v>0</v>
          </cell>
          <cell r="AQS87">
            <v>0</v>
          </cell>
          <cell r="AQT87">
            <v>0</v>
          </cell>
          <cell r="AQU87">
            <v>0</v>
          </cell>
          <cell r="AQV87">
            <v>0</v>
          </cell>
          <cell r="AQW87">
            <v>0</v>
          </cell>
          <cell r="AQX87">
            <v>0</v>
          </cell>
          <cell r="AQY87">
            <v>0</v>
          </cell>
          <cell r="AQZ87">
            <v>0</v>
          </cell>
          <cell r="ARA87">
            <v>0</v>
          </cell>
          <cell r="ARB87">
            <v>0</v>
          </cell>
          <cell r="ARC87">
            <v>0</v>
          </cell>
          <cell r="ARD87">
            <v>0</v>
          </cell>
          <cell r="ARE87">
            <v>0</v>
          </cell>
          <cell r="ARF87">
            <v>0</v>
          </cell>
          <cell r="ARG87">
            <v>0</v>
          </cell>
          <cell r="ARH87">
            <v>0</v>
          </cell>
          <cell r="ARI87">
            <v>0</v>
          </cell>
          <cell r="ARJ87">
            <v>0</v>
          </cell>
          <cell r="ARK87">
            <v>0</v>
          </cell>
          <cell r="ARL87">
            <v>0</v>
          </cell>
          <cell r="ARM87">
            <v>0</v>
          </cell>
          <cell r="ARN87">
            <v>0</v>
          </cell>
          <cell r="ARO87">
            <v>0</v>
          </cell>
          <cell r="ARP87">
            <v>0</v>
          </cell>
          <cell r="ARQ87">
            <v>0</v>
          </cell>
          <cell r="ARR87">
            <v>0</v>
          </cell>
          <cell r="ARS87">
            <v>0</v>
          </cell>
          <cell r="ART87">
            <v>0</v>
          </cell>
          <cell r="ARU87">
            <v>0</v>
          </cell>
          <cell r="ARV87">
            <v>0</v>
          </cell>
          <cell r="ARW87">
            <v>0</v>
          </cell>
          <cell r="ARX87">
            <v>0</v>
          </cell>
          <cell r="ARY87">
            <v>0</v>
          </cell>
          <cell r="ARZ87">
            <v>0</v>
          </cell>
          <cell r="ASA87">
            <v>0</v>
          </cell>
          <cell r="ASB87">
            <v>0</v>
          </cell>
          <cell r="ASC87">
            <v>0</v>
          </cell>
          <cell r="ASD87">
            <v>0</v>
          </cell>
          <cell r="ASE87">
            <v>0</v>
          </cell>
          <cell r="ASF87">
            <v>0</v>
          </cell>
          <cell r="ASG87">
            <v>0</v>
          </cell>
          <cell r="ASH87">
            <v>0</v>
          </cell>
          <cell r="ASI87">
            <v>0</v>
          </cell>
          <cell r="ASJ87">
            <v>0</v>
          </cell>
          <cell r="ASK87">
            <v>0</v>
          </cell>
          <cell r="ASL87">
            <v>0</v>
          </cell>
          <cell r="ASM87">
            <v>0</v>
          </cell>
          <cell r="ASN87">
            <v>0</v>
          </cell>
          <cell r="ASO87">
            <v>0</v>
          </cell>
          <cell r="ASP87">
            <v>0</v>
          </cell>
          <cell r="ASQ87">
            <v>0</v>
          </cell>
          <cell r="ASR87">
            <v>0</v>
          </cell>
          <cell r="ASS87">
            <v>0</v>
          </cell>
          <cell r="AST87">
            <v>0</v>
          </cell>
          <cell r="ASU87">
            <v>0</v>
          </cell>
          <cell r="ASV87">
            <v>0</v>
          </cell>
          <cell r="ASW87">
            <v>0</v>
          </cell>
          <cell r="ASX87">
            <v>0</v>
          </cell>
          <cell r="ASY87">
            <v>0</v>
          </cell>
          <cell r="ASZ87">
            <v>0</v>
          </cell>
          <cell r="ATA87">
            <v>0</v>
          </cell>
          <cell r="ATB87">
            <v>0</v>
          </cell>
          <cell r="ATC87">
            <v>0</v>
          </cell>
          <cell r="ATD87">
            <v>0</v>
          </cell>
          <cell r="ATE87">
            <v>0</v>
          </cell>
          <cell r="ATF87">
            <v>0</v>
          </cell>
          <cell r="ATG87">
            <v>0</v>
          </cell>
          <cell r="ATH87">
            <v>0</v>
          </cell>
          <cell r="ATI87">
            <v>0</v>
          </cell>
          <cell r="ATJ87">
            <v>0</v>
          </cell>
          <cell r="ATK87">
            <v>0</v>
          </cell>
          <cell r="ATL87">
            <v>0</v>
          </cell>
          <cell r="ATM87">
            <v>0</v>
          </cell>
          <cell r="ATN87">
            <v>0</v>
          </cell>
          <cell r="ATO87">
            <v>0</v>
          </cell>
          <cell r="ATP87">
            <v>0</v>
          </cell>
          <cell r="ATQ87">
            <v>0</v>
          </cell>
          <cell r="ATR87">
            <v>0</v>
          </cell>
          <cell r="ATS87">
            <v>0</v>
          </cell>
          <cell r="ATT87">
            <v>0</v>
          </cell>
          <cell r="ATU87">
            <v>0</v>
          </cell>
          <cell r="ATV87">
            <v>0</v>
          </cell>
          <cell r="ATW87">
            <v>0</v>
          </cell>
          <cell r="ATX87">
            <v>0</v>
          </cell>
          <cell r="ATY87">
            <v>0</v>
          </cell>
          <cell r="ATZ87">
            <v>0</v>
          </cell>
          <cell r="AUA87">
            <v>0</v>
          </cell>
          <cell r="AUB87">
            <v>0</v>
          </cell>
          <cell r="AUC87">
            <v>0</v>
          </cell>
          <cell r="AUD87">
            <v>0</v>
          </cell>
          <cell r="AUE87">
            <v>0</v>
          </cell>
          <cell r="AUF87">
            <v>0</v>
          </cell>
          <cell r="AUG87">
            <v>0</v>
          </cell>
          <cell r="AUH87">
            <v>0</v>
          </cell>
          <cell r="AUI87">
            <v>0</v>
          </cell>
          <cell r="AUJ87">
            <v>0</v>
          </cell>
          <cell r="AUK87">
            <v>0</v>
          </cell>
          <cell r="AUL87">
            <v>0</v>
          </cell>
          <cell r="AUM87">
            <v>0</v>
          </cell>
          <cell r="AUN87">
            <v>0</v>
          </cell>
          <cell r="AUO87">
            <v>0</v>
          </cell>
          <cell r="AUP87">
            <v>0</v>
          </cell>
          <cell r="AUQ87">
            <v>0</v>
          </cell>
          <cell r="AUR87">
            <v>0</v>
          </cell>
          <cell r="AUS87">
            <v>0</v>
          </cell>
          <cell r="AUT87">
            <v>0</v>
          </cell>
          <cell r="AUU87">
            <v>0</v>
          </cell>
          <cell r="AUV87">
            <v>0</v>
          </cell>
          <cell r="AUW87">
            <v>0</v>
          </cell>
          <cell r="AUX87">
            <v>0</v>
          </cell>
          <cell r="AUY87">
            <v>0</v>
          </cell>
          <cell r="AUZ87">
            <v>0</v>
          </cell>
          <cell r="AVA87">
            <v>0</v>
          </cell>
          <cell r="AVB87">
            <v>0</v>
          </cell>
          <cell r="AVC87">
            <v>0</v>
          </cell>
          <cell r="AVD87">
            <v>0</v>
          </cell>
          <cell r="AVE87">
            <v>0</v>
          </cell>
          <cell r="AVF87">
            <v>0</v>
          </cell>
          <cell r="AVG87">
            <v>0</v>
          </cell>
          <cell r="AVH87">
            <v>0</v>
          </cell>
          <cell r="AVI87">
            <v>0</v>
          </cell>
          <cell r="AVJ87">
            <v>0</v>
          </cell>
          <cell r="AVK87">
            <v>0</v>
          </cell>
          <cell r="AVL87">
            <v>0</v>
          </cell>
          <cell r="AVM87">
            <v>0</v>
          </cell>
          <cell r="AVN87">
            <v>0</v>
          </cell>
          <cell r="AVO87">
            <v>0</v>
          </cell>
          <cell r="AVP87">
            <v>0</v>
          </cell>
          <cell r="AVQ87">
            <v>0</v>
          </cell>
          <cell r="AVR87">
            <v>0</v>
          </cell>
          <cell r="AVS87">
            <v>0</v>
          </cell>
          <cell r="AVT87">
            <v>0</v>
          </cell>
          <cell r="AVU87">
            <v>0</v>
          </cell>
          <cell r="AVV87">
            <v>0</v>
          </cell>
          <cell r="AVW87">
            <v>0</v>
          </cell>
          <cell r="AVX87">
            <v>0</v>
          </cell>
          <cell r="AVY87">
            <v>0</v>
          </cell>
          <cell r="AVZ87">
            <v>0</v>
          </cell>
          <cell r="AWA87">
            <v>0</v>
          </cell>
          <cell r="AWB87">
            <v>0</v>
          </cell>
          <cell r="AWC87">
            <v>0</v>
          </cell>
          <cell r="AWD87">
            <v>0</v>
          </cell>
          <cell r="AWE87">
            <v>0</v>
          </cell>
          <cell r="AWF87">
            <v>0</v>
          </cell>
          <cell r="AWG87">
            <v>0</v>
          </cell>
          <cell r="AWH87">
            <v>0</v>
          </cell>
          <cell r="AWI87">
            <v>0</v>
          </cell>
          <cell r="AWJ87">
            <v>0</v>
          </cell>
          <cell r="AWK87">
            <v>0</v>
          </cell>
          <cell r="AWL87">
            <v>0</v>
          </cell>
          <cell r="AWM87">
            <v>0</v>
          </cell>
          <cell r="AWN87">
            <v>0</v>
          </cell>
          <cell r="AWO87">
            <v>0</v>
          </cell>
          <cell r="AWP87">
            <v>0</v>
          </cell>
          <cell r="AWQ87">
            <v>0</v>
          </cell>
          <cell r="AWR87">
            <v>0</v>
          </cell>
          <cell r="AWS87">
            <v>0</v>
          </cell>
          <cell r="AWT87">
            <v>0</v>
          </cell>
          <cell r="AWU87">
            <v>0</v>
          </cell>
          <cell r="AWV87">
            <v>0</v>
          </cell>
          <cell r="AWW87">
            <v>0</v>
          </cell>
          <cell r="AWX87">
            <v>0</v>
          </cell>
          <cell r="AWY87">
            <v>0</v>
          </cell>
          <cell r="AWZ87">
            <v>0</v>
          </cell>
          <cell r="AXA87">
            <v>0</v>
          </cell>
          <cell r="AXB87">
            <v>0</v>
          </cell>
          <cell r="AXC87">
            <v>0</v>
          </cell>
          <cell r="AXD87">
            <v>0</v>
          </cell>
          <cell r="AXE87">
            <v>0</v>
          </cell>
          <cell r="AXF87">
            <v>0</v>
          </cell>
          <cell r="AXG87">
            <v>0</v>
          </cell>
          <cell r="AXH87">
            <v>0</v>
          </cell>
          <cell r="AXI87">
            <v>0</v>
          </cell>
          <cell r="AXJ87">
            <v>0</v>
          </cell>
          <cell r="AXK87">
            <v>0</v>
          </cell>
          <cell r="AXL87">
            <v>0</v>
          </cell>
          <cell r="AXM87">
            <v>0</v>
          </cell>
          <cell r="AXN87">
            <v>0</v>
          </cell>
          <cell r="AXO87">
            <v>0</v>
          </cell>
          <cell r="AXP87">
            <v>0</v>
          </cell>
          <cell r="AXQ87">
            <v>0</v>
          </cell>
          <cell r="AXR87">
            <v>0</v>
          </cell>
          <cell r="AXS87">
            <v>0</v>
          </cell>
          <cell r="AXT87">
            <v>0</v>
          </cell>
          <cell r="AXU87">
            <v>0</v>
          </cell>
          <cell r="AXV87">
            <v>0</v>
          </cell>
          <cell r="AXW87">
            <v>0</v>
          </cell>
          <cell r="AXX87">
            <v>0</v>
          </cell>
          <cell r="AXY87">
            <v>0</v>
          </cell>
          <cell r="AXZ87">
            <v>0</v>
          </cell>
          <cell r="AYA87">
            <v>0</v>
          </cell>
          <cell r="AYB87">
            <v>0</v>
          </cell>
          <cell r="AYC87">
            <v>0</v>
          </cell>
          <cell r="AYD87">
            <v>0</v>
          </cell>
          <cell r="AYE87">
            <v>0</v>
          </cell>
          <cell r="AYF87">
            <v>0</v>
          </cell>
          <cell r="AYG87">
            <v>0</v>
          </cell>
          <cell r="AYH87">
            <v>0</v>
          </cell>
          <cell r="AYI87">
            <v>0</v>
          </cell>
          <cell r="AYJ87">
            <v>0</v>
          </cell>
          <cell r="AYK87">
            <v>0</v>
          </cell>
          <cell r="AYL87">
            <v>0</v>
          </cell>
          <cell r="AYM87">
            <v>0</v>
          </cell>
          <cell r="AYN87">
            <v>0</v>
          </cell>
          <cell r="AYO87">
            <v>0</v>
          </cell>
          <cell r="AYP87">
            <v>0</v>
          </cell>
          <cell r="AYQ87">
            <v>0</v>
          </cell>
          <cell r="AYR87">
            <v>0</v>
          </cell>
          <cell r="AYS87">
            <v>0</v>
          </cell>
          <cell r="AYT87">
            <v>0</v>
          </cell>
          <cell r="AYU87">
            <v>0</v>
          </cell>
          <cell r="AYV87">
            <v>0</v>
          </cell>
          <cell r="AYW87">
            <v>0</v>
          </cell>
          <cell r="AYX87">
            <v>0</v>
          </cell>
          <cell r="AYY87">
            <v>0</v>
          </cell>
          <cell r="AYZ87">
            <v>0</v>
          </cell>
          <cell r="AZA87">
            <v>0</v>
          </cell>
          <cell r="AZB87">
            <v>0</v>
          </cell>
          <cell r="AZC87">
            <v>0</v>
          </cell>
          <cell r="AZD87">
            <v>0</v>
          </cell>
          <cell r="AZE87">
            <v>0</v>
          </cell>
          <cell r="AZF87">
            <v>0</v>
          </cell>
          <cell r="AZG87">
            <v>0</v>
          </cell>
          <cell r="AZH87">
            <v>0</v>
          </cell>
          <cell r="AZI87">
            <v>0</v>
          </cell>
          <cell r="AZJ87">
            <v>0</v>
          </cell>
          <cell r="AZK87">
            <v>0</v>
          </cell>
          <cell r="AZL87">
            <v>0</v>
          </cell>
          <cell r="AZM87">
            <v>0</v>
          </cell>
          <cell r="AZN87">
            <v>0</v>
          </cell>
          <cell r="AZO87">
            <v>0</v>
          </cell>
          <cell r="AZP87">
            <v>0</v>
          </cell>
          <cell r="AZQ87">
            <v>0</v>
          </cell>
          <cell r="AZR87">
            <v>0</v>
          </cell>
          <cell r="AZS87">
            <v>0</v>
          </cell>
          <cell r="AZT87">
            <v>0</v>
          </cell>
          <cell r="AZU87">
            <v>0</v>
          </cell>
          <cell r="AZV87">
            <v>0</v>
          </cell>
          <cell r="AZW87">
            <v>0</v>
          </cell>
          <cell r="AZX87">
            <v>0</v>
          </cell>
          <cell r="AZY87">
            <v>0</v>
          </cell>
          <cell r="AZZ87">
            <v>0</v>
          </cell>
          <cell r="BAA87">
            <v>0</v>
          </cell>
          <cell r="BAB87">
            <v>0</v>
          </cell>
          <cell r="BAC87">
            <v>0</v>
          </cell>
          <cell r="BAD87">
            <v>0</v>
          </cell>
          <cell r="BAE87">
            <v>0</v>
          </cell>
          <cell r="BAF87">
            <v>0</v>
          </cell>
          <cell r="BAG87">
            <v>0</v>
          </cell>
          <cell r="BAH87">
            <v>0</v>
          </cell>
          <cell r="BAI87">
            <v>0</v>
          </cell>
          <cell r="BAJ87">
            <v>0</v>
          </cell>
          <cell r="BAK87">
            <v>0</v>
          </cell>
          <cell r="BAL87">
            <v>0</v>
          </cell>
          <cell r="BAM87">
            <v>0</v>
          </cell>
          <cell r="BAN87">
            <v>0</v>
          </cell>
          <cell r="BAO87">
            <v>0</v>
          </cell>
          <cell r="BAP87">
            <v>0</v>
          </cell>
          <cell r="BAQ87">
            <v>0</v>
          </cell>
          <cell r="BAR87">
            <v>0</v>
          </cell>
          <cell r="BAS87">
            <v>0</v>
          </cell>
          <cell r="BAT87">
            <v>0</v>
          </cell>
          <cell r="BAU87">
            <v>0</v>
          </cell>
          <cell r="BAV87">
            <v>0</v>
          </cell>
          <cell r="BAW87">
            <v>0</v>
          </cell>
          <cell r="BAX87">
            <v>0</v>
          </cell>
          <cell r="BAY87">
            <v>0</v>
          </cell>
          <cell r="BAZ87">
            <v>0</v>
          </cell>
          <cell r="BBA87">
            <v>0</v>
          </cell>
          <cell r="BBB87">
            <v>0</v>
          </cell>
        </row>
        <row r="88">
          <cell r="A88">
            <v>2023</v>
          </cell>
          <cell r="B88">
            <v>7</v>
          </cell>
          <cell r="C88">
            <v>0.51315811823070645</v>
          </cell>
          <cell r="D88">
            <v>731554744.18621945</v>
          </cell>
          <cell r="E88">
            <v>735766451.82713723</v>
          </cell>
          <cell r="F88">
            <v>737364853.90443087</v>
          </cell>
          <cell r="G88">
            <v>737302453.66410863</v>
          </cell>
          <cell r="H88">
            <v>737302453.66410863</v>
          </cell>
          <cell r="I88">
            <v>725475712.40475607</v>
          </cell>
          <cell r="J88">
            <v>741034322.75540864</v>
          </cell>
          <cell r="K88">
            <v>731554744.18621945</v>
          </cell>
          <cell r="L88">
            <v>745868189.60244823</v>
          </cell>
          <cell r="M88">
            <v>757742966.75141597</v>
          </cell>
          <cell r="N88">
            <v>758666009.41783667</v>
          </cell>
          <cell r="O88">
            <v>765308708.162251</v>
          </cell>
          <cell r="P88">
            <v>737364853.90443087</v>
          </cell>
          <cell r="Q88">
            <v>746969966.40484762</v>
          </cell>
          <cell r="R88">
            <v>793049117.85253084</v>
          </cell>
          <cell r="S88">
            <v>778753090.21731269</v>
          </cell>
          <cell r="T88">
            <v>729934644.65307379</v>
          </cell>
          <cell r="U88">
            <v>763087779.61487126</v>
          </cell>
          <cell r="V88">
            <v>1116189647.7004118</v>
          </cell>
          <cell r="W88">
            <v>745280720.42277074</v>
          </cell>
          <cell r="X88">
            <v>754099139.95411897</v>
          </cell>
          <cell r="Y88">
            <v>769076189.24510932</v>
          </cell>
          <cell r="Z88">
            <v>763234785.87603879</v>
          </cell>
          <cell r="AA88">
            <v>734157117.97064269</v>
          </cell>
          <cell r="AB88">
            <v>765194222.83688879</v>
          </cell>
          <cell r="AC88">
            <v>733669027.89487016</v>
          </cell>
          <cell r="AD88">
            <v>747209138.95365512</v>
          </cell>
          <cell r="AE88">
            <v>737657506.84335089</v>
          </cell>
          <cell r="AF88">
            <v>753151328.43728447</v>
          </cell>
          <cell r="AG88">
            <v>764991663.61767745</v>
          </cell>
          <cell r="AH88">
            <v>767796752.6029197</v>
          </cell>
          <cell r="AI88">
            <v>771939037.25480103</v>
          </cell>
          <cell r="AJ88">
            <v>737302453.66410863</v>
          </cell>
          <cell r="AK88">
            <v>753475757.55829918</v>
          </cell>
          <cell r="AL88">
            <v>803070449.21823812</v>
          </cell>
          <cell r="AM88">
            <v>785361291.16822541</v>
          </cell>
          <cell r="AN88">
            <v>736338606.73590279</v>
          </cell>
          <cell r="AO88">
            <v>771843841.80097294</v>
          </cell>
          <cell r="AP88">
            <v>724470870.09157348</v>
          </cell>
          <cell r="AQ88">
            <v>751124129.31540084</v>
          </cell>
          <cell r="AR88">
            <v>762765897.60336423</v>
          </cell>
          <cell r="AS88">
            <v>774781887.50626791</v>
          </cell>
          <cell r="AT88">
            <v>767294159.23127854</v>
          </cell>
          <cell r="AU88">
            <v>743729745.23152125</v>
          </cell>
          <cell r="AV88">
            <v>772592138.56965494</v>
          </cell>
          <cell r="AW88">
            <v>752381762.90766382</v>
          </cell>
          <cell r="AX88">
            <v>772901702.47085321</v>
          </cell>
          <cell r="AY88">
            <v>761172834.20287359</v>
          </cell>
          <cell r="AZ88">
            <v>774527974.06409216</v>
          </cell>
          <cell r="BA88">
            <v>787856400.6974721</v>
          </cell>
          <cell r="BB88">
            <v>792289567.20879555</v>
          </cell>
          <cell r="BC88">
            <v>790696530.9367727</v>
          </cell>
          <cell r="BD88">
            <v>737302453.66410863</v>
          </cell>
          <cell r="BE88">
            <v>781631468.58767331</v>
          </cell>
          <cell r="BF88">
            <v>824466554.05377328</v>
          </cell>
          <cell r="BG88">
            <v>804911381.47615159</v>
          </cell>
          <cell r="BH88">
            <v>754865453.34857941</v>
          </cell>
          <cell r="BI88">
            <v>799874493.9078387</v>
          </cell>
          <cell r="BJ88">
            <v>746141053.38744545</v>
          </cell>
          <cell r="BK88">
            <v>779963410.17191923</v>
          </cell>
          <cell r="BL88">
            <v>784972705.52966619</v>
          </cell>
          <cell r="BM88">
            <v>798091395.20074034</v>
          </cell>
          <cell r="BN88">
            <v>788126158.33304644</v>
          </cell>
          <cell r="BO88">
            <v>769126913.6377511</v>
          </cell>
          <cell r="BP88">
            <v>799311447.66834342</v>
          </cell>
          <cell r="BQ88">
            <v>774613494.35937965</v>
          </cell>
          <cell r="BR88">
            <v>738602791.73864269</v>
          </cell>
          <cell r="BS88">
            <v>728647746.83216989</v>
          </cell>
          <cell r="BT88">
            <v>782598123.68286645</v>
          </cell>
          <cell r="BU88">
            <v>746355720.63472533</v>
          </cell>
          <cell r="BV88">
            <v>738547573.97830617</v>
          </cell>
          <cell r="BW88">
            <v>805206678.73192918</v>
          </cell>
          <cell r="BX88">
            <v>772570556.03058636</v>
          </cell>
          <cell r="BY88">
            <v>755044933.09277165</v>
          </cell>
          <cell r="BZ88">
            <v>738369238.69361889</v>
          </cell>
          <cell r="CA88">
            <v>735478049.5407666</v>
          </cell>
          <cell r="CB88">
            <v>772577970.54418623</v>
          </cell>
          <cell r="CC88">
            <v>786483338.00053048</v>
          </cell>
          <cell r="CD88">
            <v>746815710.11465359</v>
          </cell>
          <cell r="CE88">
            <v>766869971.57734513</v>
          </cell>
          <cell r="CF88">
            <v>761984135.14311826</v>
          </cell>
          <cell r="CG88">
            <v>753037356.82204437</v>
          </cell>
          <cell r="CH88">
            <v>803424105.01295972</v>
          </cell>
          <cell r="CI88">
            <v>765703321.75325966</v>
          </cell>
          <cell r="CJ88">
            <v>737524699.59942698</v>
          </cell>
          <cell r="CK88">
            <v>725082798.6899302</v>
          </cell>
          <cell r="CL88">
            <v>782135536.78902447</v>
          </cell>
          <cell r="CM88">
            <v>753584266.54094422</v>
          </cell>
          <cell r="CN88">
            <v>743379261.19936526</v>
          </cell>
          <cell r="CO88">
            <v>774567621.1552341</v>
          </cell>
          <cell r="CP88">
            <v>772905033.31759179</v>
          </cell>
          <cell r="CQ88">
            <v>746187879.15726197</v>
          </cell>
          <cell r="CR88">
            <v>750516557.65855145</v>
          </cell>
          <cell r="CS88">
            <v>771753381.14672959</v>
          </cell>
          <cell r="CT88">
            <v>752478274.13893819</v>
          </cell>
          <cell r="CU88">
            <v>753412353.73217535</v>
          </cell>
          <cell r="CV88">
            <v>789381611.87970889</v>
          </cell>
          <cell r="CW88">
            <v>805313858.81856</v>
          </cell>
          <cell r="CX88">
            <v>766331504.44806397</v>
          </cell>
          <cell r="CY88">
            <v>790471903.73753393</v>
          </cell>
          <cell r="CZ88">
            <v>785521870.65126348</v>
          </cell>
          <cell r="DA88">
            <v>779035373.49383354</v>
          </cell>
          <cell r="DB88">
            <v>827715507.41221011</v>
          </cell>
          <cell r="DC88">
            <v>791915047.80831409</v>
          </cell>
          <cell r="DD88">
            <v>764702850.37441635</v>
          </cell>
          <cell r="DE88">
            <v>749240679.95776546</v>
          </cell>
          <cell r="DF88">
            <v>808888462.98277509</v>
          </cell>
          <cell r="DG88">
            <v>781995700.53061879</v>
          </cell>
          <cell r="DH88">
            <v>769396708.63532186</v>
          </cell>
          <cell r="DI88">
            <v>805814740.21874511</v>
          </cell>
          <cell r="DJ88">
            <v>800374594.97166669</v>
          </cell>
          <cell r="DK88">
            <v>774210873.88748705</v>
          </cell>
          <cell r="DL88">
            <v>780050779.38093483</v>
          </cell>
          <cell r="DM88">
            <v>801359480.76088071</v>
          </cell>
          <cell r="DN88">
            <v>738369238.69361889</v>
          </cell>
          <cell r="DO88">
            <v>735478049.5407666</v>
          </cell>
          <cell r="DP88">
            <v>771867913.31380177</v>
          </cell>
          <cell r="DQ88">
            <v>786585169.49603164</v>
          </cell>
          <cell r="DR88">
            <v>746896584.15870833</v>
          </cell>
          <cell r="DS88">
            <v>766869971.57734513</v>
          </cell>
          <cell r="DT88">
            <v>761984135.14311826</v>
          </cell>
          <cell r="DU88">
            <v>753037356.82204437</v>
          </cell>
          <cell r="DV88">
            <v>803424105.01295972</v>
          </cell>
          <cell r="DW88">
            <v>765703321.75325966</v>
          </cell>
          <cell r="DX88">
            <v>737524699.59942698</v>
          </cell>
          <cell r="DY88">
            <v>725082798.6899302</v>
          </cell>
          <cell r="DZ88">
            <v>782135536.78902447</v>
          </cell>
          <cell r="EA88">
            <v>753584266.54094422</v>
          </cell>
          <cell r="EB88">
            <v>693677591.17655897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752478274.13893819</v>
          </cell>
          <cell r="EI88">
            <v>753412353.73217535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>
            <v>0</v>
          </cell>
          <cell r="EO88">
            <v>779035373.49383354</v>
          </cell>
          <cell r="EP88">
            <v>827715507.41221011</v>
          </cell>
          <cell r="EQ88">
            <v>791915047.80831409</v>
          </cell>
          <cell r="ER88">
            <v>0</v>
          </cell>
          <cell r="ES88">
            <v>0</v>
          </cell>
          <cell r="ET88">
            <v>808888462.98277509</v>
          </cell>
          <cell r="EU88">
            <v>781995700.53061879</v>
          </cell>
          <cell r="EV88">
            <v>769396708.63532186</v>
          </cell>
          <cell r="EW88">
            <v>0</v>
          </cell>
          <cell r="EX88">
            <v>0</v>
          </cell>
          <cell r="EY88">
            <v>774210873.88748705</v>
          </cell>
          <cell r="EZ88">
            <v>780050779.38093483</v>
          </cell>
          <cell r="FA88">
            <v>801359480.76088071</v>
          </cell>
          <cell r="FB88">
            <v>750803855.65962183</v>
          </cell>
          <cell r="FC88">
            <v>0</v>
          </cell>
          <cell r="FD88">
            <v>0</v>
          </cell>
          <cell r="FE88">
            <v>0</v>
          </cell>
          <cell r="FF88">
            <v>0</v>
          </cell>
          <cell r="FG88">
            <v>0</v>
          </cell>
          <cell r="FH88">
            <v>0</v>
          </cell>
          <cell r="FI88">
            <v>0</v>
          </cell>
          <cell r="FJ88">
            <v>0</v>
          </cell>
          <cell r="FK88">
            <v>0</v>
          </cell>
          <cell r="FL88">
            <v>0</v>
          </cell>
          <cell r="FM88">
            <v>0</v>
          </cell>
          <cell r="FN88">
            <v>0</v>
          </cell>
          <cell r="FO88">
            <v>0</v>
          </cell>
          <cell r="FP88">
            <v>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752185717.49025905</v>
          </cell>
          <cell r="FW88">
            <v>0</v>
          </cell>
          <cell r="FX88">
            <v>0</v>
          </cell>
          <cell r="FY88">
            <v>0</v>
          </cell>
          <cell r="FZ88">
            <v>0</v>
          </cell>
          <cell r="GA88">
            <v>0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0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186042642.41297698</v>
          </cell>
          <cell r="GQ88">
            <v>188199927.05198386</v>
          </cell>
          <cell r="GR88">
            <v>181702925.45217812</v>
          </cell>
          <cell r="GS88">
            <v>165509151.4905645</v>
          </cell>
          <cell r="GT88">
            <v>165283771.63164666</v>
          </cell>
          <cell r="GU88">
            <v>0</v>
          </cell>
          <cell r="GV88">
            <v>0</v>
          </cell>
          <cell r="GW88">
            <v>0</v>
          </cell>
          <cell r="GX88">
            <v>0</v>
          </cell>
          <cell r="GY88">
            <v>0</v>
          </cell>
          <cell r="GZ88">
            <v>0</v>
          </cell>
          <cell r="HA88">
            <v>0</v>
          </cell>
          <cell r="HB88">
            <v>0</v>
          </cell>
          <cell r="HC88">
            <v>0</v>
          </cell>
          <cell r="HD88">
            <v>0</v>
          </cell>
          <cell r="HE88">
            <v>0</v>
          </cell>
          <cell r="HF88">
            <v>0</v>
          </cell>
          <cell r="HG88">
            <v>0</v>
          </cell>
          <cell r="HH88">
            <v>0</v>
          </cell>
          <cell r="HI88">
            <v>0</v>
          </cell>
          <cell r="HJ88">
            <v>0</v>
          </cell>
          <cell r="HK88">
            <v>0</v>
          </cell>
          <cell r="HL88">
            <v>0</v>
          </cell>
          <cell r="HM88">
            <v>0</v>
          </cell>
          <cell r="HN88">
            <v>0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0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0</v>
          </cell>
          <cell r="HY88">
            <v>0</v>
          </cell>
          <cell r="HZ88">
            <v>0</v>
          </cell>
          <cell r="IA88">
            <v>0</v>
          </cell>
          <cell r="IB88">
            <v>0</v>
          </cell>
          <cell r="IC88">
            <v>0</v>
          </cell>
          <cell r="ID88">
            <v>0</v>
          </cell>
          <cell r="IE88">
            <v>0</v>
          </cell>
          <cell r="IF88">
            <v>0</v>
          </cell>
          <cell r="IG88">
            <v>0</v>
          </cell>
          <cell r="IH88">
            <v>0</v>
          </cell>
          <cell r="II88">
            <v>0</v>
          </cell>
          <cell r="IJ88">
            <v>0</v>
          </cell>
          <cell r="IK88">
            <v>0</v>
          </cell>
          <cell r="IL88">
            <v>0</v>
          </cell>
          <cell r="IM88">
            <v>0</v>
          </cell>
          <cell r="IN88">
            <v>0</v>
          </cell>
          <cell r="IO88">
            <v>0</v>
          </cell>
          <cell r="IP88">
            <v>0</v>
          </cell>
          <cell r="IQ88">
            <v>0</v>
          </cell>
          <cell r="IR88">
            <v>0</v>
          </cell>
          <cell r="IS88">
            <v>0</v>
          </cell>
          <cell r="IT88">
            <v>0</v>
          </cell>
          <cell r="IU88">
            <v>0</v>
          </cell>
          <cell r="IV88">
            <v>0</v>
          </cell>
          <cell r="IW88">
            <v>0</v>
          </cell>
          <cell r="IX88">
            <v>0</v>
          </cell>
          <cell r="IY88">
            <v>0</v>
          </cell>
          <cell r="IZ88">
            <v>0</v>
          </cell>
          <cell r="JA88">
            <v>0</v>
          </cell>
          <cell r="JB88">
            <v>0</v>
          </cell>
          <cell r="JC88">
            <v>0</v>
          </cell>
          <cell r="JD88">
            <v>0</v>
          </cell>
          <cell r="JE88">
            <v>0</v>
          </cell>
          <cell r="JF88">
            <v>0</v>
          </cell>
          <cell r="JG88">
            <v>0</v>
          </cell>
          <cell r="JH88">
            <v>0</v>
          </cell>
          <cell r="JI88">
            <v>0</v>
          </cell>
          <cell r="JJ88">
            <v>0</v>
          </cell>
          <cell r="JK88">
            <v>0</v>
          </cell>
          <cell r="JL88">
            <v>0</v>
          </cell>
          <cell r="JM88">
            <v>0</v>
          </cell>
          <cell r="JN88">
            <v>0</v>
          </cell>
          <cell r="JO88">
            <v>0</v>
          </cell>
          <cell r="JP88">
            <v>0</v>
          </cell>
          <cell r="JQ88">
            <v>0</v>
          </cell>
          <cell r="JR88">
            <v>0</v>
          </cell>
          <cell r="JS88">
            <v>0</v>
          </cell>
          <cell r="JT88">
            <v>0</v>
          </cell>
          <cell r="JU88">
            <v>0</v>
          </cell>
          <cell r="JV88">
            <v>0</v>
          </cell>
          <cell r="JW88">
            <v>0</v>
          </cell>
          <cell r="JX88">
            <v>0</v>
          </cell>
          <cell r="JY88">
            <v>0</v>
          </cell>
          <cell r="JZ88">
            <v>0</v>
          </cell>
          <cell r="KA88">
            <v>0</v>
          </cell>
          <cell r="KB88">
            <v>0</v>
          </cell>
          <cell r="KC88">
            <v>0</v>
          </cell>
          <cell r="KD88">
            <v>0</v>
          </cell>
          <cell r="KE88">
            <v>0</v>
          </cell>
          <cell r="KF88">
            <v>0</v>
          </cell>
          <cell r="KG88">
            <v>0</v>
          </cell>
          <cell r="KH88">
            <v>0</v>
          </cell>
          <cell r="KI88">
            <v>0</v>
          </cell>
          <cell r="KJ88">
            <v>0</v>
          </cell>
          <cell r="KK88">
            <v>0</v>
          </cell>
          <cell r="KL88">
            <v>0</v>
          </cell>
          <cell r="KM88">
            <v>0</v>
          </cell>
          <cell r="KN88">
            <v>0</v>
          </cell>
          <cell r="KO88">
            <v>0</v>
          </cell>
          <cell r="KP88">
            <v>0</v>
          </cell>
          <cell r="KQ88">
            <v>0</v>
          </cell>
          <cell r="KR88">
            <v>0</v>
          </cell>
          <cell r="KS88">
            <v>0</v>
          </cell>
          <cell r="KT88">
            <v>0</v>
          </cell>
          <cell r="KU88">
            <v>0</v>
          </cell>
          <cell r="KV88">
            <v>0</v>
          </cell>
          <cell r="KW88">
            <v>0</v>
          </cell>
          <cell r="KX88">
            <v>0</v>
          </cell>
          <cell r="KY88">
            <v>0</v>
          </cell>
          <cell r="KZ88">
            <v>0</v>
          </cell>
          <cell r="LA88">
            <v>0</v>
          </cell>
          <cell r="LB88">
            <v>0</v>
          </cell>
          <cell r="LC88">
            <v>0</v>
          </cell>
          <cell r="LD88">
            <v>0</v>
          </cell>
          <cell r="LE88">
            <v>0</v>
          </cell>
          <cell r="LF88">
            <v>0</v>
          </cell>
          <cell r="LG88">
            <v>0</v>
          </cell>
          <cell r="LH88">
            <v>0</v>
          </cell>
          <cell r="LI88">
            <v>0</v>
          </cell>
          <cell r="LJ88">
            <v>0</v>
          </cell>
          <cell r="LK88">
            <v>0</v>
          </cell>
          <cell r="LL88">
            <v>0</v>
          </cell>
          <cell r="LM88">
            <v>0</v>
          </cell>
          <cell r="LN88">
            <v>0</v>
          </cell>
          <cell r="LO88">
            <v>0</v>
          </cell>
          <cell r="LP88">
            <v>0</v>
          </cell>
          <cell r="LQ88">
            <v>0</v>
          </cell>
          <cell r="LR88">
            <v>0</v>
          </cell>
          <cell r="LS88">
            <v>0</v>
          </cell>
          <cell r="LT88">
            <v>0</v>
          </cell>
          <cell r="LU88">
            <v>0</v>
          </cell>
          <cell r="LV88">
            <v>0</v>
          </cell>
          <cell r="LW88">
            <v>0</v>
          </cell>
          <cell r="LX88">
            <v>0</v>
          </cell>
          <cell r="LY88">
            <v>0</v>
          </cell>
          <cell r="LZ88">
            <v>0</v>
          </cell>
          <cell r="MA88">
            <v>0</v>
          </cell>
          <cell r="MB88">
            <v>0</v>
          </cell>
          <cell r="MC88">
            <v>0</v>
          </cell>
          <cell r="MD88">
            <v>0</v>
          </cell>
          <cell r="ME88">
            <v>0</v>
          </cell>
          <cell r="MF88">
            <v>0</v>
          </cell>
          <cell r="MG88">
            <v>0</v>
          </cell>
          <cell r="MH88">
            <v>0</v>
          </cell>
          <cell r="MI88">
            <v>0</v>
          </cell>
          <cell r="MJ88">
            <v>0</v>
          </cell>
          <cell r="MK88">
            <v>0</v>
          </cell>
          <cell r="ML88">
            <v>0</v>
          </cell>
          <cell r="MM88">
            <v>0</v>
          </cell>
          <cell r="MN88">
            <v>0</v>
          </cell>
          <cell r="MO88">
            <v>0</v>
          </cell>
          <cell r="MP88">
            <v>0</v>
          </cell>
          <cell r="MQ88">
            <v>0</v>
          </cell>
          <cell r="MR88">
            <v>0</v>
          </cell>
          <cell r="MS88">
            <v>0</v>
          </cell>
          <cell r="MT88">
            <v>0</v>
          </cell>
          <cell r="MU88">
            <v>0</v>
          </cell>
          <cell r="MV88">
            <v>0</v>
          </cell>
          <cell r="MW88">
            <v>0</v>
          </cell>
          <cell r="MX88">
            <v>0</v>
          </cell>
          <cell r="MY88">
            <v>0</v>
          </cell>
          <cell r="MZ88">
            <v>0</v>
          </cell>
          <cell r="NA88">
            <v>0</v>
          </cell>
          <cell r="NB88">
            <v>0</v>
          </cell>
          <cell r="NC88">
            <v>0</v>
          </cell>
          <cell r="ND88">
            <v>0</v>
          </cell>
          <cell r="NE88">
            <v>0</v>
          </cell>
          <cell r="NF88">
            <v>0</v>
          </cell>
          <cell r="NG88">
            <v>0</v>
          </cell>
          <cell r="NH88">
            <v>0</v>
          </cell>
          <cell r="NI88">
            <v>0</v>
          </cell>
          <cell r="NJ88">
            <v>0</v>
          </cell>
          <cell r="NK88">
            <v>0</v>
          </cell>
          <cell r="NL88">
            <v>0</v>
          </cell>
          <cell r="NM88">
            <v>0</v>
          </cell>
          <cell r="NN88">
            <v>0</v>
          </cell>
          <cell r="NO88">
            <v>0</v>
          </cell>
          <cell r="NP88">
            <v>0</v>
          </cell>
          <cell r="NQ88">
            <v>0</v>
          </cell>
          <cell r="NR88">
            <v>0</v>
          </cell>
          <cell r="NS88">
            <v>0</v>
          </cell>
          <cell r="NT88">
            <v>0</v>
          </cell>
          <cell r="NU88">
            <v>0</v>
          </cell>
          <cell r="NV88">
            <v>0</v>
          </cell>
          <cell r="NW88">
            <v>0</v>
          </cell>
          <cell r="NX88">
            <v>0</v>
          </cell>
          <cell r="NY88">
            <v>0</v>
          </cell>
          <cell r="NZ88">
            <v>0</v>
          </cell>
          <cell r="OA88">
            <v>0</v>
          </cell>
          <cell r="OB88">
            <v>0</v>
          </cell>
          <cell r="OC88">
            <v>0</v>
          </cell>
          <cell r="OD88">
            <v>0</v>
          </cell>
          <cell r="OE88">
            <v>0</v>
          </cell>
          <cell r="OF88">
            <v>0</v>
          </cell>
          <cell r="OG88">
            <v>0</v>
          </cell>
          <cell r="OH88">
            <v>0</v>
          </cell>
          <cell r="OI88">
            <v>0</v>
          </cell>
          <cell r="OJ88">
            <v>0</v>
          </cell>
          <cell r="OK88">
            <v>0</v>
          </cell>
          <cell r="OL88">
            <v>0</v>
          </cell>
          <cell r="OM88">
            <v>0</v>
          </cell>
          <cell r="ON88">
            <v>0</v>
          </cell>
          <cell r="OO88">
            <v>0</v>
          </cell>
          <cell r="OP88">
            <v>0</v>
          </cell>
          <cell r="OQ88">
            <v>0</v>
          </cell>
          <cell r="OR88">
            <v>0</v>
          </cell>
          <cell r="OS88">
            <v>0</v>
          </cell>
          <cell r="OT88">
            <v>0</v>
          </cell>
          <cell r="OU88">
            <v>0</v>
          </cell>
          <cell r="OV88">
            <v>0</v>
          </cell>
          <cell r="OW88">
            <v>0</v>
          </cell>
          <cell r="OX88">
            <v>0</v>
          </cell>
          <cell r="OY88">
            <v>0</v>
          </cell>
          <cell r="OZ88">
            <v>0</v>
          </cell>
          <cell r="PA88">
            <v>0</v>
          </cell>
          <cell r="PB88">
            <v>0</v>
          </cell>
          <cell r="PC88">
            <v>0</v>
          </cell>
          <cell r="PD88">
            <v>0</v>
          </cell>
          <cell r="PE88">
            <v>0</v>
          </cell>
          <cell r="PF88">
            <v>0</v>
          </cell>
          <cell r="PG88">
            <v>0</v>
          </cell>
          <cell r="PH88">
            <v>0</v>
          </cell>
          <cell r="PI88">
            <v>0</v>
          </cell>
          <cell r="PJ88">
            <v>0</v>
          </cell>
          <cell r="PK88">
            <v>0</v>
          </cell>
          <cell r="PL88">
            <v>0</v>
          </cell>
          <cell r="PM88">
            <v>0</v>
          </cell>
          <cell r="PN88">
            <v>0</v>
          </cell>
          <cell r="PO88">
            <v>0</v>
          </cell>
          <cell r="PP88">
            <v>0</v>
          </cell>
          <cell r="PQ88">
            <v>0</v>
          </cell>
          <cell r="PR88">
            <v>0</v>
          </cell>
          <cell r="PS88">
            <v>0</v>
          </cell>
          <cell r="PT88">
            <v>0</v>
          </cell>
          <cell r="PU88">
            <v>0</v>
          </cell>
          <cell r="PV88">
            <v>0</v>
          </cell>
          <cell r="PW88">
            <v>0</v>
          </cell>
          <cell r="PX88">
            <v>0</v>
          </cell>
          <cell r="PY88">
            <v>0</v>
          </cell>
          <cell r="PZ88">
            <v>0</v>
          </cell>
          <cell r="QA88">
            <v>0</v>
          </cell>
          <cell r="QB88">
            <v>0</v>
          </cell>
          <cell r="QC88">
            <v>0</v>
          </cell>
          <cell r="QD88">
            <v>0</v>
          </cell>
          <cell r="QE88">
            <v>0</v>
          </cell>
          <cell r="QF88">
            <v>0</v>
          </cell>
          <cell r="QG88">
            <v>0</v>
          </cell>
          <cell r="QH88">
            <v>0</v>
          </cell>
          <cell r="QI88">
            <v>0</v>
          </cell>
          <cell r="QJ88">
            <v>0</v>
          </cell>
          <cell r="QK88">
            <v>0</v>
          </cell>
          <cell r="QL88">
            <v>0</v>
          </cell>
          <cell r="QM88">
            <v>0</v>
          </cell>
          <cell r="QN88">
            <v>0</v>
          </cell>
          <cell r="QO88">
            <v>0</v>
          </cell>
          <cell r="QP88">
            <v>0</v>
          </cell>
          <cell r="QQ88">
            <v>0</v>
          </cell>
          <cell r="QR88">
            <v>0</v>
          </cell>
          <cell r="QS88">
            <v>0</v>
          </cell>
          <cell r="QT88">
            <v>0</v>
          </cell>
          <cell r="QU88">
            <v>0</v>
          </cell>
          <cell r="QV88">
            <v>0</v>
          </cell>
          <cell r="QW88">
            <v>0</v>
          </cell>
          <cell r="QX88">
            <v>0</v>
          </cell>
          <cell r="QY88">
            <v>0</v>
          </cell>
          <cell r="QZ88">
            <v>0</v>
          </cell>
          <cell r="RA88">
            <v>0</v>
          </cell>
          <cell r="RB88">
            <v>0</v>
          </cell>
          <cell r="RC88">
            <v>0</v>
          </cell>
          <cell r="RD88">
            <v>0</v>
          </cell>
          <cell r="RE88">
            <v>0</v>
          </cell>
          <cell r="RF88">
            <v>0</v>
          </cell>
          <cell r="RG88">
            <v>0</v>
          </cell>
          <cell r="RH88">
            <v>0</v>
          </cell>
          <cell r="RI88">
            <v>0</v>
          </cell>
          <cell r="RJ88">
            <v>0</v>
          </cell>
          <cell r="RK88">
            <v>0</v>
          </cell>
          <cell r="RL88">
            <v>0</v>
          </cell>
          <cell r="RM88">
            <v>0</v>
          </cell>
          <cell r="RN88">
            <v>0</v>
          </cell>
          <cell r="RO88">
            <v>0</v>
          </cell>
          <cell r="RP88">
            <v>0</v>
          </cell>
          <cell r="RQ88">
            <v>0</v>
          </cell>
          <cell r="RR88">
            <v>0</v>
          </cell>
          <cell r="RS88">
            <v>0</v>
          </cell>
          <cell r="RT88">
            <v>0</v>
          </cell>
          <cell r="RU88">
            <v>0</v>
          </cell>
          <cell r="RV88">
            <v>0</v>
          </cell>
          <cell r="RW88">
            <v>0</v>
          </cell>
          <cell r="RX88">
            <v>0</v>
          </cell>
          <cell r="RY88">
            <v>0</v>
          </cell>
          <cell r="RZ88">
            <v>0</v>
          </cell>
          <cell r="SA88">
            <v>0</v>
          </cell>
          <cell r="SB88">
            <v>0</v>
          </cell>
          <cell r="SC88">
            <v>0</v>
          </cell>
          <cell r="SD88">
            <v>0</v>
          </cell>
          <cell r="SE88">
            <v>0</v>
          </cell>
          <cell r="SF88">
            <v>0</v>
          </cell>
          <cell r="SG88">
            <v>0</v>
          </cell>
          <cell r="SH88">
            <v>0</v>
          </cell>
          <cell r="SI88">
            <v>0</v>
          </cell>
          <cell r="SJ88">
            <v>0</v>
          </cell>
          <cell r="SK88">
            <v>0</v>
          </cell>
          <cell r="SL88">
            <v>0</v>
          </cell>
          <cell r="SM88">
            <v>0</v>
          </cell>
          <cell r="SN88">
            <v>0</v>
          </cell>
          <cell r="SO88">
            <v>0</v>
          </cell>
          <cell r="SP88">
            <v>0</v>
          </cell>
          <cell r="SQ88">
            <v>0</v>
          </cell>
          <cell r="SR88">
            <v>0</v>
          </cell>
          <cell r="SS88">
            <v>0</v>
          </cell>
          <cell r="ST88">
            <v>0</v>
          </cell>
          <cell r="SU88">
            <v>0</v>
          </cell>
          <cell r="SV88">
            <v>0</v>
          </cell>
          <cell r="SW88">
            <v>0</v>
          </cell>
          <cell r="SX88">
            <v>0</v>
          </cell>
          <cell r="SY88">
            <v>0</v>
          </cell>
          <cell r="SZ88">
            <v>0</v>
          </cell>
          <cell r="TA88">
            <v>0</v>
          </cell>
          <cell r="TB88">
            <v>0</v>
          </cell>
          <cell r="TC88">
            <v>0</v>
          </cell>
          <cell r="TD88">
            <v>0</v>
          </cell>
          <cell r="TE88">
            <v>0</v>
          </cell>
          <cell r="TF88">
            <v>0</v>
          </cell>
          <cell r="TG88">
            <v>0</v>
          </cell>
          <cell r="TH88">
            <v>0</v>
          </cell>
          <cell r="TI88">
            <v>0</v>
          </cell>
          <cell r="TJ88">
            <v>0</v>
          </cell>
          <cell r="TK88">
            <v>0</v>
          </cell>
          <cell r="TL88">
            <v>0</v>
          </cell>
          <cell r="TM88">
            <v>0</v>
          </cell>
          <cell r="TN88">
            <v>0</v>
          </cell>
          <cell r="TO88">
            <v>0</v>
          </cell>
          <cell r="TP88">
            <v>0</v>
          </cell>
          <cell r="TQ88">
            <v>0</v>
          </cell>
          <cell r="TR88">
            <v>0</v>
          </cell>
          <cell r="TS88">
            <v>0</v>
          </cell>
          <cell r="TT88">
            <v>0</v>
          </cell>
          <cell r="TU88">
            <v>0</v>
          </cell>
          <cell r="TV88">
            <v>0</v>
          </cell>
          <cell r="TW88">
            <v>0</v>
          </cell>
          <cell r="TX88">
            <v>0</v>
          </cell>
          <cell r="TY88">
            <v>0</v>
          </cell>
          <cell r="TZ88">
            <v>0</v>
          </cell>
          <cell r="UA88">
            <v>0</v>
          </cell>
          <cell r="UB88">
            <v>0</v>
          </cell>
          <cell r="UC88">
            <v>0</v>
          </cell>
          <cell r="UD88">
            <v>0</v>
          </cell>
          <cell r="UE88">
            <v>0</v>
          </cell>
          <cell r="UF88">
            <v>0</v>
          </cell>
          <cell r="UG88">
            <v>0</v>
          </cell>
          <cell r="UH88">
            <v>0</v>
          </cell>
          <cell r="UI88">
            <v>0</v>
          </cell>
          <cell r="UJ88">
            <v>0</v>
          </cell>
          <cell r="UK88">
            <v>0</v>
          </cell>
          <cell r="UL88">
            <v>0</v>
          </cell>
          <cell r="UM88">
            <v>0</v>
          </cell>
          <cell r="UN88">
            <v>0</v>
          </cell>
          <cell r="UO88">
            <v>0</v>
          </cell>
          <cell r="UP88">
            <v>0</v>
          </cell>
          <cell r="UQ88">
            <v>0</v>
          </cell>
          <cell r="UR88">
            <v>0</v>
          </cell>
          <cell r="US88">
            <v>0</v>
          </cell>
          <cell r="UT88">
            <v>0</v>
          </cell>
          <cell r="UU88">
            <v>0</v>
          </cell>
          <cell r="UV88">
            <v>0</v>
          </cell>
          <cell r="UW88">
            <v>0</v>
          </cell>
          <cell r="UX88">
            <v>0</v>
          </cell>
          <cell r="UY88">
            <v>0</v>
          </cell>
          <cell r="UZ88">
            <v>0</v>
          </cell>
          <cell r="VA88">
            <v>0</v>
          </cell>
          <cell r="VB88">
            <v>0</v>
          </cell>
          <cell r="VC88">
            <v>0</v>
          </cell>
          <cell r="VD88">
            <v>0</v>
          </cell>
          <cell r="VE88">
            <v>0</v>
          </cell>
          <cell r="VF88">
            <v>0</v>
          </cell>
          <cell r="VG88">
            <v>0</v>
          </cell>
          <cell r="VH88">
            <v>0</v>
          </cell>
          <cell r="VI88">
            <v>0</v>
          </cell>
          <cell r="VJ88">
            <v>0</v>
          </cell>
          <cell r="VK88">
            <v>0</v>
          </cell>
          <cell r="VL88">
            <v>0</v>
          </cell>
          <cell r="VM88">
            <v>0</v>
          </cell>
          <cell r="VN88">
            <v>0</v>
          </cell>
          <cell r="VO88">
            <v>0</v>
          </cell>
          <cell r="VP88">
            <v>0</v>
          </cell>
          <cell r="VQ88">
            <v>0</v>
          </cell>
          <cell r="VR88">
            <v>0</v>
          </cell>
          <cell r="VS88">
            <v>0</v>
          </cell>
          <cell r="VT88">
            <v>0</v>
          </cell>
          <cell r="VU88">
            <v>0</v>
          </cell>
          <cell r="VV88">
            <v>0</v>
          </cell>
          <cell r="VW88">
            <v>0</v>
          </cell>
          <cell r="VX88">
            <v>0</v>
          </cell>
          <cell r="VY88">
            <v>0</v>
          </cell>
          <cell r="VZ88">
            <v>0</v>
          </cell>
          <cell r="WA88">
            <v>0</v>
          </cell>
          <cell r="WB88">
            <v>0</v>
          </cell>
          <cell r="WC88">
            <v>0</v>
          </cell>
          <cell r="WD88">
            <v>0</v>
          </cell>
          <cell r="WE88">
            <v>0</v>
          </cell>
          <cell r="WF88">
            <v>0</v>
          </cell>
          <cell r="WG88">
            <v>0</v>
          </cell>
          <cell r="WH88">
            <v>0</v>
          </cell>
          <cell r="WI88">
            <v>0</v>
          </cell>
          <cell r="WJ88">
            <v>0</v>
          </cell>
          <cell r="WK88">
            <v>0</v>
          </cell>
          <cell r="WL88">
            <v>0</v>
          </cell>
          <cell r="WM88">
            <v>0</v>
          </cell>
          <cell r="WN88">
            <v>0</v>
          </cell>
          <cell r="WO88">
            <v>0</v>
          </cell>
          <cell r="WP88">
            <v>0</v>
          </cell>
          <cell r="WQ88">
            <v>0</v>
          </cell>
          <cell r="WR88">
            <v>0</v>
          </cell>
          <cell r="WS88">
            <v>0</v>
          </cell>
          <cell r="WT88">
            <v>0</v>
          </cell>
          <cell r="WU88">
            <v>0</v>
          </cell>
          <cell r="WV88">
            <v>0</v>
          </cell>
          <cell r="WW88">
            <v>0</v>
          </cell>
          <cell r="WX88">
            <v>0</v>
          </cell>
          <cell r="WY88">
            <v>0</v>
          </cell>
          <cell r="WZ88">
            <v>0</v>
          </cell>
          <cell r="XA88">
            <v>0</v>
          </cell>
          <cell r="XB88">
            <v>0</v>
          </cell>
          <cell r="XC88">
            <v>0</v>
          </cell>
          <cell r="XD88">
            <v>0</v>
          </cell>
          <cell r="XE88">
            <v>0</v>
          </cell>
          <cell r="XF88">
            <v>0</v>
          </cell>
          <cell r="XG88">
            <v>0</v>
          </cell>
          <cell r="XH88">
            <v>0</v>
          </cell>
          <cell r="XI88">
            <v>0</v>
          </cell>
          <cell r="XJ88">
            <v>0</v>
          </cell>
          <cell r="XK88">
            <v>0</v>
          </cell>
          <cell r="XL88">
            <v>0</v>
          </cell>
          <cell r="XM88">
            <v>0</v>
          </cell>
          <cell r="XN88">
            <v>0</v>
          </cell>
          <cell r="XO88">
            <v>0</v>
          </cell>
          <cell r="XP88">
            <v>0</v>
          </cell>
          <cell r="XQ88">
            <v>0</v>
          </cell>
          <cell r="XR88">
            <v>0</v>
          </cell>
          <cell r="XS88">
            <v>0</v>
          </cell>
          <cell r="XT88">
            <v>0</v>
          </cell>
          <cell r="XU88">
            <v>0</v>
          </cell>
          <cell r="XV88">
            <v>0</v>
          </cell>
          <cell r="XW88">
            <v>0</v>
          </cell>
          <cell r="XX88">
            <v>0</v>
          </cell>
          <cell r="XY88">
            <v>0</v>
          </cell>
          <cell r="XZ88">
            <v>0</v>
          </cell>
          <cell r="YA88">
            <v>0</v>
          </cell>
          <cell r="YB88">
            <v>0</v>
          </cell>
          <cell r="YC88">
            <v>0</v>
          </cell>
          <cell r="YD88">
            <v>0</v>
          </cell>
          <cell r="YE88">
            <v>0</v>
          </cell>
          <cell r="YF88">
            <v>0</v>
          </cell>
          <cell r="YG88">
            <v>0</v>
          </cell>
          <cell r="YH88">
            <v>0</v>
          </cell>
          <cell r="YI88">
            <v>0</v>
          </cell>
          <cell r="YJ88">
            <v>0</v>
          </cell>
          <cell r="YK88">
            <v>0</v>
          </cell>
          <cell r="YL88">
            <v>0</v>
          </cell>
          <cell r="YM88">
            <v>0</v>
          </cell>
          <cell r="YN88">
            <v>0</v>
          </cell>
          <cell r="YO88">
            <v>0</v>
          </cell>
          <cell r="YP88">
            <v>0</v>
          </cell>
          <cell r="YQ88">
            <v>0</v>
          </cell>
          <cell r="YR88">
            <v>0</v>
          </cell>
          <cell r="YS88">
            <v>0</v>
          </cell>
          <cell r="YT88">
            <v>0</v>
          </cell>
          <cell r="YU88">
            <v>0</v>
          </cell>
          <cell r="YV88">
            <v>0</v>
          </cell>
          <cell r="YW88">
            <v>0</v>
          </cell>
          <cell r="YX88">
            <v>0</v>
          </cell>
          <cell r="YY88">
            <v>0</v>
          </cell>
          <cell r="YZ88">
            <v>0</v>
          </cell>
          <cell r="ZA88">
            <v>0</v>
          </cell>
          <cell r="ZB88">
            <v>0</v>
          </cell>
          <cell r="ZC88">
            <v>0</v>
          </cell>
          <cell r="ZD88">
            <v>0</v>
          </cell>
          <cell r="ZE88">
            <v>0</v>
          </cell>
          <cell r="ZF88">
            <v>0</v>
          </cell>
          <cell r="ZG88">
            <v>0</v>
          </cell>
          <cell r="ZH88">
            <v>0</v>
          </cell>
          <cell r="ZI88">
            <v>0</v>
          </cell>
          <cell r="ZJ88">
            <v>0</v>
          </cell>
          <cell r="ZK88">
            <v>0</v>
          </cell>
          <cell r="ZL88">
            <v>0</v>
          </cell>
          <cell r="ZM88">
            <v>0</v>
          </cell>
          <cell r="ZN88">
            <v>0</v>
          </cell>
          <cell r="ZO88">
            <v>0</v>
          </cell>
          <cell r="ZP88">
            <v>0</v>
          </cell>
          <cell r="ZQ88">
            <v>0</v>
          </cell>
          <cell r="ZR88">
            <v>0</v>
          </cell>
          <cell r="ZS88">
            <v>0</v>
          </cell>
          <cell r="ZT88">
            <v>0</v>
          </cell>
          <cell r="ZU88">
            <v>0</v>
          </cell>
          <cell r="ZV88">
            <v>0</v>
          </cell>
          <cell r="ZW88">
            <v>0</v>
          </cell>
          <cell r="ZX88">
            <v>0</v>
          </cell>
          <cell r="ZY88">
            <v>0</v>
          </cell>
          <cell r="ZZ88">
            <v>0</v>
          </cell>
          <cell r="AAA88">
            <v>0</v>
          </cell>
          <cell r="AAB88">
            <v>0</v>
          </cell>
          <cell r="AAC88">
            <v>0</v>
          </cell>
          <cell r="AAD88">
            <v>0</v>
          </cell>
          <cell r="AAE88">
            <v>0</v>
          </cell>
          <cell r="AAF88">
            <v>0</v>
          </cell>
          <cell r="AAG88">
            <v>0</v>
          </cell>
          <cell r="AAH88">
            <v>0</v>
          </cell>
          <cell r="AAI88">
            <v>0</v>
          </cell>
          <cell r="AAJ88">
            <v>0</v>
          </cell>
          <cell r="AAK88">
            <v>0</v>
          </cell>
          <cell r="AAL88">
            <v>0</v>
          </cell>
          <cell r="AAM88">
            <v>0</v>
          </cell>
          <cell r="AAN88">
            <v>0</v>
          </cell>
          <cell r="AAO88">
            <v>0</v>
          </cell>
          <cell r="AAP88">
            <v>0</v>
          </cell>
          <cell r="AAQ88">
            <v>0</v>
          </cell>
          <cell r="AAR88">
            <v>0</v>
          </cell>
          <cell r="AAS88">
            <v>0</v>
          </cell>
          <cell r="AAT88">
            <v>0</v>
          </cell>
          <cell r="AAU88">
            <v>0</v>
          </cell>
          <cell r="AAV88">
            <v>0</v>
          </cell>
          <cell r="AAW88">
            <v>0</v>
          </cell>
          <cell r="AAX88">
            <v>0</v>
          </cell>
          <cell r="AAY88">
            <v>0</v>
          </cell>
          <cell r="AAZ88">
            <v>0</v>
          </cell>
          <cell r="ABA88">
            <v>0</v>
          </cell>
          <cell r="ABB88">
            <v>0</v>
          </cell>
          <cell r="ABC88">
            <v>0</v>
          </cell>
          <cell r="ABD88">
            <v>0</v>
          </cell>
          <cell r="ABE88">
            <v>0</v>
          </cell>
          <cell r="ABF88">
            <v>0</v>
          </cell>
          <cell r="ABG88">
            <v>0</v>
          </cell>
          <cell r="ABH88">
            <v>0</v>
          </cell>
          <cell r="ABI88">
            <v>0</v>
          </cell>
          <cell r="ABJ88">
            <v>0</v>
          </cell>
          <cell r="ABK88">
            <v>0</v>
          </cell>
          <cell r="ABL88">
            <v>0</v>
          </cell>
          <cell r="ABM88">
            <v>0</v>
          </cell>
          <cell r="ABN88">
            <v>0</v>
          </cell>
          <cell r="ABO88">
            <v>0</v>
          </cell>
          <cell r="ABP88">
            <v>0</v>
          </cell>
          <cell r="ABQ88">
            <v>0</v>
          </cell>
          <cell r="ABR88">
            <v>0</v>
          </cell>
          <cell r="ABS88">
            <v>0</v>
          </cell>
          <cell r="ABT88">
            <v>0</v>
          </cell>
          <cell r="ABU88">
            <v>0</v>
          </cell>
          <cell r="ABV88">
            <v>0</v>
          </cell>
          <cell r="ABW88">
            <v>0</v>
          </cell>
          <cell r="ABX88">
            <v>0</v>
          </cell>
          <cell r="ABY88">
            <v>0</v>
          </cell>
          <cell r="ABZ88">
            <v>0</v>
          </cell>
          <cell r="ACA88">
            <v>0</v>
          </cell>
          <cell r="ACB88">
            <v>0</v>
          </cell>
          <cell r="ACC88">
            <v>0</v>
          </cell>
          <cell r="ACD88">
            <v>0</v>
          </cell>
          <cell r="ACE88">
            <v>0</v>
          </cell>
          <cell r="ACF88">
            <v>0</v>
          </cell>
          <cell r="ACG88">
            <v>0</v>
          </cell>
          <cell r="ACH88">
            <v>0</v>
          </cell>
          <cell r="ACI88">
            <v>0</v>
          </cell>
          <cell r="ACJ88">
            <v>0</v>
          </cell>
          <cell r="ACK88">
            <v>0</v>
          </cell>
          <cell r="ACL88">
            <v>0</v>
          </cell>
          <cell r="ACM88">
            <v>0</v>
          </cell>
          <cell r="ACN88">
            <v>0</v>
          </cell>
          <cell r="ACO88">
            <v>0</v>
          </cell>
          <cell r="ACP88">
            <v>0</v>
          </cell>
          <cell r="ACQ88">
            <v>0</v>
          </cell>
          <cell r="ACR88">
            <v>0</v>
          </cell>
          <cell r="ACS88">
            <v>0</v>
          </cell>
          <cell r="ACT88">
            <v>0</v>
          </cell>
          <cell r="ACU88">
            <v>0</v>
          </cell>
          <cell r="ACV88">
            <v>0</v>
          </cell>
          <cell r="ACW88">
            <v>0</v>
          </cell>
          <cell r="ACX88">
            <v>0</v>
          </cell>
          <cell r="ACY88">
            <v>0</v>
          </cell>
          <cell r="ACZ88">
            <v>0</v>
          </cell>
          <cell r="ADA88">
            <v>0</v>
          </cell>
          <cell r="ADB88">
            <v>0</v>
          </cell>
          <cell r="ADC88">
            <v>0</v>
          </cell>
          <cell r="ADD88">
            <v>0</v>
          </cell>
          <cell r="ADE88">
            <v>0</v>
          </cell>
          <cell r="ADF88">
            <v>0</v>
          </cell>
          <cell r="ADG88">
            <v>0</v>
          </cell>
          <cell r="ADH88">
            <v>0</v>
          </cell>
          <cell r="ADI88">
            <v>0</v>
          </cell>
          <cell r="ADJ88">
            <v>0</v>
          </cell>
          <cell r="ADK88">
            <v>0</v>
          </cell>
          <cell r="ADL88">
            <v>0</v>
          </cell>
          <cell r="ADM88">
            <v>0</v>
          </cell>
          <cell r="ADN88">
            <v>0</v>
          </cell>
          <cell r="ADO88">
            <v>0</v>
          </cell>
          <cell r="ADP88">
            <v>0</v>
          </cell>
          <cell r="ADQ88">
            <v>0</v>
          </cell>
          <cell r="ADR88">
            <v>0</v>
          </cell>
          <cell r="ADS88">
            <v>0</v>
          </cell>
          <cell r="ADT88">
            <v>0</v>
          </cell>
          <cell r="ADU88">
            <v>0</v>
          </cell>
          <cell r="ADV88">
            <v>0</v>
          </cell>
          <cell r="ADW88">
            <v>0</v>
          </cell>
          <cell r="ADX88">
            <v>0</v>
          </cell>
          <cell r="ADY88">
            <v>0</v>
          </cell>
          <cell r="ADZ88">
            <v>0</v>
          </cell>
          <cell r="AEA88">
            <v>0</v>
          </cell>
          <cell r="AEB88">
            <v>0</v>
          </cell>
          <cell r="AEC88">
            <v>0</v>
          </cell>
          <cell r="AED88">
            <v>0</v>
          </cell>
          <cell r="AEE88">
            <v>0</v>
          </cell>
          <cell r="AEF88">
            <v>0</v>
          </cell>
          <cell r="AEG88">
            <v>0</v>
          </cell>
          <cell r="AEH88">
            <v>0</v>
          </cell>
          <cell r="AEI88">
            <v>0</v>
          </cell>
          <cell r="AEJ88">
            <v>0</v>
          </cell>
          <cell r="AEK88">
            <v>0</v>
          </cell>
          <cell r="AEL88">
            <v>0</v>
          </cell>
          <cell r="AEM88">
            <v>0</v>
          </cell>
          <cell r="AEN88">
            <v>0</v>
          </cell>
          <cell r="AEO88">
            <v>0</v>
          </cell>
          <cell r="AEP88">
            <v>0</v>
          </cell>
          <cell r="AEQ88">
            <v>0</v>
          </cell>
          <cell r="AER88">
            <v>0</v>
          </cell>
          <cell r="AES88">
            <v>0</v>
          </cell>
          <cell r="AET88">
            <v>0</v>
          </cell>
          <cell r="AEU88">
            <v>0</v>
          </cell>
          <cell r="AEV88">
            <v>0</v>
          </cell>
          <cell r="AEW88">
            <v>0</v>
          </cell>
          <cell r="AEX88">
            <v>0</v>
          </cell>
          <cell r="AEY88">
            <v>0</v>
          </cell>
          <cell r="AEZ88">
            <v>0</v>
          </cell>
          <cell r="AFA88">
            <v>0</v>
          </cell>
          <cell r="AFB88">
            <v>0</v>
          </cell>
          <cell r="AFC88">
            <v>0</v>
          </cell>
          <cell r="AFD88">
            <v>0</v>
          </cell>
          <cell r="AFE88">
            <v>0</v>
          </cell>
          <cell r="AFF88">
            <v>0</v>
          </cell>
          <cell r="AFG88">
            <v>0</v>
          </cell>
          <cell r="AFH88">
            <v>0</v>
          </cell>
          <cell r="AFI88">
            <v>0</v>
          </cell>
          <cell r="AFJ88">
            <v>0</v>
          </cell>
          <cell r="AFK88">
            <v>0</v>
          </cell>
          <cell r="AFL88">
            <v>0</v>
          </cell>
          <cell r="AFM88">
            <v>0</v>
          </cell>
          <cell r="AFN88">
            <v>0</v>
          </cell>
          <cell r="AFO88">
            <v>0</v>
          </cell>
          <cell r="AFP88">
            <v>0</v>
          </cell>
          <cell r="AFQ88">
            <v>0</v>
          </cell>
          <cell r="AFR88">
            <v>0</v>
          </cell>
          <cell r="AFS88">
            <v>0</v>
          </cell>
          <cell r="AFT88">
            <v>0</v>
          </cell>
          <cell r="AFU88">
            <v>0</v>
          </cell>
          <cell r="AFV88">
            <v>0</v>
          </cell>
          <cell r="AFW88">
            <v>0</v>
          </cell>
          <cell r="AFX88">
            <v>0</v>
          </cell>
          <cell r="AFY88">
            <v>0</v>
          </cell>
          <cell r="AFZ88">
            <v>0</v>
          </cell>
          <cell r="AGA88">
            <v>0</v>
          </cell>
          <cell r="AGB88">
            <v>0</v>
          </cell>
          <cell r="AGC88">
            <v>0</v>
          </cell>
          <cell r="AGD88">
            <v>0</v>
          </cell>
          <cell r="AGE88">
            <v>0</v>
          </cell>
          <cell r="AGF88">
            <v>0</v>
          </cell>
          <cell r="AGG88">
            <v>0</v>
          </cell>
          <cell r="AGH88">
            <v>0</v>
          </cell>
          <cell r="AGI88">
            <v>0</v>
          </cell>
          <cell r="AGJ88">
            <v>0</v>
          </cell>
          <cell r="AGK88">
            <v>0</v>
          </cell>
          <cell r="AGL88">
            <v>0</v>
          </cell>
          <cell r="AGM88">
            <v>0</v>
          </cell>
          <cell r="AGN88">
            <v>0</v>
          </cell>
          <cell r="AGO88">
            <v>0</v>
          </cell>
          <cell r="AGP88">
            <v>0</v>
          </cell>
          <cell r="AGQ88">
            <v>0</v>
          </cell>
          <cell r="AGR88">
            <v>0</v>
          </cell>
          <cell r="AGS88">
            <v>0</v>
          </cell>
          <cell r="AGT88">
            <v>0</v>
          </cell>
          <cell r="AGU88">
            <v>0</v>
          </cell>
          <cell r="AGV88">
            <v>0</v>
          </cell>
          <cell r="AGW88">
            <v>0</v>
          </cell>
          <cell r="AGX88">
            <v>0</v>
          </cell>
          <cell r="AGY88">
            <v>0</v>
          </cell>
          <cell r="AGZ88">
            <v>0</v>
          </cell>
          <cell r="AHA88">
            <v>0</v>
          </cell>
          <cell r="AHB88">
            <v>0</v>
          </cell>
          <cell r="AHC88">
            <v>0</v>
          </cell>
          <cell r="AHD88">
            <v>0</v>
          </cell>
          <cell r="AHE88">
            <v>0</v>
          </cell>
          <cell r="AHF88">
            <v>0</v>
          </cell>
          <cell r="AHG88">
            <v>0</v>
          </cell>
          <cell r="AHH88">
            <v>0</v>
          </cell>
          <cell r="AHI88">
            <v>0</v>
          </cell>
          <cell r="AHJ88">
            <v>0</v>
          </cell>
          <cell r="AHK88">
            <v>0</v>
          </cell>
          <cell r="AHL88">
            <v>0</v>
          </cell>
          <cell r="AHM88">
            <v>0</v>
          </cell>
          <cell r="AHN88">
            <v>0</v>
          </cell>
          <cell r="AHO88">
            <v>0</v>
          </cell>
          <cell r="AHP88">
            <v>0</v>
          </cell>
          <cell r="AHQ88">
            <v>0</v>
          </cell>
          <cell r="AHR88">
            <v>0</v>
          </cell>
          <cell r="AHS88">
            <v>0</v>
          </cell>
          <cell r="AHT88">
            <v>0</v>
          </cell>
          <cell r="AHU88">
            <v>0</v>
          </cell>
          <cell r="AHV88">
            <v>0</v>
          </cell>
          <cell r="AHW88">
            <v>0</v>
          </cell>
          <cell r="AHX88">
            <v>0</v>
          </cell>
          <cell r="AHY88">
            <v>0</v>
          </cell>
          <cell r="AHZ88">
            <v>0</v>
          </cell>
          <cell r="AIA88">
            <v>0</v>
          </cell>
          <cell r="AIB88">
            <v>0</v>
          </cell>
          <cell r="AIC88">
            <v>0</v>
          </cell>
          <cell r="AID88">
            <v>0</v>
          </cell>
          <cell r="AIE88">
            <v>0</v>
          </cell>
          <cell r="AIF88">
            <v>0</v>
          </cell>
          <cell r="AIG88">
            <v>0</v>
          </cell>
          <cell r="AIH88">
            <v>0</v>
          </cell>
          <cell r="AII88">
            <v>0</v>
          </cell>
          <cell r="AIJ88">
            <v>0</v>
          </cell>
          <cell r="AIK88">
            <v>0</v>
          </cell>
          <cell r="AIL88">
            <v>0</v>
          </cell>
          <cell r="AIM88">
            <v>0</v>
          </cell>
          <cell r="AIN88">
            <v>0</v>
          </cell>
          <cell r="AIO88">
            <v>0</v>
          </cell>
          <cell r="AIP88">
            <v>0</v>
          </cell>
          <cell r="AIQ88">
            <v>0</v>
          </cell>
          <cell r="AIR88">
            <v>0</v>
          </cell>
          <cell r="AIS88">
            <v>0</v>
          </cell>
          <cell r="AIT88">
            <v>0</v>
          </cell>
          <cell r="AIU88">
            <v>0</v>
          </cell>
          <cell r="AIV88">
            <v>0</v>
          </cell>
          <cell r="AIW88">
            <v>0</v>
          </cell>
          <cell r="AIX88">
            <v>0</v>
          </cell>
          <cell r="AIY88">
            <v>0</v>
          </cell>
          <cell r="AIZ88">
            <v>0</v>
          </cell>
          <cell r="AJA88">
            <v>0</v>
          </cell>
          <cell r="AJB88">
            <v>0</v>
          </cell>
          <cell r="AJC88">
            <v>0</v>
          </cell>
          <cell r="AJD88">
            <v>0</v>
          </cell>
          <cell r="AJE88">
            <v>0</v>
          </cell>
          <cell r="AJF88">
            <v>0</v>
          </cell>
          <cell r="AJG88">
            <v>0</v>
          </cell>
          <cell r="AJH88">
            <v>0</v>
          </cell>
          <cell r="AJI88">
            <v>0</v>
          </cell>
          <cell r="AJJ88">
            <v>0</v>
          </cell>
          <cell r="AJK88">
            <v>0</v>
          </cell>
          <cell r="AJL88">
            <v>0</v>
          </cell>
          <cell r="AJM88">
            <v>0</v>
          </cell>
          <cell r="AJN88">
            <v>0</v>
          </cell>
          <cell r="AJO88">
            <v>0</v>
          </cell>
          <cell r="AJP88">
            <v>0</v>
          </cell>
          <cell r="AJQ88">
            <v>0</v>
          </cell>
          <cell r="AJR88">
            <v>0</v>
          </cell>
          <cell r="AJS88">
            <v>0</v>
          </cell>
          <cell r="AJT88">
            <v>0</v>
          </cell>
          <cell r="AJU88">
            <v>0</v>
          </cell>
          <cell r="AJV88">
            <v>0</v>
          </cell>
          <cell r="AJW88">
            <v>0</v>
          </cell>
          <cell r="AJX88">
            <v>0</v>
          </cell>
          <cell r="AJY88">
            <v>0</v>
          </cell>
          <cell r="AJZ88">
            <v>0</v>
          </cell>
          <cell r="AKA88">
            <v>0</v>
          </cell>
          <cell r="AKB88">
            <v>0</v>
          </cell>
          <cell r="AKC88">
            <v>0</v>
          </cell>
          <cell r="AKD88">
            <v>0</v>
          </cell>
          <cell r="AKE88">
            <v>0</v>
          </cell>
          <cell r="AKF88">
            <v>0</v>
          </cell>
          <cell r="AKG88">
            <v>0</v>
          </cell>
          <cell r="AKH88">
            <v>0</v>
          </cell>
          <cell r="AKI88">
            <v>0</v>
          </cell>
          <cell r="AKJ88">
            <v>0</v>
          </cell>
          <cell r="AKK88">
            <v>0</v>
          </cell>
          <cell r="AKL88">
            <v>0</v>
          </cell>
          <cell r="AKM88">
            <v>0</v>
          </cell>
          <cell r="AKN88">
            <v>0</v>
          </cell>
          <cell r="AKO88">
            <v>0</v>
          </cell>
          <cell r="AKP88">
            <v>0</v>
          </cell>
          <cell r="AKQ88">
            <v>0</v>
          </cell>
          <cell r="AKR88">
            <v>0</v>
          </cell>
          <cell r="AKS88">
            <v>0</v>
          </cell>
          <cell r="AKT88">
            <v>0</v>
          </cell>
          <cell r="AKU88">
            <v>0</v>
          </cell>
          <cell r="AKV88">
            <v>0</v>
          </cell>
          <cell r="AKW88">
            <v>0</v>
          </cell>
          <cell r="AKX88">
            <v>0</v>
          </cell>
          <cell r="AKY88">
            <v>0</v>
          </cell>
          <cell r="AKZ88">
            <v>0</v>
          </cell>
          <cell r="ALA88">
            <v>0</v>
          </cell>
          <cell r="ALB88">
            <v>0</v>
          </cell>
          <cell r="ALC88">
            <v>0</v>
          </cell>
          <cell r="ALD88">
            <v>0</v>
          </cell>
          <cell r="ALE88">
            <v>0</v>
          </cell>
          <cell r="ALF88">
            <v>0</v>
          </cell>
          <cell r="ALG88">
            <v>0</v>
          </cell>
          <cell r="ALH88">
            <v>0</v>
          </cell>
          <cell r="ALI88">
            <v>0</v>
          </cell>
          <cell r="ALJ88">
            <v>0</v>
          </cell>
          <cell r="ALK88">
            <v>0</v>
          </cell>
          <cell r="ALL88">
            <v>0</v>
          </cell>
          <cell r="ALM88">
            <v>0</v>
          </cell>
          <cell r="ALN88">
            <v>0</v>
          </cell>
          <cell r="ALO88">
            <v>0</v>
          </cell>
          <cell r="ALP88">
            <v>0</v>
          </cell>
          <cell r="ALQ88">
            <v>0</v>
          </cell>
          <cell r="ALR88">
            <v>0</v>
          </cell>
          <cell r="ALS88">
            <v>0</v>
          </cell>
          <cell r="ALT88">
            <v>0</v>
          </cell>
          <cell r="ALU88">
            <v>0</v>
          </cell>
          <cell r="ALV88">
            <v>0</v>
          </cell>
          <cell r="ALW88">
            <v>0</v>
          </cell>
          <cell r="ALX88">
            <v>0</v>
          </cell>
          <cell r="ALY88">
            <v>0</v>
          </cell>
          <cell r="ALZ88">
            <v>0</v>
          </cell>
          <cell r="AMA88">
            <v>0</v>
          </cell>
          <cell r="AMB88">
            <v>0</v>
          </cell>
          <cell r="AMC88">
            <v>0</v>
          </cell>
          <cell r="AMD88">
            <v>0</v>
          </cell>
          <cell r="AME88">
            <v>0</v>
          </cell>
          <cell r="AMF88">
            <v>0</v>
          </cell>
          <cell r="AMG88">
            <v>0</v>
          </cell>
          <cell r="AMH88">
            <v>0</v>
          </cell>
          <cell r="AMI88">
            <v>0</v>
          </cell>
          <cell r="AMJ88">
            <v>0</v>
          </cell>
          <cell r="AMK88">
            <v>0</v>
          </cell>
          <cell r="AML88">
            <v>0</v>
          </cell>
          <cell r="AMM88">
            <v>0</v>
          </cell>
          <cell r="AMN88">
            <v>0</v>
          </cell>
          <cell r="AMO88">
            <v>0</v>
          </cell>
          <cell r="AMP88">
            <v>0</v>
          </cell>
          <cell r="AMQ88">
            <v>0</v>
          </cell>
          <cell r="AMR88">
            <v>0</v>
          </cell>
          <cell r="AMS88">
            <v>0</v>
          </cell>
          <cell r="AMT88">
            <v>0</v>
          </cell>
          <cell r="AMU88">
            <v>0</v>
          </cell>
          <cell r="AMV88">
            <v>0</v>
          </cell>
          <cell r="AMW88">
            <v>0</v>
          </cell>
          <cell r="AMX88">
            <v>0</v>
          </cell>
          <cell r="AMY88">
            <v>0</v>
          </cell>
          <cell r="AMZ88">
            <v>0</v>
          </cell>
          <cell r="ANA88">
            <v>0</v>
          </cell>
          <cell r="ANB88">
            <v>0</v>
          </cell>
          <cell r="ANC88">
            <v>0</v>
          </cell>
          <cell r="AND88">
            <v>0</v>
          </cell>
          <cell r="ANE88">
            <v>0</v>
          </cell>
          <cell r="ANF88">
            <v>0</v>
          </cell>
          <cell r="ANG88">
            <v>0</v>
          </cell>
          <cell r="ANH88">
            <v>0</v>
          </cell>
          <cell r="ANI88">
            <v>0</v>
          </cell>
          <cell r="ANJ88">
            <v>0</v>
          </cell>
          <cell r="ANK88">
            <v>0</v>
          </cell>
          <cell r="ANL88">
            <v>0</v>
          </cell>
          <cell r="ANM88">
            <v>0</v>
          </cell>
          <cell r="ANN88">
            <v>0</v>
          </cell>
          <cell r="ANO88">
            <v>0</v>
          </cell>
          <cell r="ANP88">
            <v>0</v>
          </cell>
          <cell r="ANQ88">
            <v>0</v>
          </cell>
          <cell r="ANR88">
            <v>0</v>
          </cell>
          <cell r="ANS88">
            <v>0</v>
          </cell>
          <cell r="ANT88">
            <v>0</v>
          </cell>
          <cell r="ANU88">
            <v>0</v>
          </cell>
          <cell r="ANV88">
            <v>0</v>
          </cell>
          <cell r="ANW88">
            <v>0</v>
          </cell>
          <cell r="ANX88">
            <v>0</v>
          </cell>
          <cell r="ANY88">
            <v>0</v>
          </cell>
          <cell r="ANZ88">
            <v>0</v>
          </cell>
          <cell r="AOA88">
            <v>0</v>
          </cell>
          <cell r="AOB88">
            <v>0</v>
          </cell>
          <cell r="AOC88">
            <v>0</v>
          </cell>
          <cell r="AOD88">
            <v>0</v>
          </cell>
          <cell r="AOE88">
            <v>0</v>
          </cell>
          <cell r="AOF88">
            <v>0</v>
          </cell>
          <cell r="AOG88">
            <v>0</v>
          </cell>
          <cell r="AOH88">
            <v>0</v>
          </cell>
          <cell r="AOI88">
            <v>0</v>
          </cell>
          <cell r="AOJ88">
            <v>0</v>
          </cell>
          <cell r="AOK88">
            <v>0</v>
          </cell>
          <cell r="AOL88">
            <v>0</v>
          </cell>
          <cell r="AOM88">
            <v>0</v>
          </cell>
          <cell r="AON88">
            <v>0</v>
          </cell>
          <cell r="AOO88">
            <v>0</v>
          </cell>
          <cell r="AOP88">
            <v>0</v>
          </cell>
          <cell r="AOQ88">
            <v>0</v>
          </cell>
          <cell r="AOR88">
            <v>0</v>
          </cell>
          <cell r="AOS88">
            <v>0</v>
          </cell>
          <cell r="AOT88">
            <v>0</v>
          </cell>
          <cell r="AOU88">
            <v>0</v>
          </cell>
          <cell r="AOV88">
            <v>0</v>
          </cell>
          <cell r="AOW88">
            <v>0</v>
          </cell>
          <cell r="AOX88">
            <v>0</v>
          </cell>
          <cell r="AOY88">
            <v>0</v>
          </cell>
          <cell r="AOZ88">
            <v>0</v>
          </cell>
          <cell r="APA88">
            <v>0</v>
          </cell>
          <cell r="APB88">
            <v>0</v>
          </cell>
          <cell r="APC88">
            <v>0</v>
          </cell>
          <cell r="APD88">
            <v>0</v>
          </cell>
          <cell r="APE88">
            <v>0</v>
          </cell>
          <cell r="APF88">
            <v>0</v>
          </cell>
          <cell r="APG88">
            <v>0</v>
          </cell>
          <cell r="APH88">
            <v>0</v>
          </cell>
          <cell r="API88">
            <v>0</v>
          </cell>
          <cell r="APJ88">
            <v>0</v>
          </cell>
          <cell r="APK88">
            <v>0</v>
          </cell>
          <cell r="APL88">
            <v>0</v>
          </cell>
          <cell r="APM88">
            <v>0</v>
          </cell>
          <cell r="APN88">
            <v>0</v>
          </cell>
          <cell r="APO88">
            <v>0</v>
          </cell>
          <cell r="APP88">
            <v>0</v>
          </cell>
          <cell r="APQ88">
            <v>0</v>
          </cell>
          <cell r="APR88">
            <v>0</v>
          </cell>
          <cell r="APS88">
            <v>0</v>
          </cell>
          <cell r="APT88">
            <v>0</v>
          </cell>
          <cell r="APU88">
            <v>0</v>
          </cell>
          <cell r="APV88">
            <v>0</v>
          </cell>
          <cell r="APW88">
            <v>0</v>
          </cell>
          <cell r="APX88">
            <v>0</v>
          </cell>
          <cell r="APY88">
            <v>0</v>
          </cell>
          <cell r="APZ88">
            <v>0</v>
          </cell>
          <cell r="AQA88">
            <v>0</v>
          </cell>
          <cell r="AQB88">
            <v>0</v>
          </cell>
          <cell r="AQC88">
            <v>0</v>
          </cell>
          <cell r="AQD88">
            <v>0</v>
          </cell>
          <cell r="AQE88">
            <v>0</v>
          </cell>
          <cell r="AQF88">
            <v>0</v>
          </cell>
          <cell r="AQG88">
            <v>0</v>
          </cell>
          <cell r="AQH88">
            <v>0</v>
          </cell>
          <cell r="AQI88">
            <v>0</v>
          </cell>
          <cell r="AQJ88">
            <v>0</v>
          </cell>
          <cell r="AQK88">
            <v>0</v>
          </cell>
          <cell r="AQL88">
            <v>0</v>
          </cell>
          <cell r="AQM88">
            <v>0</v>
          </cell>
          <cell r="AQN88">
            <v>0</v>
          </cell>
          <cell r="AQO88">
            <v>0</v>
          </cell>
          <cell r="AQP88">
            <v>0</v>
          </cell>
          <cell r="AQQ88">
            <v>0</v>
          </cell>
          <cell r="AQR88">
            <v>0</v>
          </cell>
          <cell r="AQS88">
            <v>0</v>
          </cell>
          <cell r="AQT88">
            <v>0</v>
          </cell>
          <cell r="AQU88">
            <v>0</v>
          </cell>
          <cell r="AQV88">
            <v>0</v>
          </cell>
          <cell r="AQW88">
            <v>0</v>
          </cell>
          <cell r="AQX88">
            <v>0</v>
          </cell>
          <cell r="AQY88">
            <v>0</v>
          </cell>
          <cell r="AQZ88">
            <v>0</v>
          </cell>
          <cell r="ARA88">
            <v>0</v>
          </cell>
          <cell r="ARB88">
            <v>0</v>
          </cell>
          <cell r="ARC88">
            <v>0</v>
          </cell>
          <cell r="ARD88">
            <v>0</v>
          </cell>
          <cell r="ARE88">
            <v>0</v>
          </cell>
          <cell r="ARF88">
            <v>0</v>
          </cell>
          <cell r="ARG88">
            <v>0</v>
          </cell>
          <cell r="ARH88">
            <v>0</v>
          </cell>
          <cell r="ARI88">
            <v>0</v>
          </cell>
          <cell r="ARJ88">
            <v>0</v>
          </cell>
          <cell r="ARK88">
            <v>0</v>
          </cell>
          <cell r="ARL88">
            <v>0</v>
          </cell>
          <cell r="ARM88">
            <v>0</v>
          </cell>
          <cell r="ARN88">
            <v>0</v>
          </cell>
          <cell r="ARO88">
            <v>0</v>
          </cell>
          <cell r="ARP88">
            <v>0</v>
          </cell>
          <cell r="ARQ88">
            <v>0</v>
          </cell>
          <cell r="ARR88">
            <v>0</v>
          </cell>
          <cell r="ARS88">
            <v>0</v>
          </cell>
          <cell r="ART88">
            <v>0</v>
          </cell>
          <cell r="ARU88">
            <v>0</v>
          </cell>
          <cell r="ARV88">
            <v>0</v>
          </cell>
          <cell r="ARW88">
            <v>0</v>
          </cell>
          <cell r="ARX88">
            <v>0</v>
          </cell>
          <cell r="ARY88">
            <v>0</v>
          </cell>
          <cell r="ARZ88">
            <v>0</v>
          </cell>
          <cell r="ASA88">
            <v>0</v>
          </cell>
          <cell r="ASB88">
            <v>0</v>
          </cell>
          <cell r="ASC88">
            <v>0</v>
          </cell>
          <cell r="ASD88">
            <v>0</v>
          </cell>
          <cell r="ASE88">
            <v>0</v>
          </cell>
          <cell r="ASF88">
            <v>0</v>
          </cell>
          <cell r="ASG88">
            <v>0</v>
          </cell>
          <cell r="ASH88">
            <v>0</v>
          </cell>
          <cell r="ASI88">
            <v>0</v>
          </cell>
          <cell r="ASJ88">
            <v>0</v>
          </cell>
          <cell r="ASK88">
            <v>0</v>
          </cell>
          <cell r="ASL88">
            <v>0</v>
          </cell>
          <cell r="ASM88">
            <v>0</v>
          </cell>
          <cell r="ASN88">
            <v>0</v>
          </cell>
          <cell r="ASO88">
            <v>0</v>
          </cell>
          <cell r="ASP88">
            <v>0</v>
          </cell>
          <cell r="ASQ88">
            <v>0</v>
          </cell>
          <cell r="ASR88">
            <v>0</v>
          </cell>
          <cell r="ASS88">
            <v>0</v>
          </cell>
          <cell r="AST88">
            <v>0</v>
          </cell>
          <cell r="ASU88">
            <v>0</v>
          </cell>
          <cell r="ASV88">
            <v>0</v>
          </cell>
          <cell r="ASW88">
            <v>0</v>
          </cell>
          <cell r="ASX88">
            <v>0</v>
          </cell>
          <cell r="ASY88">
            <v>0</v>
          </cell>
          <cell r="ASZ88">
            <v>0</v>
          </cell>
          <cell r="ATA88">
            <v>0</v>
          </cell>
          <cell r="ATB88">
            <v>0</v>
          </cell>
          <cell r="ATC88">
            <v>0</v>
          </cell>
          <cell r="ATD88">
            <v>0</v>
          </cell>
          <cell r="ATE88">
            <v>0</v>
          </cell>
          <cell r="ATF88">
            <v>0</v>
          </cell>
          <cell r="ATG88">
            <v>0</v>
          </cell>
          <cell r="ATH88">
            <v>0</v>
          </cell>
          <cell r="ATI88">
            <v>0</v>
          </cell>
          <cell r="ATJ88">
            <v>0</v>
          </cell>
          <cell r="ATK88">
            <v>0</v>
          </cell>
          <cell r="ATL88">
            <v>0</v>
          </cell>
          <cell r="ATM88">
            <v>0</v>
          </cell>
          <cell r="ATN88">
            <v>0</v>
          </cell>
          <cell r="ATO88">
            <v>0</v>
          </cell>
          <cell r="ATP88">
            <v>0</v>
          </cell>
          <cell r="ATQ88">
            <v>0</v>
          </cell>
          <cell r="ATR88">
            <v>0</v>
          </cell>
          <cell r="ATS88">
            <v>0</v>
          </cell>
          <cell r="ATT88">
            <v>0</v>
          </cell>
          <cell r="ATU88">
            <v>0</v>
          </cell>
          <cell r="ATV88">
            <v>0</v>
          </cell>
          <cell r="ATW88">
            <v>0</v>
          </cell>
          <cell r="ATX88">
            <v>0</v>
          </cell>
          <cell r="ATY88">
            <v>0</v>
          </cell>
          <cell r="ATZ88">
            <v>0</v>
          </cell>
          <cell r="AUA88">
            <v>0</v>
          </cell>
          <cell r="AUB88">
            <v>0</v>
          </cell>
          <cell r="AUC88">
            <v>0</v>
          </cell>
          <cell r="AUD88">
            <v>0</v>
          </cell>
          <cell r="AUE88">
            <v>0</v>
          </cell>
          <cell r="AUF88">
            <v>0</v>
          </cell>
          <cell r="AUG88">
            <v>0</v>
          </cell>
          <cell r="AUH88">
            <v>0</v>
          </cell>
          <cell r="AUI88">
            <v>0</v>
          </cell>
          <cell r="AUJ88">
            <v>0</v>
          </cell>
          <cell r="AUK88">
            <v>0</v>
          </cell>
          <cell r="AUL88">
            <v>0</v>
          </cell>
          <cell r="AUM88">
            <v>0</v>
          </cell>
          <cell r="AUN88">
            <v>0</v>
          </cell>
          <cell r="AUO88">
            <v>0</v>
          </cell>
          <cell r="AUP88">
            <v>0</v>
          </cell>
          <cell r="AUQ88">
            <v>0</v>
          </cell>
          <cell r="AUR88">
            <v>0</v>
          </cell>
          <cell r="AUS88">
            <v>0</v>
          </cell>
          <cell r="AUT88">
            <v>0</v>
          </cell>
          <cell r="AUU88">
            <v>0</v>
          </cell>
          <cell r="AUV88">
            <v>0</v>
          </cell>
          <cell r="AUW88">
            <v>0</v>
          </cell>
          <cell r="AUX88">
            <v>0</v>
          </cell>
          <cell r="AUY88">
            <v>0</v>
          </cell>
          <cell r="AUZ88">
            <v>0</v>
          </cell>
          <cell r="AVA88">
            <v>0</v>
          </cell>
          <cell r="AVB88">
            <v>0</v>
          </cell>
          <cell r="AVC88">
            <v>0</v>
          </cell>
          <cell r="AVD88">
            <v>0</v>
          </cell>
          <cell r="AVE88">
            <v>0</v>
          </cell>
          <cell r="AVF88">
            <v>0</v>
          </cell>
          <cell r="AVG88">
            <v>0</v>
          </cell>
          <cell r="AVH88">
            <v>0</v>
          </cell>
          <cell r="AVI88">
            <v>0</v>
          </cell>
          <cell r="AVJ88">
            <v>0</v>
          </cell>
          <cell r="AVK88">
            <v>0</v>
          </cell>
          <cell r="AVL88">
            <v>0</v>
          </cell>
          <cell r="AVM88">
            <v>0</v>
          </cell>
          <cell r="AVN88">
            <v>0</v>
          </cell>
          <cell r="AVO88">
            <v>0</v>
          </cell>
          <cell r="AVP88">
            <v>0</v>
          </cell>
          <cell r="AVQ88">
            <v>0</v>
          </cell>
          <cell r="AVR88">
            <v>0</v>
          </cell>
          <cell r="AVS88">
            <v>0</v>
          </cell>
          <cell r="AVT88">
            <v>0</v>
          </cell>
          <cell r="AVU88">
            <v>0</v>
          </cell>
          <cell r="AVV88">
            <v>0</v>
          </cell>
          <cell r="AVW88">
            <v>0</v>
          </cell>
          <cell r="AVX88">
            <v>0</v>
          </cell>
          <cell r="AVY88">
            <v>0</v>
          </cell>
          <cell r="AVZ88">
            <v>0</v>
          </cell>
          <cell r="AWA88">
            <v>0</v>
          </cell>
          <cell r="AWB88">
            <v>0</v>
          </cell>
          <cell r="AWC88">
            <v>0</v>
          </cell>
          <cell r="AWD88">
            <v>0</v>
          </cell>
          <cell r="AWE88">
            <v>0</v>
          </cell>
          <cell r="AWF88">
            <v>0</v>
          </cell>
          <cell r="AWG88">
            <v>0</v>
          </cell>
          <cell r="AWH88">
            <v>0</v>
          </cell>
          <cell r="AWI88">
            <v>0</v>
          </cell>
          <cell r="AWJ88">
            <v>0</v>
          </cell>
          <cell r="AWK88">
            <v>0</v>
          </cell>
          <cell r="AWL88">
            <v>0</v>
          </cell>
          <cell r="AWM88">
            <v>0</v>
          </cell>
          <cell r="AWN88">
            <v>0</v>
          </cell>
          <cell r="AWO88">
            <v>0</v>
          </cell>
          <cell r="AWP88">
            <v>0</v>
          </cell>
          <cell r="AWQ88">
            <v>0</v>
          </cell>
          <cell r="AWR88">
            <v>0</v>
          </cell>
          <cell r="AWS88">
            <v>0</v>
          </cell>
          <cell r="AWT88">
            <v>0</v>
          </cell>
          <cell r="AWU88">
            <v>0</v>
          </cell>
          <cell r="AWV88">
            <v>0</v>
          </cell>
          <cell r="AWW88">
            <v>0</v>
          </cell>
          <cell r="AWX88">
            <v>0</v>
          </cell>
          <cell r="AWY88">
            <v>0</v>
          </cell>
          <cell r="AWZ88">
            <v>0</v>
          </cell>
          <cell r="AXA88">
            <v>0</v>
          </cell>
          <cell r="AXB88">
            <v>0</v>
          </cell>
          <cell r="AXC88">
            <v>0</v>
          </cell>
          <cell r="AXD88">
            <v>0</v>
          </cell>
          <cell r="AXE88">
            <v>0</v>
          </cell>
          <cell r="AXF88">
            <v>0</v>
          </cell>
          <cell r="AXG88">
            <v>0</v>
          </cell>
          <cell r="AXH88">
            <v>0</v>
          </cell>
          <cell r="AXI88">
            <v>0</v>
          </cell>
          <cell r="AXJ88">
            <v>0</v>
          </cell>
          <cell r="AXK88">
            <v>0</v>
          </cell>
          <cell r="AXL88">
            <v>0</v>
          </cell>
          <cell r="AXM88">
            <v>0</v>
          </cell>
          <cell r="AXN88">
            <v>0</v>
          </cell>
          <cell r="AXO88">
            <v>0</v>
          </cell>
          <cell r="AXP88">
            <v>0</v>
          </cell>
          <cell r="AXQ88">
            <v>0</v>
          </cell>
          <cell r="AXR88">
            <v>0</v>
          </cell>
          <cell r="AXS88">
            <v>0</v>
          </cell>
          <cell r="AXT88">
            <v>0</v>
          </cell>
          <cell r="AXU88">
            <v>0</v>
          </cell>
          <cell r="AXV88">
            <v>0</v>
          </cell>
          <cell r="AXW88">
            <v>0</v>
          </cell>
          <cell r="AXX88">
            <v>0</v>
          </cell>
          <cell r="AXY88">
            <v>0</v>
          </cell>
          <cell r="AXZ88">
            <v>0</v>
          </cell>
          <cell r="AYA88">
            <v>0</v>
          </cell>
          <cell r="AYB88">
            <v>0</v>
          </cell>
          <cell r="AYC88">
            <v>0</v>
          </cell>
          <cell r="AYD88">
            <v>0</v>
          </cell>
          <cell r="AYE88">
            <v>0</v>
          </cell>
          <cell r="AYF88">
            <v>0</v>
          </cell>
          <cell r="AYG88">
            <v>0</v>
          </cell>
          <cell r="AYH88">
            <v>0</v>
          </cell>
          <cell r="AYI88">
            <v>0</v>
          </cell>
          <cell r="AYJ88">
            <v>0</v>
          </cell>
          <cell r="AYK88">
            <v>0</v>
          </cell>
          <cell r="AYL88">
            <v>0</v>
          </cell>
          <cell r="AYM88">
            <v>0</v>
          </cell>
          <cell r="AYN88">
            <v>0</v>
          </cell>
          <cell r="AYO88">
            <v>0</v>
          </cell>
          <cell r="AYP88">
            <v>0</v>
          </cell>
          <cell r="AYQ88">
            <v>0</v>
          </cell>
          <cell r="AYR88">
            <v>0</v>
          </cell>
          <cell r="AYS88">
            <v>0</v>
          </cell>
          <cell r="AYT88">
            <v>0</v>
          </cell>
          <cell r="AYU88">
            <v>0</v>
          </cell>
          <cell r="AYV88">
            <v>0</v>
          </cell>
          <cell r="AYW88">
            <v>0</v>
          </cell>
          <cell r="AYX88">
            <v>0</v>
          </cell>
          <cell r="AYY88">
            <v>0</v>
          </cell>
          <cell r="AYZ88">
            <v>0</v>
          </cell>
          <cell r="AZA88">
            <v>0</v>
          </cell>
          <cell r="AZB88">
            <v>0</v>
          </cell>
          <cell r="AZC88">
            <v>0</v>
          </cell>
          <cell r="AZD88">
            <v>0</v>
          </cell>
          <cell r="AZE88">
            <v>0</v>
          </cell>
          <cell r="AZF88">
            <v>0</v>
          </cell>
          <cell r="AZG88">
            <v>0</v>
          </cell>
          <cell r="AZH88">
            <v>0</v>
          </cell>
          <cell r="AZI88">
            <v>0</v>
          </cell>
          <cell r="AZJ88">
            <v>0</v>
          </cell>
          <cell r="AZK88">
            <v>0</v>
          </cell>
          <cell r="AZL88">
            <v>0</v>
          </cell>
          <cell r="AZM88">
            <v>0</v>
          </cell>
          <cell r="AZN88">
            <v>0</v>
          </cell>
          <cell r="AZO88">
            <v>0</v>
          </cell>
          <cell r="AZP88">
            <v>0</v>
          </cell>
          <cell r="AZQ88">
            <v>0</v>
          </cell>
          <cell r="AZR88">
            <v>0</v>
          </cell>
          <cell r="AZS88">
            <v>0</v>
          </cell>
          <cell r="AZT88">
            <v>0</v>
          </cell>
          <cell r="AZU88">
            <v>0</v>
          </cell>
          <cell r="AZV88">
            <v>0</v>
          </cell>
          <cell r="AZW88">
            <v>0</v>
          </cell>
          <cell r="AZX88">
            <v>0</v>
          </cell>
          <cell r="AZY88">
            <v>0</v>
          </cell>
          <cell r="AZZ88">
            <v>0</v>
          </cell>
          <cell r="BAA88">
            <v>0</v>
          </cell>
          <cell r="BAB88">
            <v>0</v>
          </cell>
          <cell r="BAC88">
            <v>0</v>
          </cell>
          <cell r="BAD88">
            <v>0</v>
          </cell>
          <cell r="BAE88">
            <v>0</v>
          </cell>
          <cell r="BAF88">
            <v>0</v>
          </cell>
          <cell r="BAG88">
            <v>0</v>
          </cell>
          <cell r="BAH88">
            <v>0</v>
          </cell>
          <cell r="BAI88">
            <v>0</v>
          </cell>
          <cell r="BAJ88">
            <v>0</v>
          </cell>
          <cell r="BAK88">
            <v>0</v>
          </cell>
          <cell r="BAL88">
            <v>0</v>
          </cell>
          <cell r="BAM88">
            <v>0</v>
          </cell>
          <cell r="BAN88">
            <v>0</v>
          </cell>
          <cell r="BAO88">
            <v>0</v>
          </cell>
          <cell r="BAP88">
            <v>0</v>
          </cell>
          <cell r="BAQ88">
            <v>0</v>
          </cell>
          <cell r="BAR88">
            <v>0</v>
          </cell>
          <cell r="BAS88">
            <v>0</v>
          </cell>
          <cell r="BAT88">
            <v>0</v>
          </cell>
          <cell r="BAU88">
            <v>0</v>
          </cell>
          <cell r="BAV88">
            <v>0</v>
          </cell>
          <cell r="BAW88">
            <v>0</v>
          </cell>
          <cell r="BAX88">
            <v>0</v>
          </cell>
          <cell r="BAY88">
            <v>0</v>
          </cell>
          <cell r="BAZ88">
            <v>0</v>
          </cell>
          <cell r="BBA88">
            <v>0</v>
          </cell>
          <cell r="BBB88">
            <v>0</v>
          </cell>
        </row>
        <row r="89">
          <cell r="A89">
            <v>2024</v>
          </cell>
          <cell r="B89">
            <v>8</v>
          </cell>
          <cell r="C89">
            <v>0.46650738020973315</v>
          </cell>
          <cell r="D89">
            <v>737868671.52940238</v>
          </cell>
          <cell r="E89">
            <v>742820939.11007845</v>
          </cell>
          <cell r="F89">
            <v>743905660.58087552</v>
          </cell>
          <cell r="G89">
            <v>743853381.68467426</v>
          </cell>
          <cell r="H89">
            <v>743853381.68467426</v>
          </cell>
          <cell r="I89">
            <v>731432138.34821856</v>
          </cell>
          <cell r="J89">
            <v>747562410.5746392</v>
          </cell>
          <cell r="K89">
            <v>737868671.52940238</v>
          </cell>
          <cell r="L89">
            <v>752746404.27273285</v>
          </cell>
          <cell r="M89">
            <v>764571410.68232083</v>
          </cell>
          <cell r="N89">
            <v>765683295.53625035</v>
          </cell>
          <cell r="O89">
            <v>772467633.38541448</v>
          </cell>
          <cell r="P89">
            <v>743905660.58087552</v>
          </cell>
          <cell r="Q89">
            <v>753191905.95677125</v>
          </cell>
          <cell r="R89">
            <v>800780839.49741101</v>
          </cell>
          <cell r="S89">
            <v>785372986.68896854</v>
          </cell>
          <cell r="T89">
            <v>735636275.46164286</v>
          </cell>
          <cell r="U89">
            <v>770106110.70981669</v>
          </cell>
          <cell r="V89">
            <v>1122327780.1344955</v>
          </cell>
          <cell r="W89">
            <v>751308861.61277819</v>
          </cell>
          <cell r="X89">
            <v>760487260.63105047</v>
          </cell>
          <cell r="Y89">
            <v>775236266.18635809</v>
          </cell>
          <cell r="Z89">
            <v>769866684.64957273</v>
          </cell>
          <cell r="AA89">
            <v>740817649.10114431</v>
          </cell>
          <cell r="AB89">
            <v>771855022.67564142</v>
          </cell>
          <cell r="AC89">
            <v>740031561.57501197</v>
          </cell>
          <cell r="AD89">
            <v>753815510.443344</v>
          </cell>
          <cell r="AE89">
            <v>744171980.11119747</v>
          </cell>
          <cell r="AF89">
            <v>760188319.82743824</v>
          </cell>
          <cell r="AG89">
            <v>772075410.24350536</v>
          </cell>
          <cell r="AH89">
            <v>774918984.22158539</v>
          </cell>
          <cell r="AI89">
            <v>779148419.91620803</v>
          </cell>
          <cell r="AJ89">
            <v>743853381.68467426</v>
          </cell>
          <cell r="AK89">
            <v>759814585.19940817</v>
          </cell>
          <cell r="AL89">
            <v>811048576.3292861</v>
          </cell>
          <cell r="AM89">
            <v>792226637.69893432</v>
          </cell>
          <cell r="AN89">
            <v>742311095.46148074</v>
          </cell>
          <cell r="AO89">
            <v>779163603.84059656</v>
          </cell>
          <cell r="AP89">
            <v>730969638.8549726</v>
          </cell>
          <cell r="AQ89">
            <v>757340694.70230448</v>
          </cell>
          <cell r="AR89">
            <v>769418666.05105925</v>
          </cell>
          <cell r="AS89">
            <v>781407247.71236074</v>
          </cell>
          <cell r="AT89">
            <v>774102569.46924758</v>
          </cell>
          <cell r="AU89">
            <v>750470440.99023819</v>
          </cell>
          <cell r="AV89">
            <v>779536903.31677079</v>
          </cell>
          <cell r="AW89">
            <v>759438429.71308529</v>
          </cell>
          <cell r="AX89">
            <v>780163154.82000971</v>
          </cell>
          <cell r="AY89">
            <v>768973166.02117598</v>
          </cell>
          <cell r="AZ89">
            <v>782646217.59980083</v>
          </cell>
          <cell r="BA89">
            <v>795379724.165465</v>
          </cell>
          <cell r="BB89">
            <v>800175467.6768055</v>
          </cell>
          <cell r="BC89">
            <v>798460915.56238568</v>
          </cell>
          <cell r="BD89">
            <v>743853381.68467426</v>
          </cell>
          <cell r="BE89">
            <v>788631228.95682728</v>
          </cell>
          <cell r="BF89">
            <v>833563671.89140558</v>
          </cell>
          <cell r="BG89">
            <v>811963241.38952744</v>
          </cell>
          <cell r="BH89">
            <v>761464420.43312955</v>
          </cell>
          <cell r="BI89">
            <v>808445839.26767945</v>
          </cell>
          <cell r="BJ89">
            <v>753599827.1622535</v>
          </cell>
          <cell r="BK89">
            <v>787279141.58777785</v>
          </cell>
          <cell r="BL89">
            <v>792196479.0107379</v>
          </cell>
          <cell r="BM89">
            <v>806474077.51190615</v>
          </cell>
          <cell r="BN89">
            <v>795117678.31583643</v>
          </cell>
          <cell r="BO89">
            <v>776270253.7823565</v>
          </cell>
          <cell r="BP89">
            <v>807005998.00516856</v>
          </cell>
          <cell r="BQ89">
            <v>781659173.98298252</v>
          </cell>
          <cell r="BR89">
            <v>745323065.67028356</v>
          </cell>
          <cell r="BS89">
            <v>734903513.76724732</v>
          </cell>
          <cell r="BT89">
            <v>789738896.17085123</v>
          </cell>
          <cell r="BU89">
            <v>753324758.69384825</v>
          </cell>
          <cell r="BV89">
            <v>745479888.57645893</v>
          </cell>
          <cell r="BW89">
            <v>813494745.88227034</v>
          </cell>
          <cell r="BX89">
            <v>780344733.57912469</v>
          </cell>
          <cell r="BY89">
            <v>762579303.4555279</v>
          </cell>
          <cell r="BZ89">
            <v>745251931.83475351</v>
          </cell>
          <cell r="CA89">
            <v>741629945.80859601</v>
          </cell>
          <cell r="CB89">
            <v>779981479.98870516</v>
          </cell>
          <cell r="CC89">
            <v>793306228.62758124</v>
          </cell>
          <cell r="CD89">
            <v>753487497.13522494</v>
          </cell>
          <cell r="CE89">
            <v>773753709.6950115</v>
          </cell>
          <cell r="CF89">
            <v>768746446.98780453</v>
          </cell>
          <cell r="CG89">
            <v>760059121.41130805</v>
          </cell>
          <cell r="CH89">
            <v>811352700.23640656</v>
          </cell>
          <cell r="CI89">
            <v>772675763.45022857</v>
          </cell>
          <cell r="CJ89">
            <v>744038784.7331332</v>
          </cell>
          <cell r="CK89">
            <v>731633458.00224483</v>
          </cell>
          <cell r="CL89">
            <v>789428278.7211864</v>
          </cell>
          <cell r="CM89">
            <v>760056403.33102202</v>
          </cell>
          <cell r="CN89">
            <v>750064543.34543133</v>
          </cell>
          <cell r="CO89">
            <v>781206566.05623865</v>
          </cell>
          <cell r="CP89">
            <v>779815642.26035821</v>
          </cell>
          <cell r="CQ89">
            <v>753104041.40388238</v>
          </cell>
          <cell r="CR89">
            <v>756742796.54249108</v>
          </cell>
          <cell r="CS89">
            <v>779082488.26219356</v>
          </cell>
          <cell r="CT89">
            <v>759959798.54566431</v>
          </cell>
          <cell r="CU89">
            <v>760231661.58254611</v>
          </cell>
          <cell r="CV89">
            <v>797253449.94924986</v>
          </cell>
          <cell r="CW89">
            <v>812584148.68352711</v>
          </cell>
          <cell r="CX89">
            <v>773688557.221632</v>
          </cell>
          <cell r="CY89">
            <v>797937335.50567234</v>
          </cell>
          <cell r="CZ89">
            <v>793279268.86235046</v>
          </cell>
          <cell r="DA89">
            <v>787585849.17951322</v>
          </cell>
          <cell r="DB89">
            <v>837097276.85706925</v>
          </cell>
          <cell r="DC89">
            <v>799601327.90230286</v>
          </cell>
          <cell r="DD89">
            <v>772615830.66283274</v>
          </cell>
          <cell r="DE89">
            <v>756894177.64513206</v>
          </cell>
          <cell r="DF89">
            <v>817794499.39747345</v>
          </cell>
          <cell r="DG89">
            <v>789390402.31579936</v>
          </cell>
          <cell r="DH89">
            <v>776622213.79178882</v>
          </cell>
          <cell r="DI89">
            <v>814627624.43976319</v>
          </cell>
          <cell r="DJ89">
            <v>808656541.54517949</v>
          </cell>
          <cell r="DK89">
            <v>782140603.65688252</v>
          </cell>
          <cell r="DL89">
            <v>788477350.70643079</v>
          </cell>
          <cell r="DM89">
            <v>810840881.2539165</v>
          </cell>
          <cell r="DN89">
            <v>745251931.83475351</v>
          </cell>
          <cell r="DO89">
            <v>741629945.80859601</v>
          </cell>
          <cell r="DP89">
            <v>779065920.65924966</v>
          </cell>
          <cell r="DQ89">
            <v>793393490.16458368</v>
          </cell>
          <cell r="DR89">
            <v>753567923.33219469</v>
          </cell>
          <cell r="DS89">
            <v>773753709.6950115</v>
          </cell>
          <cell r="DT89">
            <v>768746446.98780453</v>
          </cell>
          <cell r="DU89">
            <v>760059121.41130805</v>
          </cell>
          <cell r="DV89">
            <v>811352700.23640656</v>
          </cell>
          <cell r="DW89">
            <v>772675763.45022857</v>
          </cell>
          <cell r="DX89">
            <v>744038784.7331332</v>
          </cell>
          <cell r="DY89">
            <v>731633458.00224483</v>
          </cell>
          <cell r="DZ89">
            <v>789428278.7211864</v>
          </cell>
          <cell r="EA89">
            <v>760056403.33102202</v>
          </cell>
          <cell r="EB89">
            <v>693677591.17655897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759959798.54566431</v>
          </cell>
          <cell r="EI89">
            <v>760231661.58254611</v>
          </cell>
          <cell r="EJ89">
            <v>0</v>
          </cell>
          <cell r="EK89">
            <v>0</v>
          </cell>
          <cell r="EL89">
            <v>0</v>
          </cell>
          <cell r="EM89">
            <v>0</v>
          </cell>
          <cell r="EN89">
            <v>0</v>
          </cell>
          <cell r="EO89">
            <v>787585849.17951322</v>
          </cell>
          <cell r="EP89">
            <v>837097276.85706925</v>
          </cell>
          <cell r="EQ89">
            <v>799601327.90230286</v>
          </cell>
          <cell r="ER89">
            <v>0</v>
          </cell>
          <cell r="ES89">
            <v>0</v>
          </cell>
          <cell r="ET89">
            <v>817794499.39747345</v>
          </cell>
          <cell r="EU89">
            <v>789390402.31579936</v>
          </cell>
          <cell r="EV89">
            <v>776622213.79178882</v>
          </cell>
          <cell r="EW89">
            <v>0</v>
          </cell>
          <cell r="EX89">
            <v>0</v>
          </cell>
          <cell r="EY89">
            <v>782140603.65688252</v>
          </cell>
          <cell r="EZ89">
            <v>788477350.70643079</v>
          </cell>
          <cell r="FA89">
            <v>810840881.2539165</v>
          </cell>
          <cell r="FB89">
            <v>758454278.13033807</v>
          </cell>
          <cell r="FC89">
            <v>0</v>
          </cell>
          <cell r="FD89">
            <v>0</v>
          </cell>
          <cell r="FE89">
            <v>0</v>
          </cell>
          <cell r="FF89">
            <v>0</v>
          </cell>
          <cell r="FG89">
            <v>0</v>
          </cell>
          <cell r="FH89">
            <v>0</v>
          </cell>
          <cell r="FI89">
            <v>0</v>
          </cell>
          <cell r="FJ89">
            <v>0</v>
          </cell>
          <cell r="FK89">
            <v>0</v>
          </cell>
          <cell r="FL89">
            <v>0</v>
          </cell>
          <cell r="FM89">
            <v>0</v>
          </cell>
          <cell r="FN89">
            <v>0</v>
          </cell>
          <cell r="FO89">
            <v>0</v>
          </cell>
          <cell r="FP89">
            <v>0</v>
          </cell>
          <cell r="FQ89">
            <v>0</v>
          </cell>
          <cell r="FR89">
            <v>0</v>
          </cell>
          <cell r="FS89">
            <v>0</v>
          </cell>
          <cell r="FT89">
            <v>0</v>
          </cell>
          <cell r="FU89">
            <v>0</v>
          </cell>
          <cell r="FV89">
            <v>759441228.40142119</v>
          </cell>
          <cell r="FW89">
            <v>0</v>
          </cell>
          <cell r="FX89">
            <v>0</v>
          </cell>
          <cell r="FY89">
            <v>0</v>
          </cell>
          <cell r="FZ89">
            <v>0</v>
          </cell>
          <cell r="GA89">
            <v>0</v>
          </cell>
          <cell r="GB89">
            <v>0</v>
          </cell>
          <cell r="GC89">
            <v>0</v>
          </cell>
          <cell r="GD89">
            <v>0</v>
          </cell>
          <cell r="GE89">
            <v>0</v>
          </cell>
          <cell r="GF89">
            <v>0</v>
          </cell>
          <cell r="GG89">
            <v>0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0</v>
          </cell>
          <cell r="GN89">
            <v>0</v>
          </cell>
          <cell r="GO89">
            <v>0</v>
          </cell>
          <cell r="GP89">
            <v>191654644.09160116</v>
          </cell>
          <cell r="GQ89">
            <v>193809988.05990636</v>
          </cell>
          <cell r="GR89">
            <v>187309254.40105894</v>
          </cell>
          <cell r="GS89">
            <v>170212113.15605295</v>
          </cell>
          <cell r="GT89">
            <v>169940724.47326931</v>
          </cell>
          <cell r="GU89">
            <v>0</v>
          </cell>
          <cell r="GV89">
            <v>0</v>
          </cell>
          <cell r="GW89">
            <v>0</v>
          </cell>
          <cell r="GX89">
            <v>0</v>
          </cell>
          <cell r="GY89">
            <v>0</v>
          </cell>
          <cell r="GZ89">
            <v>0</v>
          </cell>
          <cell r="HA89">
            <v>0</v>
          </cell>
          <cell r="HB89">
            <v>0</v>
          </cell>
          <cell r="HC89">
            <v>0</v>
          </cell>
          <cell r="HD89">
            <v>0</v>
          </cell>
          <cell r="HE89">
            <v>0</v>
          </cell>
          <cell r="HF89">
            <v>0</v>
          </cell>
          <cell r="HG89">
            <v>0</v>
          </cell>
          <cell r="HH89">
            <v>0</v>
          </cell>
          <cell r="HI89">
            <v>0</v>
          </cell>
          <cell r="HJ89">
            <v>0</v>
          </cell>
          <cell r="HK89">
            <v>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0</v>
          </cell>
          <cell r="HT89">
            <v>0</v>
          </cell>
          <cell r="HU89">
            <v>0</v>
          </cell>
          <cell r="HV89">
            <v>0</v>
          </cell>
          <cell r="HW89">
            <v>0</v>
          </cell>
          <cell r="HX89">
            <v>0</v>
          </cell>
          <cell r="HY89">
            <v>0</v>
          </cell>
          <cell r="HZ89">
            <v>0</v>
          </cell>
          <cell r="IA89">
            <v>0</v>
          </cell>
          <cell r="IB89">
            <v>0</v>
          </cell>
          <cell r="IC89">
            <v>0</v>
          </cell>
          <cell r="ID89">
            <v>0</v>
          </cell>
          <cell r="IE89">
            <v>0</v>
          </cell>
          <cell r="IF89">
            <v>0</v>
          </cell>
          <cell r="IG89">
            <v>0</v>
          </cell>
          <cell r="IH89">
            <v>0</v>
          </cell>
          <cell r="II89">
            <v>0</v>
          </cell>
          <cell r="IJ89">
            <v>0</v>
          </cell>
          <cell r="IK89">
            <v>0</v>
          </cell>
          <cell r="IL89">
            <v>0</v>
          </cell>
          <cell r="IM89">
            <v>0</v>
          </cell>
          <cell r="IN89">
            <v>0</v>
          </cell>
          <cell r="IO89">
            <v>0</v>
          </cell>
          <cell r="IP89">
            <v>0</v>
          </cell>
          <cell r="IQ89">
            <v>0</v>
          </cell>
          <cell r="IR89">
            <v>0</v>
          </cell>
          <cell r="IS89">
            <v>0</v>
          </cell>
          <cell r="IT89">
            <v>0</v>
          </cell>
          <cell r="IU89">
            <v>0</v>
          </cell>
          <cell r="IV89">
            <v>0</v>
          </cell>
          <cell r="IW89">
            <v>0</v>
          </cell>
          <cell r="IX89">
            <v>0</v>
          </cell>
          <cell r="IY89">
            <v>0</v>
          </cell>
          <cell r="IZ89">
            <v>0</v>
          </cell>
          <cell r="JA89">
            <v>0</v>
          </cell>
          <cell r="JB89">
            <v>0</v>
          </cell>
          <cell r="JC89">
            <v>0</v>
          </cell>
          <cell r="JD89">
            <v>0</v>
          </cell>
          <cell r="JE89">
            <v>0</v>
          </cell>
          <cell r="JF89">
            <v>0</v>
          </cell>
          <cell r="JG89">
            <v>0</v>
          </cell>
          <cell r="JH89">
            <v>0</v>
          </cell>
          <cell r="JI89">
            <v>0</v>
          </cell>
          <cell r="JJ89">
            <v>0</v>
          </cell>
          <cell r="JK89">
            <v>0</v>
          </cell>
          <cell r="JL89">
            <v>0</v>
          </cell>
          <cell r="JM89">
            <v>0</v>
          </cell>
          <cell r="JN89">
            <v>0</v>
          </cell>
          <cell r="JO89">
            <v>0</v>
          </cell>
          <cell r="JP89">
            <v>0</v>
          </cell>
          <cell r="JQ89">
            <v>0</v>
          </cell>
          <cell r="JR89">
            <v>0</v>
          </cell>
          <cell r="JS89">
            <v>0</v>
          </cell>
          <cell r="JT89">
            <v>0</v>
          </cell>
          <cell r="JU89">
            <v>0</v>
          </cell>
          <cell r="JV89">
            <v>0</v>
          </cell>
          <cell r="JW89">
            <v>0</v>
          </cell>
          <cell r="JX89">
            <v>0</v>
          </cell>
          <cell r="JY89">
            <v>0</v>
          </cell>
          <cell r="JZ89">
            <v>0</v>
          </cell>
          <cell r="KA89">
            <v>0</v>
          </cell>
          <cell r="KB89">
            <v>0</v>
          </cell>
          <cell r="KC89">
            <v>0</v>
          </cell>
          <cell r="KD89">
            <v>0</v>
          </cell>
          <cell r="KE89">
            <v>0</v>
          </cell>
          <cell r="KF89">
            <v>0</v>
          </cell>
          <cell r="KG89">
            <v>0</v>
          </cell>
          <cell r="KH89">
            <v>0</v>
          </cell>
          <cell r="KI89">
            <v>0</v>
          </cell>
          <cell r="KJ89">
            <v>0</v>
          </cell>
          <cell r="KK89">
            <v>0</v>
          </cell>
          <cell r="KL89">
            <v>0</v>
          </cell>
          <cell r="KM89">
            <v>0</v>
          </cell>
          <cell r="KN89">
            <v>0</v>
          </cell>
          <cell r="KO89">
            <v>0</v>
          </cell>
          <cell r="KP89">
            <v>0</v>
          </cell>
          <cell r="KQ89">
            <v>0</v>
          </cell>
          <cell r="KR89">
            <v>0</v>
          </cell>
          <cell r="KS89">
            <v>0</v>
          </cell>
          <cell r="KT89">
            <v>0</v>
          </cell>
          <cell r="KU89">
            <v>0</v>
          </cell>
          <cell r="KV89">
            <v>0</v>
          </cell>
          <cell r="KW89">
            <v>0</v>
          </cell>
          <cell r="KX89">
            <v>0</v>
          </cell>
          <cell r="KY89">
            <v>0</v>
          </cell>
          <cell r="KZ89">
            <v>0</v>
          </cell>
          <cell r="LA89">
            <v>0</v>
          </cell>
          <cell r="LB89">
            <v>0</v>
          </cell>
          <cell r="LC89">
            <v>0</v>
          </cell>
          <cell r="LD89">
            <v>0</v>
          </cell>
          <cell r="LE89">
            <v>0</v>
          </cell>
          <cell r="LF89">
            <v>0</v>
          </cell>
          <cell r="LG89">
            <v>0</v>
          </cell>
          <cell r="LH89">
            <v>0</v>
          </cell>
          <cell r="LI89">
            <v>0</v>
          </cell>
          <cell r="LJ89">
            <v>0</v>
          </cell>
          <cell r="LK89">
            <v>0</v>
          </cell>
          <cell r="LL89">
            <v>0</v>
          </cell>
          <cell r="LM89">
            <v>0</v>
          </cell>
          <cell r="LN89">
            <v>0</v>
          </cell>
          <cell r="LO89">
            <v>0</v>
          </cell>
          <cell r="LP89">
            <v>0</v>
          </cell>
          <cell r="LQ89">
            <v>0</v>
          </cell>
          <cell r="LR89">
            <v>0</v>
          </cell>
          <cell r="LS89">
            <v>0</v>
          </cell>
          <cell r="LT89">
            <v>0</v>
          </cell>
          <cell r="LU89">
            <v>0</v>
          </cell>
          <cell r="LV89">
            <v>0</v>
          </cell>
          <cell r="LW89">
            <v>0</v>
          </cell>
          <cell r="LX89">
            <v>0</v>
          </cell>
          <cell r="LY89">
            <v>0</v>
          </cell>
          <cell r="LZ89">
            <v>0</v>
          </cell>
          <cell r="MA89">
            <v>0</v>
          </cell>
          <cell r="MB89">
            <v>0</v>
          </cell>
          <cell r="MC89">
            <v>0</v>
          </cell>
          <cell r="MD89">
            <v>0</v>
          </cell>
          <cell r="ME89">
            <v>0</v>
          </cell>
          <cell r="MF89">
            <v>0</v>
          </cell>
          <cell r="MG89">
            <v>0</v>
          </cell>
          <cell r="MH89">
            <v>0</v>
          </cell>
          <cell r="MI89">
            <v>0</v>
          </cell>
          <cell r="MJ89">
            <v>0</v>
          </cell>
          <cell r="MK89">
            <v>0</v>
          </cell>
          <cell r="ML89">
            <v>0</v>
          </cell>
          <cell r="MM89">
            <v>0</v>
          </cell>
          <cell r="MN89">
            <v>0</v>
          </cell>
          <cell r="MO89">
            <v>0</v>
          </cell>
          <cell r="MP89">
            <v>0</v>
          </cell>
          <cell r="MQ89">
            <v>0</v>
          </cell>
          <cell r="MR89">
            <v>0</v>
          </cell>
          <cell r="MS89">
            <v>0</v>
          </cell>
          <cell r="MT89">
            <v>0</v>
          </cell>
          <cell r="MU89">
            <v>0</v>
          </cell>
          <cell r="MV89">
            <v>0</v>
          </cell>
          <cell r="MW89">
            <v>0</v>
          </cell>
          <cell r="MX89">
            <v>0</v>
          </cell>
          <cell r="MY89">
            <v>0</v>
          </cell>
          <cell r="MZ89">
            <v>0</v>
          </cell>
          <cell r="NA89">
            <v>0</v>
          </cell>
          <cell r="NB89">
            <v>0</v>
          </cell>
          <cell r="NC89">
            <v>0</v>
          </cell>
          <cell r="ND89">
            <v>0</v>
          </cell>
          <cell r="NE89">
            <v>0</v>
          </cell>
          <cell r="NF89">
            <v>0</v>
          </cell>
          <cell r="NG89">
            <v>0</v>
          </cell>
          <cell r="NH89">
            <v>0</v>
          </cell>
          <cell r="NI89">
            <v>0</v>
          </cell>
          <cell r="NJ89">
            <v>0</v>
          </cell>
          <cell r="NK89">
            <v>0</v>
          </cell>
          <cell r="NL89">
            <v>0</v>
          </cell>
          <cell r="NM89">
            <v>0</v>
          </cell>
          <cell r="NN89">
            <v>0</v>
          </cell>
          <cell r="NO89">
            <v>0</v>
          </cell>
          <cell r="NP89">
            <v>0</v>
          </cell>
          <cell r="NQ89">
            <v>0</v>
          </cell>
          <cell r="NR89">
            <v>0</v>
          </cell>
          <cell r="NS89">
            <v>0</v>
          </cell>
          <cell r="NT89">
            <v>0</v>
          </cell>
          <cell r="NU89">
            <v>0</v>
          </cell>
          <cell r="NV89">
            <v>0</v>
          </cell>
          <cell r="NW89">
            <v>0</v>
          </cell>
          <cell r="NX89">
            <v>0</v>
          </cell>
          <cell r="NY89">
            <v>0</v>
          </cell>
          <cell r="NZ89">
            <v>0</v>
          </cell>
          <cell r="OA89">
            <v>0</v>
          </cell>
          <cell r="OB89">
            <v>0</v>
          </cell>
          <cell r="OC89">
            <v>0</v>
          </cell>
          <cell r="OD89">
            <v>0</v>
          </cell>
          <cell r="OE89">
            <v>0</v>
          </cell>
          <cell r="OF89">
            <v>0</v>
          </cell>
          <cell r="OG89">
            <v>0</v>
          </cell>
          <cell r="OH89">
            <v>0</v>
          </cell>
          <cell r="OI89">
            <v>0</v>
          </cell>
          <cell r="OJ89">
            <v>0</v>
          </cell>
          <cell r="OK89">
            <v>0</v>
          </cell>
          <cell r="OL89">
            <v>0</v>
          </cell>
          <cell r="OM89">
            <v>0</v>
          </cell>
          <cell r="ON89">
            <v>0</v>
          </cell>
          <cell r="OO89">
            <v>0</v>
          </cell>
          <cell r="OP89">
            <v>0</v>
          </cell>
          <cell r="OQ89">
            <v>0</v>
          </cell>
          <cell r="OR89">
            <v>0</v>
          </cell>
          <cell r="OS89">
            <v>0</v>
          </cell>
          <cell r="OT89">
            <v>0</v>
          </cell>
          <cell r="OU89">
            <v>0</v>
          </cell>
          <cell r="OV89">
            <v>0</v>
          </cell>
          <cell r="OW89">
            <v>0</v>
          </cell>
          <cell r="OX89">
            <v>0</v>
          </cell>
          <cell r="OY89">
            <v>0</v>
          </cell>
          <cell r="OZ89">
            <v>0</v>
          </cell>
          <cell r="PA89">
            <v>0</v>
          </cell>
          <cell r="PB89">
            <v>0</v>
          </cell>
          <cell r="PC89">
            <v>0</v>
          </cell>
          <cell r="PD89">
            <v>0</v>
          </cell>
          <cell r="PE89">
            <v>0</v>
          </cell>
          <cell r="PF89">
            <v>0</v>
          </cell>
          <cell r="PG89">
            <v>0</v>
          </cell>
          <cell r="PH89">
            <v>0</v>
          </cell>
          <cell r="PI89">
            <v>0</v>
          </cell>
          <cell r="PJ89">
            <v>0</v>
          </cell>
          <cell r="PK89">
            <v>0</v>
          </cell>
          <cell r="PL89">
            <v>0</v>
          </cell>
          <cell r="PM89">
            <v>0</v>
          </cell>
          <cell r="PN89">
            <v>0</v>
          </cell>
          <cell r="PO89">
            <v>0</v>
          </cell>
          <cell r="PP89">
            <v>0</v>
          </cell>
          <cell r="PQ89">
            <v>0</v>
          </cell>
          <cell r="PR89">
            <v>0</v>
          </cell>
          <cell r="PS89">
            <v>0</v>
          </cell>
          <cell r="PT89">
            <v>0</v>
          </cell>
          <cell r="PU89">
            <v>0</v>
          </cell>
          <cell r="PV89">
            <v>0</v>
          </cell>
          <cell r="PW89">
            <v>0</v>
          </cell>
          <cell r="PX89">
            <v>0</v>
          </cell>
          <cell r="PY89">
            <v>0</v>
          </cell>
          <cell r="PZ89">
            <v>0</v>
          </cell>
          <cell r="QA89">
            <v>0</v>
          </cell>
          <cell r="QB89">
            <v>0</v>
          </cell>
          <cell r="QC89">
            <v>0</v>
          </cell>
          <cell r="QD89">
            <v>0</v>
          </cell>
          <cell r="QE89">
            <v>0</v>
          </cell>
          <cell r="QF89">
            <v>0</v>
          </cell>
          <cell r="QG89">
            <v>0</v>
          </cell>
          <cell r="QH89">
            <v>0</v>
          </cell>
          <cell r="QI89">
            <v>0</v>
          </cell>
          <cell r="QJ89">
            <v>0</v>
          </cell>
          <cell r="QK89">
            <v>0</v>
          </cell>
          <cell r="QL89">
            <v>0</v>
          </cell>
          <cell r="QM89">
            <v>0</v>
          </cell>
          <cell r="QN89">
            <v>0</v>
          </cell>
          <cell r="QO89">
            <v>0</v>
          </cell>
          <cell r="QP89">
            <v>0</v>
          </cell>
          <cell r="QQ89">
            <v>0</v>
          </cell>
          <cell r="QR89">
            <v>0</v>
          </cell>
          <cell r="QS89">
            <v>0</v>
          </cell>
          <cell r="QT89">
            <v>0</v>
          </cell>
          <cell r="QU89">
            <v>0</v>
          </cell>
          <cell r="QV89">
            <v>0</v>
          </cell>
          <cell r="QW89">
            <v>0</v>
          </cell>
          <cell r="QX89">
            <v>0</v>
          </cell>
          <cell r="QY89">
            <v>0</v>
          </cell>
          <cell r="QZ89">
            <v>0</v>
          </cell>
          <cell r="RA89">
            <v>0</v>
          </cell>
          <cell r="RB89">
            <v>0</v>
          </cell>
          <cell r="RC89">
            <v>0</v>
          </cell>
          <cell r="RD89">
            <v>0</v>
          </cell>
          <cell r="RE89">
            <v>0</v>
          </cell>
          <cell r="RF89">
            <v>0</v>
          </cell>
          <cell r="RG89">
            <v>0</v>
          </cell>
          <cell r="RH89">
            <v>0</v>
          </cell>
          <cell r="RI89">
            <v>0</v>
          </cell>
          <cell r="RJ89">
            <v>0</v>
          </cell>
          <cell r="RK89">
            <v>0</v>
          </cell>
          <cell r="RL89">
            <v>0</v>
          </cell>
          <cell r="RM89">
            <v>0</v>
          </cell>
          <cell r="RN89">
            <v>0</v>
          </cell>
          <cell r="RO89">
            <v>0</v>
          </cell>
          <cell r="RP89">
            <v>0</v>
          </cell>
          <cell r="RQ89">
            <v>0</v>
          </cell>
          <cell r="RR89">
            <v>0</v>
          </cell>
          <cell r="RS89">
            <v>0</v>
          </cell>
          <cell r="RT89">
            <v>0</v>
          </cell>
          <cell r="RU89">
            <v>0</v>
          </cell>
          <cell r="RV89">
            <v>0</v>
          </cell>
          <cell r="RW89">
            <v>0</v>
          </cell>
          <cell r="RX89">
            <v>0</v>
          </cell>
          <cell r="RY89">
            <v>0</v>
          </cell>
          <cell r="RZ89">
            <v>0</v>
          </cell>
          <cell r="SA89">
            <v>0</v>
          </cell>
          <cell r="SB89">
            <v>0</v>
          </cell>
          <cell r="SC89">
            <v>0</v>
          </cell>
          <cell r="SD89">
            <v>0</v>
          </cell>
          <cell r="SE89">
            <v>0</v>
          </cell>
          <cell r="SF89">
            <v>0</v>
          </cell>
          <cell r="SG89">
            <v>0</v>
          </cell>
          <cell r="SH89">
            <v>0</v>
          </cell>
          <cell r="SI89">
            <v>0</v>
          </cell>
          <cell r="SJ89">
            <v>0</v>
          </cell>
          <cell r="SK89">
            <v>0</v>
          </cell>
          <cell r="SL89">
            <v>0</v>
          </cell>
          <cell r="SM89">
            <v>0</v>
          </cell>
          <cell r="SN89">
            <v>0</v>
          </cell>
          <cell r="SO89">
            <v>0</v>
          </cell>
          <cell r="SP89">
            <v>0</v>
          </cell>
          <cell r="SQ89">
            <v>0</v>
          </cell>
          <cell r="SR89">
            <v>0</v>
          </cell>
          <cell r="SS89">
            <v>0</v>
          </cell>
          <cell r="ST89">
            <v>0</v>
          </cell>
          <cell r="SU89">
            <v>0</v>
          </cell>
          <cell r="SV89">
            <v>0</v>
          </cell>
          <cell r="SW89">
            <v>0</v>
          </cell>
          <cell r="SX89">
            <v>0</v>
          </cell>
          <cell r="SY89">
            <v>0</v>
          </cell>
          <cell r="SZ89">
            <v>0</v>
          </cell>
          <cell r="TA89">
            <v>0</v>
          </cell>
          <cell r="TB89">
            <v>0</v>
          </cell>
          <cell r="TC89">
            <v>0</v>
          </cell>
          <cell r="TD89">
            <v>0</v>
          </cell>
          <cell r="TE89">
            <v>0</v>
          </cell>
          <cell r="TF89">
            <v>0</v>
          </cell>
          <cell r="TG89">
            <v>0</v>
          </cell>
          <cell r="TH89">
            <v>0</v>
          </cell>
          <cell r="TI89">
            <v>0</v>
          </cell>
          <cell r="TJ89">
            <v>0</v>
          </cell>
          <cell r="TK89">
            <v>0</v>
          </cell>
          <cell r="TL89">
            <v>0</v>
          </cell>
          <cell r="TM89">
            <v>0</v>
          </cell>
          <cell r="TN89">
            <v>0</v>
          </cell>
          <cell r="TO89">
            <v>0</v>
          </cell>
          <cell r="TP89">
            <v>0</v>
          </cell>
          <cell r="TQ89">
            <v>0</v>
          </cell>
          <cell r="TR89">
            <v>0</v>
          </cell>
          <cell r="TS89">
            <v>0</v>
          </cell>
          <cell r="TT89">
            <v>0</v>
          </cell>
          <cell r="TU89">
            <v>0</v>
          </cell>
          <cell r="TV89">
            <v>0</v>
          </cell>
          <cell r="TW89">
            <v>0</v>
          </cell>
          <cell r="TX89">
            <v>0</v>
          </cell>
          <cell r="TY89">
            <v>0</v>
          </cell>
          <cell r="TZ89">
            <v>0</v>
          </cell>
          <cell r="UA89">
            <v>0</v>
          </cell>
          <cell r="UB89">
            <v>0</v>
          </cell>
          <cell r="UC89">
            <v>0</v>
          </cell>
          <cell r="UD89">
            <v>0</v>
          </cell>
          <cell r="UE89">
            <v>0</v>
          </cell>
          <cell r="UF89">
            <v>0</v>
          </cell>
          <cell r="UG89">
            <v>0</v>
          </cell>
          <cell r="UH89">
            <v>0</v>
          </cell>
          <cell r="UI89">
            <v>0</v>
          </cell>
          <cell r="UJ89">
            <v>0</v>
          </cell>
          <cell r="UK89">
            <v>0</v>
          </cell>
          <cell r="UL89">
            <v>0</v>
          </cell>
          <cell r="UM89">
            <v>0</v>
          </cell>
          <cell r="UN89">
            <v>0</v>
          </cell>
          <cell r="UO89">
            <v>0</v>
          </cell>
          <cell r="UP89">
            <v>0</v>
          </cell>
          <cell r="UQ89">
            <v>0</v>
          </cell>
          <cell r="UR89">
            <v>0</v>
          </cell>
          <cell r="US89">
            <v>0</v>
          </cell>
          <cell r="UT89">
            <v>0</v>
          </cell>
          <cell r="UU89">
            <v>0</v>
          </cell>
          <cell r="UV89">
            <v>0</v>
          </cell>
          <cell r="UW89">
            <v>0</v>
          </cell>
          <cell r="UX89">
            <v>0</v>
          </cell>
          <cell r="UY89">
            <v>0</v>
          </cell>
          <cell r="UZ89">
            <v>0</v>
          </cell>
          <cell r="VA89">
            <v>0</v>
          </cell>
          <cell r="VB89">
            <v>0</v>
          </cell>
          <cell r="VC89">
            <v>0</v>
          </cell>
          <cell r="VD89">
            <v>0</v>
          </cell>
          <cell r="VE89">
            <v>0</v>
          </cell>
          <cell r="VF89">
            <v>0</v>
          </cell>
          <cell r="VG89">
            <v>0</v>
          </cell>
          <cell r="VH89">
            <v>0</v>
          </cell>
          <cell r="VI89">
            <v>0</v>
          </cell>
          <cell r="VJ89">
            <v>0</v>
          </cell>
          <cell r="VK89">
            <v>0</v>
          </cell>
          <cell r="VL89">
            <v>0</v>
          </cell>
          <cell r="VM89">
            <v>0</v>
          </cell>
          <cell r="VN89">
            <v>0</v>
          </cell>
          <cell r="VO89">
            <v>0</v>
          </cell>
          <cell r="VP89">
            <v>0</v>
          </cell>
          <cell r="VQ89">
            <v>0</v>
          </cell>
          <cell r="VR89">
            <v>0</v>
          </cell>
          <cell r="VS89">
            <v>0</v>
          </cell>
          <cell r="VT89">
            <v>0</v>
          </cell>
          <cell r="VU89">
            <v>0</v>
          </cell>
          <cell r="VV89">
            <v>0</v>
          </cell>
          <cell r="VW89">
            <v>0</v>
          </cell>
          <cell r="VX89">
            <v>0</v>
          </cell>
          <cell r="VY89">
            <v>0</v>
          </cell>
          <cell r="VZ89">
            <v>0</v>
          </cell>
          <cell r="WA89">
            <v>0</v>
          </cell>
          <cell r="WB89">
            <v>0</v>
          </cell>
          <cell r="WC89">
            <v>0</v>
          </cell>
          <cell r="WD89">
            <v>0</v>
          </cell>
          <cell r="WE89">
            <v>0</v>
          </cell>
          <cell r="WF89">
            <v>0</v>
          </cell>
          <cell r="WG89">
            <v>0</v>
          </cell>
          <cell r="WH89">
            <v>0</v>
          </cell>
          <cell r="WI89">
            <v>0</v>
          </cell>
          <cell r="WJ89">
            <v>0</v>
          </cell>
          <cell r="WK89">
            <v>0</v>
          </cell>
          <cell r="WL89">
            <v>0</v>
          </cell>
          <cell r="WM89">
            <v>0</v>
          </cell>
          <cell r="WN89">
            <v>0</v>
          </cell>
          <cell r="WO89">
            <v>0</v>
          </cell>
          <cell r="WP89">
            <v>0</v>
          </cell>
          <cell r="WQ89">
            <v>0</v>
          </cell>
          <cell r="WR89">
            <v>0</v>
          </cell>
          <cell r="WS89">
            <v>0</v>
          </cell>
          <cell r="WT89">
            <v>0</v>
          </cell>
          <cell r="WU89">
            <v>0</v>
          </cell>
          <cell r="WV89">
            <v>0</v>
          </cell>
          <cell r="WW89">
            <v>0</v>
          </cell>
          <cell r="WX89">
            <v>0</v>
          </cell>
          <cell r="WY89">
            <v>0</v>
          </cell>
          <cell r="WZ89">
            <v>0</v>
          </cell>
          <cell r="XA89">
            <v>0</v>
          </cell>
          <cell r="XB89">
            <v>0</v>
          </cell>
          <cell r="XC89">
            <v>0</v>
          </cell>
          <cell r="XD89">
            <v>0</v>
          </cell>
          <cell r="XE89">
            <v>0</v>
          </cell>
          <cell r="XF89">
            <v>0</v>
          </cell>
          <cell r="XG89">
            <v>0</v>
          </cell>
          <cell r="XH89">
            <v>0</v>
          </cell>
          <cell r="XI89">
            <v>0</v>
          </cell>
          <cell r="XJ89">
            <v>0</v>
          </cell>
          <cell r="XK89">
            <v>0</v>
          </cell>
          <cell r="XL89">
            <v>0</v>
          </cell>
          <cell r="XM89">
            <v>0</v>
          </cell>
          <cell r="XN89">
            <v>0</v>
          </cell>
          <cell r="XO89">
            <v>0</v>
          </cell>
          <cell r="XP89">
            <v>0</v>
          </cell>
          <cell r="XQ89">
            <v>0</v>
          </cell>
          <cell r="XR89">
            <v>0</v>
          </cell>
          <cell r="XS89">
            <v>0</v>
          </cell>
          <cell r="XT89">
            <v>0</v>
          </cell>
          <cell r="XU89">
            <v>0</v>
          </cell>
          <cell r="XV89">
            <v>0</v>
          </cell>
          <cell r="XW89">
            <v>0</v>
          </cell>
          <cell r="XX89">
            <v>0</v>
          </cell>
          <cell r="XY89">
            <v>0</v>
          </cell>
          <cell r="XZ89">
            <v>0</v>
          </cell>
          <cell r="YA89">
            <v>0</v>
          </cell>
          <cell r="YB89">
            <v>0</v>
          </cell>
          <cell r="YC89">
            <v>0</v>
          </cell>
          <cell r="YD89">
            <v>0</v>
          </cell>
          <cell r="YE89">
            <v>0</v>
          </cell>
          <cell r="YF89">
            <v>0</v>
          </cell>
          <cell r="YG89">
            <v>0</v>
          </cell>
          <cell r="YH89">
            <v>0</v>
          </cell>
          <cell r="YI89">
            <v>0</v>
          </cell>
          <cell r="YJ89">
            <v>0</v>
          </cell>
          <cell r="YK89">
            <v>0</v>
          </cell>
          <cell r="YL89">
            <v>0</v>
          </cell>
          <cell r="YM89">
            <v>0</v>
          </cell>
          <cell r="YN89">
            <v>0</v>
          </cell>
          <cell r="YO89">
            <v>0</v>
          </cell>
          <cell r="YP89">
            <v>0</v>
          </cell>
          <cell r="YQ89">
            <v>0</v>
          </cell>
          <cell r="YR89">
            <v>0</v>
          </cell>
          <cell r="YS89">
            <v>0</v>
          </cell>
          <cell r="YT89">
            <v>0</v>
          </cell>
          <cell r="YU89">
            <v>0</v>
          </cell>
          <cell r="YV89">
            <v>0</v>
          </cell>
          <cell r="YW89">
            <v>0</v>
          </cell>
          <cell r="YX89">
            <v>0</v>
          </cell>
          <cell r="YY89">
            <v>0</v>
          </cell>
          <cell r="YZ89">
            <v>0</v>
          </cell>
          <cell r="ZA89">
            <v>0</v>
          </cell>
          <cell r="ZB89">
            <v>0</v>
          </cell>
          <cell r="ZC89">
            <v>0</v>
          </cell>
          <cell r="ZD89">
            <v>0</v>
          </cell>
          <cell r="ZE89">
            <v>0</v>
          </cell>
          <cell r="ZF89">
            <v>0</v>
          </cell>
          <cell r="ZG89">
            <v>0</v>
          </cell>
          <cell r="ZH89">
            <v>0</v>
          </cell>
          <cell r="ZI89">
            <v>0</v>
          </cell>
          <cell r="ZJ89">
            <v>0</v>
          </cell>
          <cell r="ZK89">
            <v>0</v>
          </cell>
          <cell r="ZL89">
            <v>0</v>
          </cell>
          <cell r="ZM89">
            <v>0</v>
          </cell>
          <cell r="ZN89">
            <v>0</v>
          </cell>
          <cell r="ZO89">
            <v>0</v>
          </cell>
          <cell r="ZP89">
            <v>0</v>
          </cell>
          <cell r="ZQ89">
            <v>0</v>
          </cell>
          <cell r="ZR89">
            <v>0</v>
          </cell>
          <cell r="ZS89">
            <v>0</v>
          </cell>
          <cell r="ZT89">
            <v>0</v>
          </cell>
          <cell r="ZU89">
            <v>0</v>
          </cell>
          <cell r="ZV89">
            <v>0</v>
          </cell>
          <cell r="ZW89">
            <v>0</v>
          </cell>
          <cell r="ZX89">
            <v>0</v>
          </cell>
          <cell r="ZY89">
            <v>0</v>
          </cell>
          <cell r="ZZ89">
            <v>0</v>
          </cell>
          <cell r="AAA89">
            <v>0</v>
          </cell>
          <cell r="AAB89">
            <v>0</v>
          </cell>
          <cell r="AAC89">
            <v>0</v>
          </cell>
          <cell r="AAD89">
            <v>0</v>
          </cell>
          <cell r="AAE89">
            <v>0</v>
          </cell>
          <cell r="AAF89">
            <v>0</v>
          </cell>
          <cell r="AAG89">
            <v>0</v>
          </cell>
          <cell r="AAH89">
            <v>0</v>
          </cell>
          <cell r="AAI89">
            <v>0</v>
          </cell>
          <cell r="AAJ89">
            <v>0</v>
          </cell>
          <cell r="AAK89">
            <v>0</v>
          </cell>
          <cell r="AAL89">
            <v>0</v>
          </cell>
          <cell r="AAM89">
            <v>0</v>
          </cell>
          <cell r="AAN89">
            <v>0</v>
          </cell>
          <cell r="AAO89">
            <v>0</v>
          </cell>
          <cell r="AAP89">
            <v>0</v>
          </cell>
          <cell r="AAQ89">
            <v>0</v>
          </cell>
          <cell r="AAR89">
            <v>0</v>
          </cell>
          <cell r="AAS89">
            <v>0</v>
          </cell>
          <cell r="AAT89">
            <v>0</v>
          </cell>
          <cell r="AAU89">
            <v>0</v>
          </cell>
          <cell r="AAV89">
            <v>0</v>
          </cell>
          <cell r="AAW89">
            <v>0</v>
          </cell>
          <cell r="AAX89">
            <v>0</v>
          </cell>
          <cell r="AAY89">
            <v>0</v>
          </cell>
          <cell r="AAZ89">
            <v>0</v>
          </cell>
          <cell r="ABA89">
            <v>0</v>
          </cell>
          <cell r="ABB89">
            <v>0</v>
          </cell>
          <cell r="ABC89">
            <v>0</v>
          </cell>
          <cell r="ABD89">
            <v>0</v>
          </cell>
          <cell r="ABE89">
            <v>0</v>
          </cell>
          <cell r="ABF89">
            <v>0</v>
          </cell>
          <cell r="ABG89">
            <v>0</v>
          </cell>
          <cell r="ABH89">
            <v>0</v>
          </cell>
          <cell r="ABI89">
            <v>0</v>
          </cell>
          <cell r="ABJ89">
            <v>0</v>
          </cell>
          <cell r="ABK89">
            <v>0</v>
          </cell>
          <cell r="ABL89">
            <v>0</v>
          </cell>
          <cell r="ABM89">
            <v>0</v>
          </cell>
          <cell r="ABN89">
            <v>0</v>
          </cell>
          <cell r="ABO89">
            <v>0</v>
          </cell>
          <cell r="ABP89">
            <v>0</v>
          </cell>
          <cell r="ABQ89">
            <v>0</v>
          </cell>
          <cell r="ABR89">
            <v>0</v>
          </cell>
          <cell r="ABS89">
            <v>0</v>
          </cell>
          <cell r="ABT89">
            <v>0</v>
          </cell>
          <cell r="ABU89">
            <v>0</v>
          </cell>
          <cell r="ABV89">
            <v>0</v>
          </cell>
          <cell r="ABW89">
            <v>0</v>
          </cell>
          <cell r="ABX89">
            <v>0</v>
          </cell>
          <cell r="ABY89">
            <v>0</v>
          </cell>
          <cell r="ABZ89">
            <v>0</v>
          </cell>
          <cell r="ACA89">
            <v>0</v>
          </cell>
          <cell r="ACB89">
            <v>0</v>
          </cell>
          <cell r="ACC89">
            <v>0</v>
          </cell>
          <cell r="ACD89">
            <v>0</v>
          </cell>
          <cell r="ACE89">
            <v>0</v>
          </cell>
          <cell r="ACF89">
            <v>0</v>
          </cell>
          <cell r="ACG89">
            <v>0</v>
          </cell>
          <cell r="ACH89">
            <v>0</v>
          </cell>
          <cell r="ACI89">
            <v>0</v>
          </cell>
          <cell r="ACJ89">
            <v>0</v>
          </cell>
          <cell r="ACK89">
            <v>0</v>
          </cell>
          <cell r="ACL89">
            <v>0</v>
          </cell>
          <cell r="ACM89">
            <v>0</v>
          </cell>
          <cell r="ACN89">
            <v>0</v>
          </cell>
          <cell r="ACO89">
            <v>0</v>
          </cell>
          <cell r="ACP89">
            <v>0</v>
          </cell>
          <cell r="ACQ89">
            <v>0</v>
          </cell>
          <cell r="ACR89">
            <v>0</v>
          </cell>
          <cell r="ACS89">
            <v>0</v>
          </cell>
          <cell r="ACT89">
            <v>0</v>
          </cell>
          <cell r="ACU89">
            <v>0</v>
          </cell>
          <cell r="ACV89">
            <v>0</v>
          </cell>
          <cell r="ACW89">
            <v>0</v>
          </cell>
          <cell r="ACX89">
            <v>0</v>
          </cell>
          <cell r="ACY89">
            <v>0</v>
          </cell>
          <cell r="ACZ89">
            <v>0</v>
          </cell>
          <cell r="ADA89">
            <v>0</v>
          </cell>
          <cell r="ADB89">
            <v>0</v>
          </cell>
          <cell r="ADC89">
            <v>0</v>
          </cell>
          <cell r="ADD89">
            <v>0</v>
          </cell>
          <cell r="ADE89">
            <v>0</v>
          </cell>
          <cell r="ADF89">
            <v>0</v>
          </cell>
          <cell r="ADG89">
            <v>0</v>
          </cell>
          <cell r="ADH89">
            <v>0</v>
          </cell>
          <cell r="ADI89">
            <v>0</v>
          </cell>
          <cell r="ADJ89">
            <v>0</v>
          </cell>
          <cell r="ADK89">
            <v>0</v>
          </cell>
          <cell r="ADL89">
            <v>0</v>
          </cell>
          <cell r="ADM89">
            <v>0</v>
          </cell>
          <cell r="ADN89">
            <v>0</v>
          </cell>
          <cell r="ADO89">
            <v>0</v>
          </cell>
          <cell r="ADP89">
            <v>0</v>
          </cell>
          <cell r="ADQ89">
            <v>0</v>
          </cell>
          <cell r="ADR89">
            <v>0</v>
          </cell>
          <cell r="ADS89">
            <v>0</v>
          </cell>
          <cell r="ADT89">
            <v>0</v>
          </cell>
          <cell r="ADU89">
            <v>0</v>
          </cell>
          <cell r="ADV89">
            <v>0</v>
          </cell>
          <cell r="ADW89">
            <v>0</v>
          </cell>
          <cell r="ADX89">
            <v>0</v>
          </cell>
          <cell r="ADY89">
            <v>0</v>
          </cell>
          <cell r="ADZ89">
            <v>0</v>
          </cell>
          <cell r="AEA89">
            <v>0</v>
          </cell>
          <cell r="AEB89">
            <v>0</v>
          </cell>
          <cell r="AEC89">
            <v>0</v>
          </cell>
          <cell r="AED89">
            <v>0</v>
          </cell>
          <cell r="AEE89">
            <v>0</v>
          </cell>
          <cell r="AEF89">
            <v>0</v>
          </cell>
          <cell r="AEG89">
            <v>0</v>
          </cell>
          <cell r="AEH89">
            <v>0</v>
          </cell>
          <cell r="AEI89">
            <v>0</v>
          </cell>
          <cell r="AEJ89">
            <v>0</v>
          </cell>
          <cell r="AEK89">
            <v>0</v>
          </cell>
          <cell r="AEL89">
            <v>0</v>
          </cell>
          <cell r="AEM89">
            <v>0</v>
          </cell>
          <cell r="AEN89">
            <v>0</v>
          </cell>
          <cell r="AEO89">
            <v>0</v>
          </cell>
          <cell r="AEP89">
            <v>0</v>
          </cell>
          <cell r="AEQ89">
            <v>0</v>
          </cell>
          <cell r="AER89">
            <v>0</v>
          </cell>
          <cell r="AES89">
            <v>0</v>
          </cell>
          <cell r="AET89">
            <v>0</v>
          </cell>
          <cell r="AEU89">
            <v>0</v>
          </cell>
          <cell r="AEV89">
            <v>0</v>
          </cell>
          <cell r="AEW89">
            <v>0</v>
          </cell>
          <cell r="AEX89">
            <v>0</v>
          </cell>
          <cell r="AEY89">
            <v>0</v>
          </cell>
          <cell r="AEZ89">
            <v>0</v>
          </cell>
          <cell r="AFA89">
            <v>0</v>
          </cell>
          <cell r="AFB89">
            <v>0</v>
          </cell>
          <cell r="AFC89">
            <v>0</v>
          </cell>
          <cell r="AFD89">
            <v>0</v>
          </cell>
          <cell r="AFE89">
            <v>0</v>
          </cell>
          <cell r="AFF89">
            <v>0</v>
          </cell>
          <cell r="AFG89">
            <v>0</v>
          </cell>
          <cell r="AFH89">
            <v>0</v>
          </cell>
          <cell r="AFI89">
            <v>0</v>
          </cell>
          <cell r="AFJ89">
            <v>0</v>
          </cell>
          <cell r="AFK89">
            <v>0</v>
          </cell>
          <cell r="AFL89">
            <v>0</v>
          </cell>
          <cell r="AFM89">
            <v>0</v>
          </cell>
          <cell r="AFN89">
            <v>0</v>
          </cell>
          <cell r="AFO89">
            <v>0</v>
          </cell>
          <cell r="AFP89">
            <v>0</v>
          </cell>
          <cell r="AFQ89">
            <v>0</v>
          </cell>
          <cell r="AFR89">
            <v>0</v>
          </cell>
          <cell r="AFS89">
            <v>0</v>
          </cell>
          <cell r="AFT89">
            <v>0</v>
          </cell>
          <cell r="AFU89">
            <v>0</v>
          </cell>
          <cell r="AFV89">
            <v>0</v>
          </cell>
          <cell r="AFW89">
            <v>0</v>
          </cell>
          <cell r="AFX89">
            <v>0</v>
          </cell>
          <cell r="AFY89">
            <v>0</v>
          </cell>
          <cell r="AFZ89">
            <v>0</v>
          </cell>
          <cell r="AGA89">
            <v>0</v>
          </cell>
          <cell r="AGB89">
            <v>0</v>
          </cell>
          <cell r="AGC89">
            <v>0</v>
          </cell>
          <cell r="AGD89">
            <v>0</v>
          </cell>
          <cell r="AGE89">
            <v>0</v>
          </cell>
          <cell r="AGF89">
            <v>0</v>
          </cell>
          <cell r="AGG89">
            <v>0</v>
          </cell>
          <cell r="AGH89">
            <v>0</v>
          </cell>
          <cell r="AGI89">
            <v>0</v>
          </cell>
          <cell r="AGJ89">
            <v>0</v>
          </cell>
          <cell r="AGK89">
            <v>0</v>
          </cell>
          <cell r="AGL89">
            <v>0</v>
          </cell>
          <cell r="AGM89">
            <v>0</v>
          </cell>
          <cell r="AGN89">
            <v>0</v>
          </cell>
          <cell r="AGO89">
            <v>0</v>
          </cell>
          <cell r="AGP89">
            <v>0</v>
          </cell>
          <cell r="AGQ89">
            <v>0</v>
          </cell>
          <cell r="AGR89">
            <v>0</v>
          </cell>
          <cell r="AGS89">
            <v>0</v>
          </cell>
          <cell r="AGT89">
            <v>0</v>
          </cell>
          <cell r="AGU89">
            <v>0</v>
          </cell>
          <cell r="AGV89">
            <v>0</v>
          </cell>
          <cell r="AGW89">
            <v>0</v>
          </cell>
          <cell r="AGX89">
            <v>0</v>
          </cell>
          <cell r="AGY89">
            <v>0</v>
          </cell>
          <cell r="AGZ89">
            <v>0</v>
          </cell>
          <cell r="AHA89">
            <v>0</v>
          </cell>
          <cell r="AHB89">
            <v>0</v>
          </cell>
          <cell r="AHC89">
            <v>0</v>
          </cell>
          <cell r="AHD89">
            <v>0</v>
          </cell>
          <cell r="AHE89">
            <v>0</v>
          </cell>
          <cell r="AHF89">
            <v>0</v>
          </cell>
          <cell r="AHG89">
            <v>0</v>
          </cell>
          <cell r="AHH89">
            <v>0</v>
          </cell>
          <cell r="AHI89">
            <v>0</v>
          </cell>
          <cell r="AHJ89">
            <v>0</v>
          </cell>
          <cell r="AHK89">
            <v>0</v>
          </cell>
          <cell r="AHL89">
            <v>0</v>
          </cell>
          <cell r="AHM89">
            <v>0</v>
          </cell>
          <cell r="AHN89">
            <v>0</v>
          </cell>
          <cell r="AHO89">
            <v>0</v>
          </cell>
          <cell r="AHP89">
            <v>0</v>
          </cell>
          <cell r="AHQ89">
            <v>0</v>
          </cell>
          <cell r="AHR89">
            <v>0</v>
          </cell>
          <cell r="AHS89">
            <v>0</v>
          </cell>
          <cell r="AHT89">
            <v>0</v>
          </cell>
          <cell r="AHU89">
            <v>0</v>
          </cell>
          <cell r="AHV89">
            <v>0</v>
          </cell>
          <cell r="AHW89">
            <v>0</v>
          </cell>
          <cell r="AHX89">
            <v>0</v>
          </cell>
          <cell r="AHY89">
            <v>0</v>
          </cell>
          <cell r="AHZ89">
            <v>0</v>
          </cell>
          <cell r="AIA89">
            <v>0</v>
          </cell>
          <cell r="AIB89">
            <v>0</v>
          </cell>
          <cell r="AIC89">
            <v>0</v>
          </cell>
          <cell r="AID89">
            <v>0</v>
          </cell>
          <cell r="AIE89">
            <v>0</v>
          </cell>
          <cell r="AIF89">
            <v>0</v>
          </cell>
          <cell r="AIG89">
            <v>0</v>
          </cell>
          <cell r="AIH89">
            <v>0</v>
          </cell>
          <cell r="AII89">
            <v>0</v>
          </cell>
          <cell r="AIJ89">
            <v>0</v>
          </cell>
          <cell r="AIK89">
            <v>0</v>
          </cell>
          <cell r="AIL89">
            <v>0</v>
          </cell>
          <cell r="AIM89">
            <v>0</v>
          </cell>
          <cell r="AIN89">
            <v>0</v>
          </cell>
          <cell r="AIO89">
            <v>0</v>
          </cell>
          <cell r="AIP89">
            <v>0</v>
          </cell>
          <cell r="AIQ89">
            <v>0</v>
          </cell>
          <cell r="AIR89">
            <v>0</v>
          </cell>
          <cell r="AIS89">
            <v>0</v>
          </cell>
          <cell r="AIT89">
            <v>0</v>
          </cell>
          <cell r="AIU89">
            <v>0</v>
          </cell>
          <cell r="AIV89">
            <v>0</v>
          </cell>
          <cell r="AIW89">
            <v>0</v>
          </cell>
          <cell r="AIX89">
            <v>0</v>
          </cell>
          <cell r="AIY89">
            <v>0</v>
          </cell>
          <cell r="AIZ89">
            <v>0</v>
          </cell>
          <cell r="AJA89">
            <v>0</v>
          </cell>
          <cell r="AJB89">
            <v>0</v>
          </cell>
          <cell r="AJC89">
            <v>0</v>
          </cell>
          <cell r="AJD89">
            <v>0</v>
          </cell>
          <cell r="AJE89">
            <v>0</v>
          </cell>
          <cell r="AJF89">
            <v>0</v>
          </cell>
          <cell r="AJG89">
            <v>0</v>
          </cell>
          <cell r="AJH89">
            <v>0</v>
          </cell>
          <cell r="AJI89">
            <v>0</v>
          </cell>
          <cell r="AJJ89">
            <v>0</v>
          </cell>
          <cell r="AJK89">
            <v>0</v>
          </cell>
          <cell r="AJL89">
            <v>0</v>
          </cell>
          <cell r="AJM89">
            <v>0</v>
          </cell>
          <cell r="AJN89">
            <v>0</v>
          </cell>
          <cell r="AJO89">
            <v>0</v>
          </cell>
          <cell r="AJP89">
            <v>0</v>
          </cell>
          <cell r="AJQ89">
            <v>0</v>
          </cell>
          <cell r="AJR89">
            <v>0</v>
          </cell>
          <cell r="AJS89">
            <v>0</v>
          </cell>
          <cell r="AJT89">
            <v>0</v>
          </cell>
          <cell r="AJU89">
            <v>0</v>
          </cell>
          <cell r="AJV89">
            <v>0</v>
          </cell>
          <cell r="AJW89">
            <v>0</v>
          </cell>
          <cell r="AJX89">
            <v>0</v>
          </cell>
          <cell r="AJY89">
            <v>0</v>
          </cell>
          <cell r="AJZ89">
            <v>0</v>
          </cell>
          <cell r="AKA89">
            <v>0</v>
          </cell>
          <cell r="AKB89">
            <v>0</v>
          </cell>
          <cell r="AKC89">
            <v>0</v>
          </cell>
          <cell r="AKD89">
            <v>0</v>
          </cell>
          <cell r="AKE89">
            <v>0</v>
          </cell>
          <cell r="AKF89">
            <v>0</v>
          </cell>
          <cell r="AKG89">
            <v>0</v>
          </cell>
          <cell r="AKH89">
            <v>0</v>
          </cell>
          <cell r="AKI89">
            <v>0</v>
          </cell>
          <cell r="AKJ89">
            <v>0</v>
          </cell>
          <cell r="AKK89">
            <v>0</v>
          </cell>
          <cell r="AKL89">
            <v>0</v>
          </cell>
          <cell r="AKM89">
            <v>0</v>
          </cell>
          <cell r="AKN89">
            <v>0</v>
          </cell>
          <cell r="AKO89">
            <v>0</v>
          </cell>
          <cell r="AKP89">
            <v>0</v>
          </cell>
          <cell r="AKQ89">
            <v>0</v>
          </cell>
          <cell r="AKR89">
            <v>0</v>
          </cell>
          <cell r="AKS89">
            <v>0</v>
          </cell>
          <cell r="AKT89">
            <v>0</v>
          </cell>
          <cell r="AKU89">
            <v>0</v>
          </cell>
          <cell r="AKV89">
            <v>0</v>
          </cell>
          <cell r="AKW89">
            <v>0</v>
          </cell>
          <cell r="AKX89">
            <v>0</v>
          </cell>
          <cell r="AKY89">
            <v>0</v>
          </cell>
          <cell r="AKZ89">
            <v>0</v>
          </cell>
          <cell r="ALA89">
            <v>0</v>
          </cell>
          <cell r="ALB89">
            <v>0</v>
          </cell>
          <cell r="ALC89">
            <v>0</v>
          </cell>
          <cell r="ALD89">
            <v>0</v>
          </cell>
          <cell r="ALE89">
            <v>0</v>
          </cell>
          <cell r="ALF89">
            <v>0</v>
          </cell>
          <cell r="ALG89">
            <v>0</v>
          </cell>
          <cell r="ALH89">
            <v>0</v>
          </cell>
          <cell r="ALI89">
            <v>0</v>
          </cell>
          <cell r="ALJ89">
            <v>0</v>
          </cell>
          <cell r="ALK89">
            <v>0</v>
          </cell>
          <cell r="ALL89">
            <v>0</v>
          </cell>
          <cell r="ALM89">
            <v>0</v>
          </cell>
          <cell r="ALN89">
            <v>0</v>
          </cell>
          <cell r="ALO89">
            <v>0</v>
          </cell>
          <cell r="ALP89">
            <v>0</v>
          </cell>
          <cell r="ALQ89">
            <v>0</v>
          </cell>
          <cell r="ALR89">
            <v>0</v>
          </cell>
          <cell r="ALS89">
            <v>0</v>
          </cell>
          <cell r="ALT89">
            <v>0</v>
          </cell>
          <cell r="ALU89">
            <v>0</v>
          </cell>
          <cell r="ALV89">
            <v>0</v>
          </cell>
          <cell r="ALW89">
            <v>0</v>
          </cell>
          <cell r="ALX89">
            <v>0</v>
          </cell>
          <cell r="ALY89">
            <v>0</v>
          </cell>
          <cell r="ALZ89">
            <v>0</v>
          </cell>
          <cell r="AMA89">
            <v>0</v>
          </cell>
          <cell r="AMB89">
            <v>0</v>
          </cell>
          <cell r="AMC89">
            <v>0</v>
          </cell>
          <cell r="AMD89">
            <v>0</v>
          </cell>
          <cell r="AME89">
            <v>0</v>
          </cell>
          <cell r="AMF89">
            <v>0</v>
          </cell>
          <cell r="AMG89">
            <v>0</v>
          </cell>
          <cell r="AMH89">
            <v>0</v>
          </cell>
          <cell r="AMI89">
            <v>0</v>
          </cell>
          <cell r="AMJ89">
            <v>0</v>
          </cell>
          <cell r="AMK89">
            <v>0</v>
          </cell>
          <cell r="AML89">
            <v>0</v>
          </cell>
          <cell r="AMM89">
            <v>0</v>
          </cell>
          <cell r="AMN89">
            <v>0</v>
          </cell>
          <cell r="AMO89">
            <v>0</v>
          </cell>
          <cell r="AMP89">
            <v>0</v>
          </cell>
          <cell r="AMQ89">
            <v>0</v>
          </cell>
          <cell r="AMR89">
            <v>0</v>
          </cell>
          <cell r="AMS89">
            <v>0</v>
          </cell>
          <cell r="AMT89">
            <v>0</v>
          </cell>
          <cell r="AMU89">
            <v>0</v>
          </cell>
          <cell r="AMV89">
            <v>0</v>
          </cell>
          <cell r="AMW89">
            <v>0</v>
          </cell>
          <cell r="AMX89">
            <v>0</v>
          </cell>
          <cell r="AMY89">
            <v>0</v>
          </cell>
          <cell r="AMZ89">
            <v>0</v>
          </cell>
          <cell r="ANA89">
            <v>0</v>
          </cell>
          <cell r="ANB89">
            <v>0</v>
          </cell>
          <cell r="ANC89">
            <v>0</v>
          </cell>
          <cell r="AND89">
            <v>0</v>
          </cell>
          <cell r="ANE89">
            <v>0</v>
          </cell>
          <cell r="ANF89">
            <v>0</v>
          </cell>
          <cell r="ANG89">
            <v>0</v>
          </cell>
          <cell r="ANH89">
            <v>0</v>
          </cell>
          <cell r="ANI89">
            <v>0</v>
          </cell>
          <cell r="ANJ89">
            <v>0</v>
          </cell>
          <cell r="ANK89">
            <v>0</v>
          </cell>
          <cell r="ANL89">
            <v>0</v>
          </cell>
          <cell r="ANM89">
            <v>0</v>
          </cell>
          <cell r="ANN89">
            <v>0</v>
          </cell>
          <cell r="ANO89">
            <v>0</v>
          </cell>
          <cell r="ANP89">
            <v>0</v>
          </cell>
          <cell r="ANQ89">
            <v>0</v>
          </cell>
          <cell r="ANR89">
            <v>0</v>
          </cell>
          <cell r="ANS89">
            <v>0</v>
          </cell>
          <cell r="ANT89">
            <v>0</v>
          </cell>
          <cell r="ANU89">
            <v>0</v>
          </cell>
          <cell r="ANV89">
            <v>0</v>
          </cell>
          <cell r="ANW89">
            <v>0</v>
          </cell>
          <cell r="ANX89">
            <v>0</v>
          </cell>
          <cell r="ANY89">
            <v>0</v>
          </cell>
          <cell r="ANZ89">
            <v>0</v>
          </cell>
          <cell r="AOA89">
            <v>0</v>
          </cell>
          <cell r="AOB89">
            <v>0</v>
          </cell>
          <cell r="AOC89">
            <v>0</v>
          </cell>
          <cell r="AOD89">
            <v>0</v>
          </cell>
          <cell r="AOE89">
            <v>0</v>
          </cell>
          <cell r="AOF89">
            <v>0</v>
          </cell>
          <cell r="AOG89">
            <v>0</v>
          </cell>
          <cell r="AOH89">
            <v>0</v>
          </cell>
          <cell r="AOI89">
            <v>0</v>
          </cell>
          <cell r="AOJ89">
            <v>0</v>
          </cell>
          <cell r="AOK89">
            <v>0</v>
          </cell>
          <cell r="AOL89">
            <v>0</v>
          </cell>
          <cell r="AOM89">
            <v>0</v>
          </cell>
          <cell r="AON89">
            <v>0</v>
          </cell>
          <cell r="AOO89">
            <v>0</v>
          </cell>
          <cell r="AOP89">
            <v>0</v>
          </cell>
          <cell r="AOQ89">
            <v>0</v>
          </cell>
          <cell r="AOR89">
            <v>0</v>
          </cell>
          <cell r="AOS89">
            <v>0</v>
          </cell>
          <cell r="AOT89">
            <v>0</v>
          </cell>
          <cell r="AOU89">
            <v>0</v>
          </cell>
          <cell r="AOV89">
            <v>0</v>
          </cell>
          <cell r="AOW89">
            <v>0</v>
          </cell>
          <cell r="AOX89">
            <v>0</v>
          </cell>
          <cell r="AOY89">
            <v>0</v>
          </cell>
          <cell r="AOZ89">
            <v>0</v>
          </cell>
          <cell r="APA89">
            <v>0</v>
          </cell>
          <cell r="APB89">
            <v>0</v>
          </cell>
          <cell r="APC89">
            <v>0</v>
          </cell>
          <cell r="APD89">
            <v>0</v>
          </cell>
          <cell r="APE89">
            <v>0</v>
          </cell>
          <cell r="APF89">
            <v>0</v>
          </cell>
          <cell r="APG89">
            <v>0</v>
          </cell>
          <cell r="APH89">
            <v>0</v>
          </cell>
          <cell r="API89">
            <v>0</v>
          </cell>
          <cell r="APJ89">
            <v>0</v>
          </cell>
          <cell r="APK89">
            <v>0</v>
          </cell>
          <cell r="APL89">
            <v>0</v>
          </cell>
          <cell r="APM89">
            <v>0</v>
          </cell>
          <cell r="APN89">
            <v>0</v>
          </cell>
          <cell r="APO89">
            <v>0</v>
          </cell>
          <cell r="APP89">
            <v>0</v>
          </cell>
          <cell r="APQ89">
            <v>0</v>
          </cell>
          <cell r="APR89">
            <v>0</v>
          </cell>
          <cell r="APS89">
            <v>0</v>
          </cell>
          <cell r="APT89">
            <v>0</v>
          </cell>
          <cell r="APU89">
            <v>0</v>
          </cell>
          <cell r="APV89">
            <v>0</v>
          </cell>
          <cell r="APW89">
            <v>0</v>
          </cell>
          <cell r="APX89">
            <v>0</v>
          </cell>
          <cell r="APY89">
            <v>0</v>
          </cell>
          <cell r="APZ89">
            <v>0</v>
          </cell>
          <cell r="AQA89">
            <v>0</v>
          </cell>
          <cell r="AQB89">
            <v>0</v>
          </cell>
          <cell r="AQC89">
            <v>0</v>
          </cell>
          <cell r="AQD89">
            <v>0</v>
          </cell>
          <cell r="AQE89">
            <v>0</v>
          </cell>
          <cell r="AQF89">
            <v>0</v>
          </cell>
          <cell r="AQG89">
            <v>0</v>
          </cell>
          <cell r="AQH89">
            <v>0</v>
          </cell>
          <cell r="AQI89">
            <v>0</v>
          </cell>
          <cell r="AQJ89">
            <v>0</v>
          </cell>
          <cell r="AQK89">
            <v>0</v>
          </cell>
          <cell r="AQL89">
            <v>0</v>
          </cell>
          <cell r="AQM89">
            <v>0</v>
          </cell>
          <cell r="AQN89">
            <v>0</v>
          </cell>
          <cell r="AQO89">
            <v>0</v>
          </cell>
          <cell r="AQP89">
            <v>0</v>
          </cell>
          <cell r="AQQ89">
            <v>0</v>
          </cell>
          <cell r="AQR89">
            <v>0</v>
          </cell>
          <cell r="AQS89">
            <v>0</v>
          </cell>
          <cell r="AQT89">
            <v>0</v>
          </cell>
          <cell r="AQU89">
            <v>0</v>
          </cell>
          <cell r="AQV89">
            <v>0</v>
          </cell>
          <cell r="AQW89">
            <v>0</v>
          </cell>
          <cell r="AQX89">
            <v>0</v>
          </cell>
          <cell r="AQY89">
            <v>0</v>
          </cell>
          <cell r="AQZ89">
            <v>0</v>
          </cell>
          <cell r="ARA89">
            <v>0</v>
          </cell>
          <cell r="ARB89">
            <v>0</v>
          </cell>
          <cell r="ARC89">
            <v>0</v>
          </cell>
          <cell r="ARD89">
            <v>0</v>
          </cell>
          <cell r="ARE89">
            <v>0</v>
          </cell>
          <cell r="ARF89">
            <v>0</v>
          </cell>
          <cell r="ARG89">
            <v>0</v>
          </cell>
          <cell r="ARH89">
            <v>0</v>
          </cell>
          <cell r="ARI89">
            <v>0</v>
          </cell>
          <cell r="ARJ89">
            <v>0</v>
          </cell>
          <cell r="ARK89">
            <v>0</v>
          </cell>
          <cell r="ARL89">
            <v>0</v>
          </cell>
          <cell r="ARM89">
            <v>0</v>
          </cell>
          <cell r="ARN89">
            <v>0</v>
          </cell>
          <cell r="ARO89">
            <v>0</v>
          </cell>
          <cell r="ARP89">
            <v>0</v>
          </cell>
          <cell r="ARQ89">
            <v>0</v>
          </cell>
          <cell r="ARR89">
            <v>0</v>
          </cell>
          <cell r="ARS89">
            <v>0</v>
          </cell>
          <cell r="ART89">
            <v>0</v>
          </cell>
          <cell r="ARU89">
            <v>0</v>
          </cell>
          <cell r="ARV89">
            <v>0</v>
          </cell>
          <cell r="ARW89">
            <v>0</v>
          </cell>
          <cell r="ARX89">
            <v>0</v>
          </cell>
          <cell r="ARY89">
            <v>0</v>
          </cell>
          <cell r="ARZ89">
            <v>0</v>
          </cell>
          <cell r="ASA89">
            <v>0</v>
          </cell>
          <cell r="ASB89">
            <v>0</v>
          </cell>
          <cell r="ASC89">
            <v>0</v>
          </cell>
          <cell r="ASD89">
            <v>0</v>
          </cell>
          <cell r="ASE89">
            <v>0</v>
          </cell>
          <cell r="ASF89">
            <v>0</v>
          </cell>
          <cell r="ASG89">
            <v>0</v>
          </cell>
          <cell r="ASH89">
            <v>0</v>
          </cell>
          <cell r="ASI89">
            <v>0</v>
          </cell>
          <cell r="ASJ89">
            <v>0</v>
          </cell>
          <cell r="ASK89">
            <v>0</v>
          </cell>
          <cell r="ASL89">
            <v>0</v>
          </cell>
          <cell r="ASM89">
            <v>0</v>
          </cell>
          <cell r="ASN89">
            <v>0</v>
          </cell>
          <cell r="ASO89">
            <v>0</v>
          </cell>
          <cell r="ASP89">
            <v>0</v>
          </cell>
          <cell r="ASQ89">
            <v>0</v>
          </cell>
          <cell r="ASR89">
            <v>0</v>
          </cell>
          <cell r="ASS89">
            <v>0</v>
          </cell>
          <cell r="AST89">
            <v>0</v>
          </cell>
          <cell r="ASU89">
            <v>0</v>
          </cell>
          <cell r="ASV89">
            <v>0</v>
          </cell>
          <cell r="ASW89">
            <v>0</v>
          </cell>
          <cell r="ASX89">
            <v>0</v>
          </cell>
          <cell r="ASY89">
            <v>0</v>
          </cell>
          <cell r="ASZ89">
            <v>0</v>
          </cell>
          <cell r="ATA89">
            <v>0</v>
          </cell>
          <cell r="ATB89">
            <v>0</v>
          </cell>
          <cell r="ATC89">
            <v>0</v>
          </cell>
          <cell r="ATD89">
            <v>0</v>
          </cell>
          <cell r="ATE89">
            <v>0</v>
          </cell>
          <cell r="ATF89">
            <v>0</v>
          </cell>
          <cell r="ATG89">
            <v>0</v>
          </cell>
          <cell r="ATH89">
            <v>0</v>
          </cell>
          <cell r="ATI89">
            <v>0</v>
          </cell>
          <cell r="ATJ89">
            <v>0</v>
          </cell>
          <cell r="ATK89">
            <v>0</v>
          </cell>
          <cell r="ATL89">
            <v>0</v>
          </cell>
          <cell r="ATM89">
            <v>0</v>
          </cell>
          <cell r="ATN89">
            <v>0</v>
          </cell>
          <cell r="ATO89">
            <v>0</v>
          </cell>
          <cell r="ATP89">
            <v>0</v>
          </cell>
          <cell r="ATQ89">
            <v>0</v>
          </cell>
          <cell r="ATR89">
            <v>0</v>
          </cell>
          <cell r="ATS89">
            <v>0</v>
          </cell>
          <cell r="ATT89">
            <v>0</v>
          </cell>
          <cell r="ATU89">
            <v>0</v>
          </cell>
          <cell r="ATV89">
            <v>0</v>
          </cell>
          <cell r="ATW89">
            <v>0</v>
          </cell>
          <cell r="ATX89">
            <v>0</v>
          </cell>
          <cell r="ATY89">
            <v>0</v>
          </cell>
          <cell r="ATZ89">
            <v>0</v>
          </cell>
          <cell r="AUA89">
            <v>0</v>
          </cell>
          <cell r="AUB89">
            <v>0</v>
          </cell>
          <cell r="AUC89">
            <v>0</v>
          </cell>
          <cell r="AUD89">
            <v>0</v>
          </cell>
          <cell r="AUE89">
            <v>0</v>
          </cell>
          <cell r="AUF89">
            <v>0</v>
          </cell>
          <cell r="AUG89">
            <v>0</v>
          </cell>
          <cell r="AUH89">
            <v>0</v>
          </cell>
          <cell r="AUI89">
            <v>0</v>
          </cell>
          <cell r="AUJ89">
            <v>0</v>
          </cell>
          <cell r="AUK89">
            <v>0</v>
          </cell>
          <cell r="AUL89">
            <v>0</v>
          </cell>
          <cell r="AUM89">
            <v>0</v>
          </cell>
          <cell r="AUN89">
            <v>0</v>
          </cell>
          <cell r="AUO89">
            <v>0</v>
          </cell>
          <cell r="AUP89">
            <v>0</v>
          </cell>
          <cell r="AUQ89">
            <v>0</v>
          </cell>
          <cell r="AUR89">
            <v>0</v>
          </cell>
          <cell r="AUS89">
            <v>0</v>
          </cell>
          <cell r="AUT89">
            <v>0</v>
          </cell>
          <cell r="AUU89">
            <v>0</v>
          </cell>
          <cell r="AUV89">
            <v>0</v>
          </cell>
          <cell r="AUW89">
            <v>0</v>
          </cell>
          <cell r="AUX89">
            <v>0</v>
          </cell>
          <cell r="AUY89">
            <v>0</v>
          </cell>
          <cell r="AUZ89">
            <v>0</v>
          </cell>
          <cell r="AVA89">
            <v>0</v>
          </cell>
          <cell r="AVB89">
            <v>0</v>
          </cell>
          <cell r="AVC89">
            <v>0</v>
          </cell>
          <cell r="AVD89">
            <v>0</v>
          </cell>
          <cell r="AVE89">
            <v>0</v>
          </cell>
          <cell r="AVF89">
            <v>0</v>
          </cell>
          <cell r="AVG89">
            <v>0</v>
          </cell>
          <cell r="AVH89">
            <v>0</v>
          </cell>
          <cell r="AVI89">
            <v>0</v>
          </cell>
          <cell r="AVJ89">
            <v>0</v>
          </cell>
          <cell r="AVK89">
            <v>0</v>
          </cell>
          <cell r="AVL89">
            <v>0</v>
          </cell>
          <cell r="AVM89">
            <v>0</v>
          </cell>
          <cell r="AVN89">
            <v>0</v>
          </cell>
          <cell r="AVO89">
            <v>0</v>
          </cell>
          <cell r="AVP89">
            <v>0</v>
          </cell>
          <cell r="AVQ89">
            <v>0</v>
          </cell>
          <cell r="AVR89">
            <v>0</v>
          </cell>
          <cell r="AVS89">
            <v>0</v>
          </cell>
          <cell r="AVT89">
            <v>0</v>
          </cell>
          <cell r="AVU89">
            <v>0</v>
          </cell>
          <cell r="AVV89">
            <v>0</v>
          </cell>
          <cell r="AVW89">
            <v>0</v>
          </cell>
          <cell r="AVX89">
            <v>0</v>
          </cell>
          <cell r="AVY89">
            <v>0</v>
          </cell>
          <cell r="AVZ89">
            <v>0</v>
          </cell>
          <cell r="AWA89">
            <v>0</v>
          </cell>
          <cell r="AWB89">
            <v>0</v>
          </cell>
          <cell r="AWC89">
            <v>0</v>
          </cell>
          <cell r="AWD89">
            <v>0</v>
          </cell>
          <cell r="AWE89">
            <v>0</v>
          </cell>
          <cell r="AWF89">
            <v>0</v>
          </cell>
          <cell r="AWG89">
            <v>0</v>
          </cell>
          <cell r="AWH89">
            <v>0</v>
          </cell>
          <cell r="AWI89">
            <v>0</v>
          </cell>
          <cell r="AWJ89">
            <v>0</v>
          </cell>
          <cell r="AWK89">
            <v>0</v>
          </cell>
          <cell r="AWL89">
            <v>0</v>
          </cell>
          <cell r="AWM89">
            <v>0</v>
          </cell>
          <cell r="AWN89">
            <v>0</v>
          </cell>
          <cell r="AWO89">
            <v>0</v>
          </cell>
          <cell r="AWP89">
            <v>0</v>
          </cell>
          <cell r="AWQ89">
            <v>0</v>
          </cell>
          <cell r="AWR89">
            <v>0</v>
          </cell>
          <cell r="AWS89">
            <v>0</v>
          </cell>
          <cell r="AWT89">
            <v>0</v>
          </cell>
          <cell r="AWU89">
            <v>0</v>
          </cell>
          <cell r="AWV89">
            <v>0</v>
          </cell>
          <cell r="AWW89">
            <v>0</v>
          </cell>
          <cell r="AWX89">
            <v>0</v>
          </cell>
          <cell r="AWY89">
            <v>0</v>
          </cell>
          <cell r="AWZ89">
            <v>0</v>
          </cell>
          <cell r="AXA89">
            <v>0</v>
          </cell>
          <cell r="AXB89">
            <v>0</v>
          </cell>
          <cell r="AXC89">
            <v>0</v>
          </cell>
          <cell r="AXD89">
            <v>0</v>
          </cell>
          <cell r="AXE89">
            <v>0</v>
          </cell>
          <cell r="AXF89">
            <v>0</v>
          </cell>
          <cell r="AXG89">
            <v>0</v>
          </cell>
          <cell r="AXH89">
            <v>0</v>
          </cell>
          <cell r="AXI89">
            <v>0</v>
          </cell>
          <cell r="AXJ89">
            <v>0</v>
          </cell>
          <cell r="AXK89">
            <v>0</v>
          </cell>
          <cell r="AXL89">
            <v>0</v>
          </cell>
          <cell r="AXM89">
            <v>0</v>
          </cell>
          <cell r="AXN89">
            <v>0</v>
          </cell>
          <cell r="AXO89">
            <v>0</v>
          </cell>
          <cell r="AXP89">
            <v>0</v>
          </cell>
          <cell r="AXQ89">
            <v>0</v>
          </cell>
          <cell r="AXR89">
            <v>0</v>
          </cell>
          <cell r="AXS89">
            <v>0</v>
          </cell>
          <cell r="AXT89">
            <v>0</v>
          </cell>
          <cell r="AXU89">
            <v>0</v>
          </cell>
          <cell r="AXV89">
            <v>0</v>
          </cell>
          <cell r="AXW89">
            <v>0</v>
          </cell>
          <cell r="AXX89">
            <v>0</v>
          </cell>
          <cell r="AXY89">
            <v>0</v>
          </cell>
          <cell r="AXZ89">
            <v>0</v>
          </cell>
          <cell r="AYA89">
            <v>0</v>
          </cell>
          <cell r="AYB89">
            <v>0</v>
          </cell>
          <cell r="AYC89">
            <v>0</v>
          </cell>
          <cell r="AYD89">
            <v>0</v>
          </cell>
          <cell r="AYE89">
            <v>0</v>
          </cell>
          <cell r="AYF89">
            <v>0</v>
          </cell>
          <cell r="AYG89">
            <v>0</v>
          </cell>
          <cell r="AYH89">
            <v>0</v>
          </cell>
          <cell r="AYI89">
            <v>0</v>
          </cell>
          <cell r="AYJ89">
            <v>0</v>
          </cell>
          <cell r="AYK89">
            <v>0</v>
          </cell>
          <cell r="AYL89">
            <v>0</v>
          </cell>
          <cell r="AYM89">
            <v>0</v>
          </cell>
          <cell r="AYN89">
            <v>0</v>
          </cell>
          <cell r="AYO89">
            <v>0</v>
          </cell>
          <cell r="AYP89">
            <v>0</v>
          </cell>
          <cell r="AYQ89">
            <v>0</v>
          </cell>
          <cell r="AYR89">
            <v>0</v>
          </cell>
          <cell r="AYS89">
            <v>0</v>
          </cell>
          <cell r="AYT89">
            <v>0</v>
          </cell>
          <cell r="AYU89">
            <v>0</v>
          </cell>
          <cell r="AYV89">
            <v>0</v>
          </cell>
          <cell r="AYW89">
            <v>0</v>
          </cell>
          <cell r="AYX89">
            <v>0</v>
          </cell>
          <cell r="AYY89">
            <v>0</v>
          </cell>
          <cell r="AYZ89">
            <v>0</v>
          </cell>
          <cell r="AZA89">
            <v>0</v>
          </cell>
          <cell r="AZB89">
            <v>0</v>
          </cell>
          <cell r="AZC89">
            <v>0</v>
          </cell>
          <cell r="AZD89">
            <v>0</v>
          </cell>
          <cell r="AZE89">
            <v>0</v>
          </cell>
          <cell r="AZF89">
            <v>0</v>
          </cell>
          <cell r="AZG89">
            <v>0</v>
          </cell>
          <cell r="AZH89">
            <v>0</v>
          </cell>
          <cell r="AZI89">
            <v>0</v>
          </cell>
          <cell r="AZJ89">
            <v>0</v>
          </cell>
          <cell r="AZK89">
            <v>0</v>
          </cell>
          <cell r="AZL89">
            <v>0</v>
          </cell>
          <cell r="AZM89">
            <v>0</v>
          </cell>
          <cell r="AZN89">
            <v>0</v>
          </cell>
          <cell r="AZO89">
            <v>0</v>
          </cell>
          <cell r="AZP89">
            <v>0</v>
          </cell>
          <cell r="AZQ89">
            <v>0</v>
          </cell>
          <cell r="AZR89">
            <v>0</v>
          </cell>
          <cell r="AZS89">
            <v>0</v>
          </cell>
          <cell r="AZT89">
            <v>0</v>
          </cell>
          <cell r="AZU89">
            <v>0</v>
          </cell>
          <cell r="AZV89">
            <v>0</v>
          </cell>
          <cell r="AZW89">
            <v>0</v>
          </cell>
          <cell r="AZX89">
            <v>0</v>
          </cell>
          <cell r="AZY89">
            <v>0</v>
          </cell>
          <cell r="AZZ89">
            <v>0</v>
          </cell>
          <cell r="BAA89">
            <v>0</v>
          </cell>
          <cell r="BAB89">
            <v>0</v>
          </cell>
          <cell r="BAC89">
            <v>0</v>
          </cell>
          <cell r="BAD89">
            <v>0</v>
          </cell>
          <cell r="BAE89">
            <v>0</v>
          </cell>
          <cell r="BAF89">
            <v>0</v>
          </cell>
          <cell r="BAG89">
            <v>0</v>
          </cell>
          <cell r="BAH89">
            <v>0</v>
          </cell>
          <cell r="BAI89">
            <v>0</v>
          </cell>
          <cell r="BAJ89">
            <v>0</v>
          </cell>
          <cell r="BAK89">
            <v>0</v>
          </cell>
          <cell r="BAL89">
            <v>0</v>
          </cell>
          <cell r="BAM89">
            <v>0</v>
          </cell>
          <cell r="BAN89">
            <v>0</v>
          </cell>
          <cell r="BAO89">
            <v>0</v>
          </cell>
          <cell r="BAP89">
            <v>0</v>
          </cell>
          <cell r="BAQ89">
            <v>0</v>
          </cell>
          <cell r="BAR89">
            <v>0</v>
          </cell>
          <cell r="BAS89">
            <v>0</v>
          </cell>
          <cell r="BAT89">
            <v>0</v>
          </cell>
          <cell r="BAU89">
            <v>0</v>
          </cell>
          <cell r="BAV89">
            <v>0</v>
          </cell>
          <cell r="BAW89">
            <v>0</v>
          </cell>
          <cell r="BAX89">
            <v>0</v>
          </cell>
          <cell r="BAY89">
            <v>0</v>
          </cell>
          <cell r="BAZ89">
            <v>0</v>
          </cell>
          <cell r="BBA89">
            <v>0</v>
          </cell>
          <cell r="BBB89">
            <v>0</v>
          </cell>
        </row>
        <row r="90">
          <cell r="A90">
            <v>2025</v>
          </cell>
          <cell r="B90">
            <v>9</v>
          </cell>
          <cell r="C90">
            <v>0.42409761837248466</v>
          </cell>
          <cell r="D90">
            <v>743093744.18348444</v>
          </cell>
          <cell r="E90">
            <v>748488158.97717094</v>
          </cell>
          <cell r="F90">
            <v>749159911.15110159</v>
          </cell>
          <cell r="G90">
            <v>749115422.07995462</v>
          </cell>
          <cell r="H90">
            <v>749115422.07995462</v>
          </cell>
          <cell r="I90">
            <v>736240686.07100177</v>
          </cell>
          <cell r="J90">
            <v>753047994.52095413</v>
          </cell>
          <cell r="K90">
            <v>743093744.18348444</v>
          </cell>
          <cell r="L90">
            <v>758281197.11390281</v>
          </cell>
          <cell r="M90">
            <v>770149223.98589849</v>
          </cell>
          <cell r="N90">
            <v>771512527.479123</v>
          </cell>
          <cell r="O90">
            <v>778314562.07370663</v>
          </cell>
          <cell r="P90">
            <v>749159911.15110159</v>
          </cell>
          <cell r="Q90">
            <v>758197044.97874629</v>
          </cell>
          <cell r="R90">
            <v>806986018.71145666</v>
          </cell>
          <cell r="S90">
            <v>790696449.99051297</v>
          </cell>
          <cell r="T90">
            <v>740400418.46739197</v>
          </cell>
          <cell r="U90">
            <v>775704904.97077048</v>
          </cell>
          <cell r="V90">
            <v>1127266827.7836235</v>
          </cell>
          <cell r="W90">
            <v>756367118.01325917</v>
          </cell>
          <cell r="X90">
            <v>765765939.22409475</v>
          </cell>
          <cell r="Y90">
            <v>780315992.10467148</v>
          </cell>
          <cell r="Z90">
            <v>775236479.76772916</v>
          </cell>
          <cell r="AA90">
            <v>746328963.89816117</v>
          </cell>
          <cell r="AB90">
            <v>777252991.44678152</v>
          </cell>
          <cell r="AC90">
            <v>745261791.25613344</v>
          </cell>
          <cell r="AD90">
            <v>759265348.04960155</v>
          </cell>
          <cell r="AE90">
            <v>749655555.53119183</v>
          </cell>
          <cell r="AF90">
            <v>765993205.17423534</v>
          </cell>
          <cell r="AG90">
            <v>777745018.62838447</v>
          </cell>
          <cell r="AH90">
            <v>780692981.69064116</v>
          </cell>
          <cell r="AI90">
            <v>785161079.16819823</v>
          </cell>
          <cell r="AJ90">
            <v>749115422.07995462</v>
          </cell>
          <cell r="AK90">
            <v>764970716.54464757</v>
          </cell>
          <cell r="AL90">
            <v>817532967.84414434</v>
          </cell>
          <cell r="AM90">
            <v>797769003.22717786</v>
          </cell>
          <cell r="AN90">
            <v>747109844.83288908</v>
          </cell>
          <cell r="AO90">
            <v>785148252.29308844</v>
          </cell>
          <cell r="AP90">
            <v>736285719.46517646</v>
          </cell>
          <cell r="AQ90">
            <v>762358264.87366927</v>
          </cell>
          <cell r="AR90">
            <v>774933916.47397459</v>
          </cell>
          <cell r="AS90">
            <v>786973769.84094679</v>
          </cell>
          <cell r="AT90">
            <v>779497688.30439222</v>
          </cell>
          <cell r="AU90">
            <v>755832690.56356847</v>
          </cell>
          <cell r="AV90">
            <v>785008481.86333656</v>
          </cell>
          <cell r="AW90">
            <v>765022051.45764422</v>
          </cell>
          <cell r="AX90">
            <v>785956070.43562591</v>
          </cell>
          <cell r="AY90">
            <v>774968671.37269819</v>
          </cell>
          <cell r="AZ90">
            <v>788971881.25083554</v>
          </cell>
          <cell r="BA90">
            <v>801278467.40437937</v>
          </cell>
          <cell r="BB90">
            <v>806483597.43590629</v>
          </cell>
          <cell r="BC90">
            <v>804678770.2060492</v>
          </cell>
          <cell r="BD90">
            <v>749115422.07995462</v>
          </cell>
          <cell r="BE90">
            <v>794146777.94446599</v>
          </cell>
          <cell r="BF90">
            <v>840728438.12624741</v>
          </cell>
          <cell r="BG90">
            <v>817590670.72167373</v>
          </cell>
          <cell r="BH90">
            <v>766575197.08266973</v>
          </cell>
          <cell r="BI90">
            <v>815185177.91401756</v>
          </cell>
          <cell r="BJ90">
            <v>759217810.99224341</v>
          </cell>
          <cell r="BK90">
            <v>793095942.38126075</v>
          </cell>
          <cell r="BL90">
            <v>798037544.97355366</v>
          </cell>
          <cell r="BM90">
            <v>812834266.1018573</v>
          </cell>
          <cell r="BN90">
            <v>800784382.48022497</v>
          </cell>
          <cell r="BO90">
            <v>781967628.68650568</v>
          </cell>
          <cell r="BP90">
            <v>812896191.43609655</v>
          </cell>
          <cell r="BQ90">
            <v>787424648.78629947</v>
          </cell>
          <cell r="BR90">
            <v>750830716.26387763</v>
          </cell>
          <cell r="BS90">
            <v>740071641.9859153</v>
          </cell>
          <cell r="BT90">
            <v>795556945.50772262</v>
          </cell>
          <cell r="BU90">
            <v>758927190.01597714</v>
          </cell>
          <cell r="BV90">
            <v>751007624.43325913</v>
          </cell>
          <cell r="BW90">
            <v>819966597.67874849</v>
          </cell>
          <cell r="BX90">
            <v>786567772.39207518</v>
          </cell>
          <cell r="BY90">
            <v>768207845.61982477</v>
          </cell>
          <cell r="BZ90">
            <v>750766883.69294548</v>
          </cell>
          <cell r="CA90">
            <v>746662471.35837507</v>
          </cell>
          <cell r="CB90">
            <v>786080343.01899624</v>
          </cell>
          <cell r="CC90">
            <v>798797241.02341139</v>
          </cell>
          <cell r="CD90">
            <v>758962685.60071838</v>
          </cell>
          <cell r="CE90">
            <v>779289072.52338052</v>
          </cell>
          <cell r="CF90">
            <v>774390731.65569544</v>
          </cell>
          <cell r="CG90">
            <v>765861021.11087179</v>
          </cell>
          <cell r="CH90">
            <v>817794994.12527466</v>
          </cell>
          <cell r="CI90">
            <v>778266333.61016691</v>
          </cell>
          <cell r="CJ90">
            <v>749524612.95967627</v>
          </cell>
          <cell r="CK90">
            <v>736948208.64231741</v>
          </cell>
          <cell r="CL90">
            <v>795359321.23471606</v>
          </cell>
          <cell r="CM90">
            <v>765211204.70613027</v>
          </cell>
          <cell r="CN90">
            <v>755395389.33831644</v>
          </cell>
          <cell r="CO90">
            <v>786785112.20050085</v>
          </cell>
          <cell r="CP90">
            <v>785342563.84973121</v>
          </cell>
          <cell r="CQ90">
            <v>758713909.70184708</v>
          </cell>
          <cell r="CR90">
            <v>761776082.07520223</v>
          </cell>
          <cell r="CS90">
            <v>785064965.3348794</v>
          </cell>
          <cell r="CT90">
            <v>765809034.32500041</v>
          </cell>
          <cell r="CU90">
            <v>765727966.71665347</v>
          </cell>
          <cell r="CV90">
            <v>803641649.33869934</v>
          </cell>
          <cell r="CW90">
            <v>818266323.92903388</v>
          </cell>
          <cell r="CX90">
            <v>779596338.82898915</v>
          </cell>
          <cell r="CY90">
            <v>803905237.19140995</v>
          </cell>
          <cell r="CZ90">
            <v>799357693.78021693</v>
          </cell>
          <cell r="DA90">
            <v>793980318.42815268</v>
          </cell>
          <cell r="DB90">
            <v>844414338.24305904</v>
          </cell>
          <cell r="DC90">
            <v>805568496.74735594</v>
          </cell>
          <cell r="DD90">
            <v>778783906.42444217</v>
          </cell>
          <cell r="DE90">
            <v>762819140.29520464</v>
          </cell>
          <cell r="DF90">
            <v>824587715.4052496</v>
          </cell>
          <cell r="DG90">
            <v>795132046.22574472</v>
          </cell>
          <cell r="DH90">
            <v>782410569.50981224</v>
          </cell>
          <cell r="DI90">
            <v>820892842.30544651</v>
          </cell>
          <cell r="DJ90">
            <v>814979545.25595176</v>
          </cell>
          <cell r="DK90">
            <v>788501959.3634795</v>
          </cell>
          <cell r="DL90">
            <v>794516907.92576861</v>
          </cell>
          <cell r="DM90">
            <v>817915182.37758803</v>
          </cell>
          <cell r="DN90">
            <v>750766883.69294548</v>
          </cell>
          <cell r="DO90">
            <v>746662471.35837507</v>
          </cell>
          <cell r="DP90">
            <v>785076571.38491917</v>
          </cell>
          <cell r="DQ90">
            <v>798885533.96582162</v>
          </cell>
          <cell r="DR90">
            <v>759043926.06511533</v>
          </cell>
          <cell r="DS90">
            <v>779289072.52338052</v>
          </cell>
          <cell r="DT90">
            <v>774390731.65569544</v>
          </cell>
          <cell r="DU90">
            <v>765861021.11087179</v>
          </cell>
          <cell r="DV90">
            <v>817794994.12527466</v>
          </cell>
          <cell r="DW90">
            <v>778266333.61016691</v>
          </cell>
          <cell r="DX90">
            <v>749524612.95967627</v>
          </cell>
          <cell r="DY90">
            <v>736948208.64231741</v>
          </cell>
          <cell r="DZ90">
            <v>795359321.23471606</v>
          </cell>
          <cell r="EA90">
            <v>765211204.70613027</v>
          </cell>
          <cell r="EB90">
            <v>693677591.17655897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765809034.32500041</v>
          </cell>
          <cell r="EI90">
            <v>765727966.71665347</v>
          </cell>
          <cell r="EJ90">
            <v>0</v>
          </cell>
          <cell r="EK90">
            <v>0</v>
          </cell>
          <cell r="EL90">
            <v>0</v>
          </cell>
          <cell r="EM90">
            <v>0</v>
          </cell>
          <cell r="EN90">
            <v>0</v>
          </cell>
          <cell r="EO90">
            <v>793980318.42815268</v>
          </cell>
          <cell r="EP90">
            <v>844414338.24305904</v>
          </cell>
          <cell r="EQ90">
            <v>805568496.74735594</v>
          </cell>
          <cell r="ER90">
            <v>0</v>
          </cell>
          <cell r="ES90">
            <v>0</v>
          </cell>
          <cell r="ET90">
            <v>824587715.4052496</v>
          </cell>
          <cell r="EU90">
            <v>795132046.22574472</v>
          </cell>
          <cell r="EV90">
            <v>782410569.50981224</v>
          </cell>
          <cell r="EW90">
            <v>0</v>
          </cell>
          <cell r="EX90">
            <v>0</v>
          </cell>
          <cell r="EY90">
            <v>788501959.3634795</v>
          </cell>
          <cell r="EZ90">
            <v>794516907.92576861</v>
          </cell>
          <cell r="FA90">
            <v>817915182.37758803</v>
          </cell>
          <cell r="FB90">
            <v>764438953.72507751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0</v>
          </cell>
          <cell r="FH90">
            <v>0</v>
          </cell>
          <cell r="FI90">
            <v>0</v>
          </cell>
          <cell r="FJ90">
            <v>0</v>
          </cell>
          <cell r="FK90">
            <v>0</v>
          </cell>
          <cell r="FL90">
            <v>0</v>
          </cell>
          <cell r="FM90">
            <v>0</v>
          </cell>
          <cell r="FN90">
            <v>0</v>
          </cell>
          <cell r="FO90">
            <v>0</v>
          </cell>
          <cell r="FP90">
            <v>0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765076637.55435479</v>
          </cell>
          <cell r="FW90">
            <v>0</v>
          </cell>
          <cell r="FX90">
            <v>0</v>
          </cell>
          <cell r="FY90">
            <v>0</v>
          </cell>
          <cell r="FZ90">
            <v>0</v>
          </cell>
          <cell r="GA90">
            <v>0</v>
          </cell>
          <cell r="GB90">
            <v>0</v>
          </cell>
          <cell r="GC90">
            <v>0</v>
          </cell>
          <cell r="GD90">
            <v>0</v>
          </cell>
          <cell r="GE90">
            <v>0</v>
          </cell>
          <cell r="GF90">
            <v>0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196171412.65294412</v>
          </cell>
          <cell r="GQ90">
            <v>198328792.28981751</v>
          </cell>
          <cell r="GR90">
            <v>191797659.31368515</v>
          </cell>
          <cell r="GS90">
            <v>174165544.36895937</v>
          </cell>
          <cell r="GT90">
            <v>173868831.96918747</v>
          </cell>
          <cell r="GU90">
            <v>0</v>
          </cell>
          <cell r="GV90">
            <v>0</v>
          </cell>
          <cell r="GW90">
            <v>0</v>
          </cell>
          <cell r="GX90">
            <v>0</v>
          </cell>
          <cell r="GY90">
            <v>0</v>
          </cell>
          <cell r="GZ90">
            <v>0</v>
          </cell>
          <cell r="HA90">
            <v>0</v>
          </cell>
          <cell r="HB90">
            <v>0</v>
          </cell>
          <cell r="HC90">
            <v>0</v>
          </cell>
          <cell r="HD90">
            <v>0</v>
          </cell>
          <cell r="HE90">
            <v>0</v>
          </cell>
          <cell r="HF90">
            <v>0</v>
          </cell>
          <cell r="HG90">
            <v>0</v>
          </cell>
          <cell r="HH90">
            <v>0</v>
          </cell>
          <cell r="HI90">
            <v>0</v>
          </cell>
          <cell r="HJ90">
            <v>0</v>
          </cell>
          <cell r="HK90">
            <v>0</v>
          </cell>
          <cell r="HL90">
            <v>0</v>
          </cell>
          <cell r="HM90">
            <v>0</v>
          </cell>
          <cell r="HN90">
            <v>0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  <cell r="HV90">
            <v>0</v>
          </cell>
          <cell r="HW90">
            <v>0</v>
          </cell>
          <cell r="HX90">
            <v>0</v>
          </cell>
          <cell r="HY90">
            <v>0</v>
          </cell>
          <cell r="HZ90">
            <v>0</v>
          </cell>
          <cell r="IA90">
            <v>0</v>
          </cell>
          <cell r="IB90">
            <v>0</v>
          </cell>
          <cell r="IC90">
            <v>0</v>
          </cell>
          <cell r="ID90">
            <v>0</v>
          </cell>
          <cell r="IE90">
            <v>0</v>
          </cell>
          <cell r="IF90">
            <v>0</v>
          </cell>
          <cell r="IG90">
            <v>0</v>
          </cell>
          <cell r="IH90">
            <v>0</v>
          </cell>
          <cell r="II90">
            <v>0</v>
          </cell>
          <cell r="IJ90">
            <v>0</v>
          </cell>
          <cell r="IK90">
            <v>0</v>
          </cell>
          <cell r="IL90">
            <v>0</v>
          </cell>
          <cell r="IM90">
            <v>0</v>
          </cell>
          <cell r="IN90">
            <v>0</v>
          </cell>
          <cell r="IO90">
            <v>0</v>
          </cell>
          <cell r="IP90">
            <v>0</v>
          </cell>
          <cell r="IQ90">
            <v>0</v>
          </cell>
          <cell r="IR90">
            <v>0</v>
          </cell>
          <cell r="IS90">
            <v>0</v>
          </cell>
          <cell r="IT90">
            <v>0</v>
          </cell>
          <cell r="IU90">
            <v>0</v>
          </cell>
          <cell r="IV90">
            <v>0</v>
          </cell>
          <cell r="IW90">
            <v>0</v>
          </cell>
          <cell r="IX90">
            <v>0</v>
          </cell>
          <cell r="IY90">
            <v>0</v>
          </cell>
          <cell r="IZ90">
            <v>0</v>
          </cell>
          <cell r="JA90">
            <v>0</v>
          </cell>
          <cell r="JB90">
            <v>0</v>
          </cell>
          <cell r="JC90">
            <v>0</v>
          </cell>
          <cell r="JD90">
            <v>0</v>
          </cell>
          <cell r="JE90">
            <v>0</v>
          </cell>
          <cell r="JF90">
            <v>0</v>
          </cell>
          <cell r="JG90">
            <v>0</v>
          </cell>
          <cell r="JH90">
            <v>0</v>
          </cell>
          <cell r="JI90">
            <v>0</v>
          </cell>
          <cell r="JJ90">
            <v>0</v>
          </cell>
          <cell r="JK90">
            <v>0</v>
          </cell>
          <cell r="JL90">
            <v>0</v>
          </cell>
          <cell r="JM90">
            <v>0</v>
          </cell>
          <cell r="JN90">
            <v>0</v>
          </cell>
          <cell r="JO90">
            <v>0</v>
          </cell>
          <cell r="JP90">
            <v>0</v>
          </cell>
          <cell r="JQ90">
            <v>0</v>
          </cell>
          <cell r="JR90">
            <v>0</v>
          </cell>
          <cell r="JS90">
            <v>0</v>
          </cell>
          <cell r="JT90">
            <v>0</v>
          </cell>
          <cell r="JU90">
            <v>0</v>
          </cell>
          <cell r="JV90">
            <v>0</v>
          </cell>
          <cell r="JW90">
            <v>0</v>
          </cell>
          <cell r="JX90">
            <v>0</v>
          </cell>
          <cell r="JY90">
            <v>0</v>
          </cell>
          <cell r="JZ90">
            <v>0</v>
          </cell>
          <cell r="KA90">
            <v>0</v>
          </cell>
          <cell r="KB90">
            <v>0</v>
          </cell>
          <cell r="KC90">
            <v>0</v>
          </cell>
          <cell r="KD90">
            <v>0</v>
          </cell>
          <cell r="KE90">
            <v>0</v>
          </cell>
          <cell r="KF90">
            <v>0</v>
          </cell>
          <cell r="KG90">
            <v>0</v>
          </cell>
          <cell r="KH90">
            <v>0</v>
          </cell>
          <cell r="KI90">
            <v>0</v>
          </cell>
          <cell r="KJ90">
            <v>0</v>
          </cell>
          <cell r="KK90">
            <v>0</v>
          </cell>
          <cell r="KL90">
            <v>0</v>
          </cell>
          <cell r="KM90">
            <v>0</v>
          </cell>
          <cell r="KN90">
            <v>0</v>
          </cell>
          <cell r="KO90">
            <v>0</v>
          </cell>
          <cell r="KP90">
            <v>0</v>
          </cell>
          <cell r="KQ90">
            <v>0</v>
          </cell>
          <cell r="KR90">
            <v>0</v>
          </cell>
          <cell r="KS90">
            <v>0</v>
          </cell>
          <cell r="KT90">
            <v>0</v>
          </cell>
          <cell r="KU90">
            <v>0</v>
          </cell>
          <cell r="KV90">
            <v>0</v>
          </cell>
          <cell r="KW90">
            <v>0</v>
          </cell>
          <cell r="KX90">
            <v>0</v>
          </cell>
          <cell r="KY90">
            <v>0</v>
          </cell>
          <cell r="KZ90">
            <v>0</v>
          </cell>
          <cell r="LA90">
            <v>0</v>
          </cell>
          <cell r="LB90">
            <v>0</v>
          </cell>
          <cell r="LC90">
            <v>0</v>
          </cell>
          <cell r="LD90">
            <v>0</v>
          </cell>
          <cell r="LE90">
            <v>0</v>
          </cell>
          <cell r="LF90">
            <v>0</v>
          </cell>
          <cell r="LG90">
            <v>0</v>
          </cell>
          <cell r="LH90">
            <v>0</v>
          </cell>
          <cell r="LI90">
            <v>0</v>
          </cell>
          <cell r="LJ90">
            <v>0</v>
          </cell>
          <cell r="LK90">
            <v>0</v>
          </cell>
          <cell r="LL90">
            <v>0</v>
          </cell>
          <cell r="LM90">
            <v>0</v>
          </cell>
          <cell r="LN90">
            <v>0</v>
          </cell>
          <cell r="LO90">
            <v>0</v>
          </cell>
          <cell r="LP90">
            <v>0</v>
          </cell>
          <cell r="LQ90">
            <v>0</v>
          </cell>
          <cell r="LR90">
            <v>0</v>
          </cell>
          <cell r="LS90">
            <v>0</v>
          </cell>
          <cell r="LT90">
            <v>0</v>
          </cell>
          <cell r="LU90">
            <v>0</v>
          </cell>
          <cell r="LV90">
            <v>0</v>
          </cell>
          <cell r="LW90">
            <v>0</v>
          </cell>
          <cell r="LX90">
            <v>0</v>
          </cell>
          <cell r="LY90">
            <v>0</v>
          </cell>
          <cell r="LZ90">
            <v>0</v>
          </cell>
          <cell r="MA90">
            <v>0</v>
          </cell>
          <cell r="MB90">
            <v>0</v>
          </cell>
          <cell r="MC90">
            <v>0</v>
          </cell>
          <cell r="MD90">
            <v>0</v>
          </cell>
          <cell r="ME90">
            <v>0</v>
          </cell>
          <cell r="MF90">
            <v>0</v>
          </cell>
          <cell r="MG90">
            <v>0</v>
          </cell>
          <cell r="MH90">
            <v>0</v>
          </cell>
          <cell r="MI90">
            <v>0</v>
          </cell>
          <cell r="MJ90">
            <v>0</v>
          </cell>
          <cell r="MK90">
            <v>0</v>
          </cell>
          <cell r="ML90">
            <v>0</v>
          </cell>
          <cell r="MM90">
            <v>0</v>
          </cell>
          <cell r="MN90">
            <v>0</v>
          </cell>
          <cell r="MO90">
            <v>0</v>
          </cell>
          <cell r="MP90">
            <v>0</v>
          </cell>
          <cell r="MQ90">
            <v>0</v>
          </cell>
          <cell r="MR90">
            <v>0</v>
          </cell>
          <cell r="MS90">
            <v>0</v>
          </cell>
          <cell r="MT90">
            <v>0</v>
          </cell>
          <cell r="MU90">
            <v>0</v>
          </cell>
          <cell r="MV90">
            <v>0</v>
          </cell>
          <cell r="MW90">
            <v>0</v>
          </cell>
          <cell r="MX90">
            <v>0</v>
          </cell>
          <cell r="MY90">
            <v>0</v>
          </cell>
          <cell r="MZ90">
            <v>0</v>
          </cell>
          <cell r="NA90">
            <v>0</v>
          </cell>
          <cell r="NB90">
            <v>0</v>
          </cell>
          <cell r="NC90">
            <v>0</v>
          </cell>
          <cell r="ND90">
            <v>0</v>
          </cell>
          <cell r="NE90">
            <v>0</v>
          </cell>
          <cell r="NF90">
            <v>0</v>
          </cell>
          <cell r="NG90">
            <v>0</v>
          </cell>
          <cell r="NH90">
            <v>0</v>
          </cell>
          <cell r="NI90">
            <v>0</v>
          </cell>
          <cell r="NJ90">
            <v>0</v>
          </cell>
          <cell r="NK90">
            <v>0</v>
          </cell>
          <cell r="NL90">
            <v>0</v>
          </cell>
          <cell r="NM90">
            <v>0</v>
          </cell>
          <cell r="NN90">
            <v>0</v>
          </cell>
          <cell r="NO90">
            <v>0</v>
          </cell>
          <cell r="NP90">
            <v>0</v>
          </cell>
          <cell r="NQ90">
            <v>0</v>
          </cell>
          <cell r="NR90">
            <v>0</v>
          </cell>
          <cell r="NS90">
            <v>0</v>
          </cell>
          <cell r="NT90">
            <v>0</v>
          </cell>
          <cell r="NU90">
            <v>0</v>
          </cell>
          <cell r="NV90">
            <v>0</v>
          </cell>
          <cell r="NW90">
            <v>0</v>
          </cell>
          <cell r="NX90">
            <v>0</v>
          </cell>
          <cell r="NY90">
            <v>0</v>
          </cell>
          <cell r="NZ90">
            <v>0</v>
          </cell>
          <cell r="OA90">
            <v>0</v>
          </cell>
          <cell r="OB90">
            <v>0</v>
          </cell>
          <cell r="OC90">
            <v>0</v>
          </cell>
          <cell r="OD90">
            <v>0</v>
          </cell>
          <cell r="OE90">
            <v>0</v>
          </cell>
          <cell r="OF90">
            <v>0</v>
          </cell>
          <cell r="OG90">
            <v>0</v>
          </cell>
          <cell r="OH90">
            <v>0</v>
          </cell>
          <cell r="OI90">
            <v>0</v>
          </cell>
          <cell r="OJ90">
            <v>0</v>
          </cell>
          <cell r="OK90">
            <v>0</v>
          </cell>
          <cell r="OL90">
            <v>0</v>
          </cell>
          <cell r="OM90">
            <v>0</v>
          </cell>
          <cell r="ON90">
            <v>0</v>
          </cell>
          <cell r="OO90">
            <v>0</v>
          </cell>
          <cell r="OP90">
            <v>0</v>
          </cell>
          <cell r="OQ90">
            <v>0</v>
          </cell>
          <cell r="OR90">
            <v>0</v>
          </cell>
          <cell r="OS90">
            <v>0</v>
          </cell>
          <cell r="OT90">
            <v>0</v>
          </cell>
          <cell r="OU90">
            <v>0</v>
          </cell>
          <cell r="OV90">
            <v>0</v>
          </cell>
          <cell r="OW90">
            <v>0</v>
          </cell>
          <cell r="OX90">
            <v>0</v>
          </cell>
          <cell r="OY90">
            <v>0</v>
          </cell>
          <cell r="OZ90">
            <v>0</v>
          </cell>
          <cell r="PA90">
            <v>0</v>
          </cell>
          <cell r="PB90">
            <v>0</v>
          </cell>
          <cell r="PC90">
            <v>0</v>
          </cell>
          <cell r="PD90">
            <v>0</v>
          </cell>
          <cell r="PE90">
            <v>0</v>
          </cell>
          <cell r="PF90">
            <v>0</v>
          </cell>
          <cell r="PG90">
            <v>0</v>
          </cell>
          <cell r="PH90">
            <v>0</v>
          </cell>
          <cell r="PI90">
            <v>0</v>
          </cell>
          <cell r="PJ90">
            <v>0</v>
          </cell>
          <cell r="PK90">
            <v>0</v>
          </cell>
          <cell r="PL90">
            <v>0</v>
          </cell>
          <cell r="PM90">
            <v>0</v>
          </cell>
          <cell r="PN90">
            <v>0</v>
          </cell>
          <cell r="PO90">
            <v>0</v>
          </cell>
          <cell r="PP90">
            <v>0</v>
          </cell>
          <cell r="PQ90">
            <v>0</v>
          </cell>
          <cell r="PR90">
            <v>0</v>
          </cell>
          <cell r="PS90">
            <v>0</v>
          </cell>
          <cell r="PT90">
            <v>0</v>
          </cell>
          <cell r="PU90">
            <v>0</v>
          </cell>
          <cell r="PV90">
            <v>0</v>
          </cell>
          <cell r="PW90">
            <v>0</v>
          </cell>
          <cell r="PX90">
            <v>0</v>
          </cell>
          <cell r="PY90">
            <v>0</v>
          </cell>
          <cell r="PZ90">
            <v>0</v>
          </cell>
          <cell r="QA90">
            <v>0</v>
          </cell>
          <cell r="QB90">
            <v>0</v>
          </cell>
          <cell r="QC90">
            <v>0</v>
          </cell>
          <cell r="QD90">
            <v>0</v>
          </cell>
          <cell r="QE90">
            <v>0</v>
          </cell>
          <cell r="QF90">
            <v>0</v>
          </cell>
          <cell r="QG90">
            <v>0</v>
          </cell>
          <cell r="QH90">
            <v>0</v>
          </cell>
          <cell r="QI90">
            <v>0</v>
          </cell>
          <cell r="QJ90">
            <v>0</v>
          </cell>
          <cell r="QK90">
            <v>0</v>
          </cell>
          <cell r="QL90">
            <v>0</v>
          </cell>
          <cell r="QM90">
            <v>0</v>
          </cell>
          <cell r="QN90">
            <v>0</v>
          </cell>
          <cell r="QO90">
            <v>0</v>
          </cell>
          <cell r="QP90">
            <v>0</v>
          </cell>
          <cell r="QQ90">
            <v>0</v>
          </cell>
          <cell r="QR90">
            <v>0</v>
          </cell>
          <cell r="QS90">
            <v>0</v>
          </cell>
          <cell r="QT90">
            <v>0</v>
          </cell>
          <cell r="QU90">
            <v>0</v>
          </cell>
          <cell r="QV90">
            <v>0</v>
          </cell>
          <cell r="QW90">
            <v>0</v>
          </cell>
          <cell r="QX90">
            <v>0</v>
          </cell>
          <cell r="QY90">
            <v>0</v>
          </cell>
          <cell r="QZ90">
            <v>0</v>
          </cell>
          <cell r="RA90">
            <v>0</v>
          </cell>
          <cell r="RB90">
            <v>0</v>
          </cell>
          <cell r="RC90">
            <v>0</v>
          </cell>
          <cell r="RD90">
            <v>0</v>
          </cell>
          <cell r="RE90">
            <v>0</v>
          </cell>
          <cell r="RF90">
            <v>0</v>
          </cell>
          <cell r="RG90">
            <v>0</v>
          </cell>
          <cell r="RH90">
            <v>0</v>
          </cell>
          <cell r="RI90">
            <v>0</v>
          </cell>
          <cell r="RJ90">
            <v>0</v>
          </cell>
          <cell r="RK90">
            <v>0</v>
          </cell>
          <cell r="RL90">
            <v>0</v>
          </cell>
          <cell r="RM90">
            <v>0</v>
          </cell>
          <cell r="RN90">
            <v>0</v>
          </cell>
          <cell r="RO90">
            <v>0</v>
          </cell>
          <cell r="RP90">
            <v>0</v>
          </cell>
          <cell r="RQ90">
            <v>0</v>
          </cell>
          <cell r="RR90">
            <v>0</v>
          </cell>
          <cell r="RS90">
            <v>0</v>
          </cell>
          <cell r="RT90">
            <v>0</v>
          </cell>
          <cell r="RU90">
            <v>0</v>
          </cell>
          <cell r="RV90">
            <v>0</v>
          </cell>
          <cell r="RW90">
            <v>0</v>
          </cell>
          <cell r="RX90">
            <v>0</v>
          </cell>
          <cell r="RY90">
            <v>0</v>
          </cell>
          <cell r="RZ90">
            <v>0</v>
          </cell>
          <cell r="SA90">
            <v>0</v>
          </cell>
          <cell r="SB90">
            <v>0</v>
          </cell>
          <cell r="SC90">
            <v>0</v>
          </cell>
          <cell r="SD90">
            <v>0</v>
          </cell>
          <cell r="SE90">
            <v>0</v>
          </cell>
          <cell r="SF90">
            <v>0</v>
          </cell>
          <cell r="SG90">
            <v>0</v>
          </cell>
          <cell r="SH90">
            <v>0</v>
          </cell>
          <cell r="SI90">
            <v>0</v>
          </cell>
          <cell r="SJ90">
            <v>0</v>
          </cell>
          <cell r="SK90">
            <v>0</v>
          </cell>
          <cell r="SL90">
            <v>0</v>
          </cell>
          <cell r="SM90">
            <v>0</v>
          </cell>
          <cell r="SN90">
            <v>0</v>
          </cell>
          <cell r="SO90">
            <v>0</v>
          </cell>
          <cell r="SP90">
            <v>0</v>
          </cell>
          <cell r="SQ90">
            <v>0</v>
          </cell>
          <cell r="SR90">
            <v>0</v>
          </cell>
          <cell r="SS90">
            <v>0</v>
          </cell>
          <cell r="ST90">
            <v>0</v>
          </cell>
          <cell r="SU90">
            <v>0</v>
          </cell>
          <cell r="SV90">
            <v>0</v>
          </cell>
          <cell r="SW90">
            <v>0</v>
          </cell>
          <cell r="SX90">
            <v>0</v>
          </cell>
          <cell r="SY90">
            <v>0</v>
          </cell>
          <cell r="SZ90">
            <v>0</v>
          </cell>
          <cell r="TA90">
            <v>0</v>
          </cell>
          <cell r="TB90">
            <v>0</v>
          </cell>
          <cell r="TC90">
            <v>0</v>
          </cell>
          <cell r="TD90">
            <v>0</v>
          </cell>
          <cell r="TE90">
            <v>0</v>
          </cell>
          <cell r="TF90">
            <v>0</v>
          </cell>
          <cell r="TG90">
            <v>0</v>
          </cell>
          <cell r="TH90">
            <v>0</v>
          </cell>
          <cell r="TI90">
            <v>0</v>
          </cell>
          <cell r="TJ90">
            <v>0</v>
          </cell>
          <cell r="TK90">
            <v>0</v>
          </cell>
          <cell r="TL90">
            <v>0</v>
          </cell>
          <cell r="TM90">
            <v>0</v>
          </cell>
          <cell r="TN90">
            <v>0</v>
          </cell>
          <cell r="TO90">
            <v>0</v>
          </cell>
          <cell r="TP90">
            <v>0</v>
          </cell>
          <cell r="TQ90">
            <v>0</v>
          </cell>
          <cell r="TR90">
            <v>0</v>
          </cell>
          <cell r="TS90">
            <v>0</v>
          </cell>
          <cell r="TT90">
            <v>0</v>
          </cell>
          <cell r="TU90">
            <v>0</v>
          </cell>
          <cell r="TV90">
            <v>0</v>
          </cell>
          <cell r="TW90">
            <v>0</v>
          </cell>
          <cell r="TX90">
            <v>0</v>
          </cell>
          <cell r="TY90">
            <v>0</v>
          </cell>
          <cell r="TZ90">
            <v>0</v>
          </cell>
          <cell r="UA90">
            <v>0</v>
          </cell>
          <cell r="UB90">
            <v>0</v>
          </cell>
          <cell r="UC90">
            <v>0</v>
          </cell>
          <cell r="UD90">
            <v>0</v>
          </cell>
          <cell r="UE90">
            <v>0</v>
          </cell>
          <cell r="UF90">
            <v>0</v>
          </cell>
          <cell r="UG90">
            <v>0</v>
          </cell>
          <cell r="UH90">
            <v>0</v>
          </cell>
          <cell r="UI90">
            <v>0</v>
          </cell>
          <cell r="UJ90">
            <v>0</v>
          </cell>
          <cell r="UK90">
            <v>0</v>
          </cell>
          <cell r="UL90">
            <v>0</v>
          </cell>
          <cell r="UM90">
            <v>0</v>
          </cell>
          <cell r="UN90">
            <v>0</v>
          </cell>
          <cell r="UO90">
            <v>0</v>
          </cell>
          <cell r="UP90">
            <v>0</v>
          </cell>
          <cell r="UQ90">
            <v>0</v>
          </cell>
          <cell r="UR90">
            <v>0</v>
          </cell>
          <cell r="US90">
            <v>0</v>
          </cell>
          <cell r="UT90">
            <v>0</v>
          </cell>
          <cell r="UU90">
            <v>0</v>
          </cell>
          <cell r="UV90">
            <v>0</v>
          </cell>
          <cell r="UW90">
            <v>0</v>
          </cell>
          <cell r="UX90">
            <v>0</v>
          </cell>
          <cell r="UY90">
            <v>0</v>
          </cell>
          <cell r="UZ90">
            <v>0</v>
          </cell>
          <cell r="VA90">
            <v>0</v>
          </cell>
          <cell r="VB90">
            <v>0</v>
          </cell>
          <cell r="VC90">
            <v>0</v>
          </cell>
          <cell r="VD90">
            <v>0</v>
          </cell>
          <cell r="VE90">
            <v>0</v>
          </cell>
          <cell r="VF90">
            <v>0</v>
          </cell>
          <cell r="VG90">
            <v>0</v>
          </cell>
          <cell r="VH90">
            <v>0</v>
          </cell>
          <cell r="VI90">
            <v>0</v>
          </cell>
          <cell r="VJ90">
            <v>0</v>
          </cell>
          <cell r="VK90">
            <v>0</v>
          </cell>
          <cell r="VL90">
            <v>0</v>
          </cell>
          <cell r="VM90">
            <v>0</v>
          </cell>
          <cell r="VN90">
            <v>0</v>
          </cell>
          <cell r="VO90">
            <v>0</v>
          </cell>
          <cell r="VP90">
            <v>0</v>
          </cell>
          <cell r="VQ90">
            <v>0</v>
          </cell>
          <cell r="VR90">
            <v>0</v>
          </cell>
          <cell r="VS90">
            <v>0</v>
          </cell>
          <cell r="VT90">
            <v>0</v>
          </cell>
          <cell r="VU90">
            <v>0</v>
          </cell>
          <cell r="VV90">
            <v>0</v>
          </cell>
          <cell r="VW90">
            <v>0</v>
          </cell>
          <cell r="VX90">
            <v>0</v>
          </cell>
          <cell r="VY90">
            <v>0</v>
          </cell>
          <cell r="VZ90">
            <v>0</v>
          </cell>
          <cell r="WA90">
            <v>0</v>
          </cell>
          <cell r="WB90">
            <v>0</v>
          </cell>
          <cell r="WC90">
            <v>0</v>
          </cell>
          <cell r="WD90">
            <v>0</v>
          </cell>
          <cell r="WE90">
            <v>0</v>
          </cell>
          <cell r="WF90">
            <v>0</v>
          </cell>
          <cell r="WG90">
            <v>0</v>
          </cell>
          <cell r="WH90">
            <v>0</v>
          </cell>
          <cell r="WI90">
            <v>0</v>
          </cell>
          <cell r="WJ90">
            <v>0</v>
          </cell>
          <cell r="WK90">
            <v>0</v>
          </cell>
          <cell r="WL90">
            <v>0</v>
          </cell>
          <cell r="WM90">
            <v>0</v>
          </cell>
          <cell r="WN90">
            <v>0</v>
          </cell>
          <cell r="WO90">
            <v>0</v>
          </cell>
          <cell r="WP90">
            <v>0</v>
          </cell>
          <cell r="WQ90">
            <v>0</v>
          </cell>
          <cell r="WR90">
            <v>0</v>
          </cell>
          <cell r="WS90">
            <v>0</v>
          </cell>
          <cell r="WT90">
            <v>0</v>
          </cell>
          <cell r="WU90">
            <v>0</v>
          </cell>
          <cell r="WV90">
            <v>0</v>
          </cell>
          <cell r="WW90">
            <v>0</v>
          </cell>
          <cell r="WX90">
            <v>0</v>
          </cell>
          <cell r="WY90">
            <v>0</v>
          </cell>
          <cell r="WZ90">
            <v>0</v>
          </cell>
          <cell r="XA90">
            <v>0</v>
          </cell>
          <cell r="XB90">
            <v>0</v>
          </cell>
          <cell r="XC90">
            <v>0</v>
          </cell>
          <cell r="XD90">
            <v>0</v>
          </cell>
          <cell r="XE90">
            <v>0</v>
          </cell>
          <cell r="XF90">
            <v>0</v>
          </cell>
          <cell r="XG90">
            <v>0</v>
          </cell>
          <cell r="XH90">
            <v>0</v>
          </cell>
          <cell r="XI90">
            <v>0</v>
          </cell>
          <cell r="XJ90">
            <v>0</v>
          </cell>
          <cell r="XK90">
            <v>0</v>
          </cell>
          <cell r="XL90">
            <v>0</v>
          </cell>
          <cell r="XM90">
            <v>0</v>
          </cell>
          <cell r="XN90">
            <v>0</v>
          </cell>
          <cell r="XO90">
            <v>0</v>
          </cell>
          <cell r="XP90">
            <v>0</v>
          </cell>
          <cell r="XQ90">
            <v>0</v>
          </cell>
          <cell r="XR90">
            <v>0</v>
          </cell>
          <cell r="XS90">
            <v>0</v>
          </cell>
          <cell r="XT90">
            <v>0</v>
          </cell>
          <cell r="XU90">
            <v>0</v>
          </cell>
          <cell r="XV90">
            <v>0</v>
          </cell>
          <cell r="XW90">
            <v>0</v>
          </cell>
          <cell r="XX90">
            <v>0</v>
          </cell>
          <cell r="XY90">
            <v>0</v>
          </cell>
          <cell r="XZ90">
            <v>0</v>
          </cell>
          <cell r="YA90">
            <v>0</v>
          </cell>
          <cell r="YB90">
            <v>0</v>
          </cell>
          <cell r="YC90">
            <v>0</v>
          </cell>
          <cell r="YD90">
            <v>0</v>
          </cell>
          <cell r="YE90">
            <v>0</v>
          </cell>
          <cell r="YF90">
            <v>0</v>
          </cell>
          <cell r="YG90">
            <v>0</v>
          </cell>
          <cell r="YH90">
            <v>0</v>
          </cell>
          <cell r="YI90">
            <v>0</v>
          </cell>
          <cell r="YJ90">
            <v>0</v>
          </cell>
          <cell r="YK90">
            <v>0</v>
          </cell>
          <cell r="YL90">
            <v>0</v>
          </cell>
          <cell r="YM90">
            <v>0</v>
          </cell>
          <cell r="YN90">
            <v>0</v>
          </cell>
          <cell r="YO90">
            <v>0</v>
          </cell>
          <cell r="YP90">
            <v>0</v>
          </cell>
          <cell r="YQ90">
            <v>0</v>
          </cell>
          <cell r="YR90">
            <v>0</v>
          </cell>
          <cell r="YS90">
            <v>0</v>
          </cell>
          <cell r="YT90">
            <v>0</v>
          </cell>
          <cell r="YU90">
            <v>0</v>
          </cell>
          <cell r="YV90">
            <v>0</v>
          </cell>
          <cell r="YW90">
            <v>0</v>
          </cell>
          <cell r="YX90">
            <v>0</v>
          </cell>
          <cell r="YY90">
            <v>0</v>
          </cell>
          <cell r="YZ90">
            <v>0</v>
          </cell>
          <cell r="ZA90">
            <v>0</v>
          </cell>
          <cell r="ZB90">
            <v>0</v>
          </cell>
          <cell r="ZC90">
            <v>0</v>
          </cell>
          <cell r="ZD90">
            <v>0</v>
          </cell>
          <cell r="ZE90">
            <v>0</v>
          </cell>
          <cell r="ZF90">
            <v>0</v>
          </cell>
          <cell r="ZG90">
            <v>0</v>
          </cell>
          <cell r="ZH90">
            <v>0</v>
          </cell>
          <cell r="ZI90">
            <v>0</v>
          </cell>
          <cell r="ZJ90">
            <v>0</v>
          </cell>
          <cell r="ZK90">
            <v>0</v>
          </cell>
          <cell r="ZL90">
            <v>0</v>
          </cell>
          <cell r="ZM90">
            <v>0</v>
          </cell>
          <cell r="ZN90">
            <v>0</v>
          </cell>
          <cell r="ZO90">
            <v>0</v>
          </cell>
          <cell r="ZP90">
            <v>0</v>
          </cell>
          <cell r="ZQ90">
            <v>0</v>
          </cell>
          <cell r="ZR90">
            <v>0</v>
          </cell>
          <cell r="ZS90">
            <v>0</v>
          </cell>
          <cell r="ZT90">
            <v>0</v>
          </cell>
          <cell r="ZU90">
            <v>0</v>
          </cell>
          <cell r="ZV90">
            <v>0</v>
          </cell>
          <cell r="ZW90">
            <v>0</v>
          </cell>
          <cell r="ZX90">
            <v>0</v>
          </cell>
          <cell r="ZY90">
            <v>0</v>
          </cell>
          <cell r="ZZ90">
            <v>0</v>
          </cell>
          <cell r="AAA90">
            <v>0</v>
          </cell>
          <cell r="AAB90">
            <v>0</v>
          </cell>
          <cell r="AAC90">
            <v>0</v>
          </cell>
          <cell r="AAD90">
            <v>0</v>
          </cell>
          <cell r="AAE90">
            <v>0</v>
          </cell>
          <cell r="AAF90">
            <v>0</v>
          </cell>
          <cell r="AAG90">
            <v>0</v>
          </cell>
          <cell r="AAH90">
            <v>0</v>
          </cell>
          <cell r="AAI90">
            <v>0</v>
          </cell>
          <cell r="AAJ90">
            <v>0</v>
          </cell>
          <cell r="AAK90">
            <v>0</v>
          </cell>
          <cell r="AAL90">
            <v>0</v>
          </cell>
          <cell r="AAM90">
            <v>0</v>
          </cell>
          <cell r="AAN90">
            <v>0</v>
          </cell>
          <cell r="AAO90">
            <v>0</v>
          </cell>
          <cell r="AAP90">
            <v>0</v>
          </cell>
          <cell r="AAQ90">
            <v>0</v>
          </cell>
          <cell r="AAR90">
            <v>0</v>
          </cell>
          <cell r="AAS90">
            <v>0</v>
          </cell>
          <cell r="AAT90">
            <v>0</v>
          </cell>
          <cell r="AAU90">
            <v>0</v>
          </cell>
          <cell r="AAV90">
            <v>0</v>
          </cell>
          <cell r="AAW90">
            <v>0</v>
          </cell>
          <cell r="AAX90">
            <v>0</v>
          </cell>
          <cell r="AAY90">
            <v>0</v>
          </cell>
          <cell r="AAZ90">
            <v>0</v>
          </cell>
          <cell r="ABA90">
            <v>0</v>
          </cell>
          <cell r="ABB90">
            <v>0</v>
          </cell>
          <cell r="ABC90">
            <v>0</v>
          </cell>
          <cell r="ABD90">
            <v>0</v>
          </cell>
          <cell r="ABE90">
            <v>0</v>
          </cell>
          <cell r="ABF90">
            <v>0</v>
          </cell>
          <cell r="ABG90">
            <v>0</v>
          </cell>
          <cell r="ABH90">
            <v>0</v>
          </cell>
          <cell r="ABI90">
            <v>0</v>
          </cell>
          <cell r="ABJ90">
            <v>0</v>
          </cell>
          <cell r="ABK90">
            <v>0</v>
          </cell>
          <cell r="ABL90">
            <v>0</v>
          </cell>
          <cell r="ABM90">
            <v>0</v>
          </cell>
          <cell r="ABN90">
            <v>0</v>
          </cell>
          <cell r="ABO90">
            <v>0</v>
          </cell>
          <cell r="ABP90">
            <v>0</v>
          </cell>
          <cell r="ABQ90">
            <v>0</v>
          </cell>
          <cell r="ABR90">
            <v>0</v>
          </cell>
          <cell r="ABS90">
            <v>0</v>
          </cell>
          <cell r="ABT90">
            <v>0</v>
          </cell>
          <cell r="ABU90">
            <v>0</v>
          </cell>
          <cell r="ABV90">
            <v>0</v>
          </cell>
          <cell r="ABW90">
            <v>0</v>
          </cell>
          <cell r="ABX90">
            <v>0</v>
          </cell>
          <cell r="ABY90">
            <v>0</v>
          </cell>
          <cell r="ABZ90">
            <v>0</v>
          </cell>
          <cell r="ACA90">
            <v>0</v>
          </cell>
          <cell r="ACB90">
            <v>0</v>
          </cell>
          <cell r="ACC90">
            <v>0</v>
          </cell>
          <cell r="ACD90">
            <v>0</v>
          </cell>
          <cell r="ACE90">
            <v>0</v>
          </cell>
          <cell r="ACF90">
            <v>0</v>
          </cell>
          <cell r="ACG90">
            <v>0</v>
          </cell>
          <cell r="ACH90">
            <v>0</v>
          </cell>
          <cell r="ACI90">
            <v>0</v>
          </cell>
          <cell r="ACJ90">
            <v>0</v>
          </cell>
          <cell r="ACK90">
            <v>0</v>
          </cell>
          <cell r="ACL90">
            <v>0</v>
          </cell>
          <cell r="ACM90">
            <v>0</v>
          </cell>
          <cell r="ACN90">
            <v>0</v>
          </cell>
          <cell r="ACO90">
            <v>0</v>
          </cell>
          <cell r="ACP90">
            <v>0</v>
          </cell>
          <cell r="ACQ90">
            <v>0</v>
          </cell>
          <cell r="ACR90">
            <v>0</v>
          </cell>
          <cell r="ACS90">
            <v>0</v>
          </cell>
          <cell r="ACT90">
            <v>0</v>
          </cell>
          <cell r="ACU90">
            <v>0</v>
          </cell>
          <cell r="ACV90">
            <v>0</v>
          </cell>
          <cell r="ACW90">
            <v>0</v>
          </cell>
          <cell r="ACX90">
            <v>0</v>
          </cell>
          <cell r="ACY90">
            <v>0</v>
          </cell>
          <cell r="ACZ90">
            <v>0</v>
          </cell>
          <cell r="ADA90">
            <v>0</v>
          </cell>
          <cell r="ADB90">
            <v>0</v>
          </cell>
          <cell r="ADC90">
            <v>0</v>
          </cell>
          <cell r="ADD90">
            <v>0</v>
          </cell>
          <cell r="ADE90">
            <v>0</v>
          </cell>
          <cell r="ADF90">
            <v>0</v>
          </cell>
          <cell r="ADG90">
            <v>0</v>
          </cell>
          <cell r="ADH90">
            <v>0</v>
          </cell>
          <cell r="ADI90">
            <v>0</v>
          </cell>
          <cell r="ADJ90">
            <v>0</v>
          </cell>
          <cell r="ADK90">
            <v>0</v>
          </cell>
          <cell r="ADL90">
            <v>0</v>
          </cell>
          <cell r="ADM90">
            <v>0</v>
          </cell>
          <cell r="ADN90">
            <v>0</v>
          </cell>
          <cell r="ADO90">
            <v>0</v>
          </cell>
          <cell r="ADP90">
            <v>0</v>
          </cell>
          <cell r="ADQ90">
            <v>0</v>
          </cell>
          <cell r="ADR90">
            <v>0</v>
          </cell>
          <cell r="ADS90">
            <v>0</v>
          </cell>
          <cell r="ADT90">
            <v>0</v>
          </cell>
          <cell r="ADU90">
            <v>0</v>
          </cell>
          <cell r="ADV90">
            <v>0</v>
          </cell>
          <cell r="ADW90">
            <v>0</v>
          </cell>
          <cell r="ADX90">
            <v>0</v>
          </cell>
          <cell r="ADY90">
            <v>0</v>
          </cell>
          <cell r="ADZ90">
            <v>0</v>
          </cell>
          <cell r="AEA90">
            <v>0</v>
          </cell>
          <cell r="AEB90">
            <v>0</v>
          </cell>
          <cell r="AEC90">
            <v>0</v>
          </cell>
          <cell r="AED90">
            <v>0</v>
          </cell>
          <cell r="AEE90">
            <v>0</v>
          </cell>
          <cell r="AEF90">
            <v>0</v>
          </cell>
          <cell r="AEG90">
            <v>0</v>
          </cell>
          <cell r="AEH90">
            <v>0</v>
          </cell>
          <cell r="AEI90">
            <v>0</v>
          </cell>
          <cell r="AEJ90">
            <v>0</v>
          </cell>
          <cell r="AEK90">
            <v>0</v>
          </cell>
          <cell r="AEL90">
            <v>0</v>
          </cell>
          <cell r="AEM90">
            <v>0</v>
          </cell>
          <cell r="AEN90">
            <v>0</v>
          </cell>
          <cell r="AEO90">
            <v>0</v>
          </cell>
          <cell r="AEP90">
            <v>0</v>
          </cell>
          <cell r="AEQ90">
            <v>0</v>
          </cell>
          <cell r="AER90">
            <v>0</v>
          </cell>
          <cell r="AES90">
            <v>0</v>
          </cell>
          <cell r="AET90">
            <v>0</v>
          </cell>
          <cell r="AEU90">
            <v>0</v>
          </cell>
          <cell r="AEV90">
            <v>0</v>
          </cell>
          <cell r="AEW90">
            <v>0</v>
          </cell>
          <cell r="AEX90">
            <v>0</v>
          </cell>
          <cell r="AEY90">
            <v>0</v>
          </cell>
          <cell r="AEZ90">
            <v>0</v>
          </cell>
          <cell r="AFA90">
            <v>0</v>
          </cell>
          <cell r="AFB90">
            <v>0</v>
          </cell>
          <cell r="AFC90">
            <v>0</v>
          </cell>
          <cell r="AFD90">
            <v>0</v>
          </cell>
          <cell r="AFE90">
            <v>0</v>
          </cell>
          <cell r="AFF90">
            <v>0</v>
          </cell>
          <cell r="AFG90">
            <v>0</v>
          </cell>
          <cell r="AFH90">
            <v>0</v>
          </cell>
          <cell r="AFI90">
            <v>0</v>
          </cell>
          <cell r="AFJ90">
            <v>0</v>
          </cell>
          <cell r="AFK90">
            <v>0</v>
          </cell>
          <cell r="AFL90">
            <v>0</v>
          </cell>
          <cell r="AFM90">
            <v>0</v>
          </cell>
          <cell r="AFN90">
            <v>0</v>
          </cell>
          <cell r="AFO90">
            <v>0</v>
          </cell>
          <cell r="AFP90">
            <v>0</v>
          </cell>
          <cell r="AFQ90">
            <v>0</v>
          </cell>
          <cell r="AFR90">
            <v>0</v>
          </cell>
          <cell r="AFS90">
            <v>0</v>
          </cell>
          <cell r="AFT90">
            <v>0</v>
          </cell>
          <cell r="AFU90">
            <v>0</v>
          </cell>
          <cell r="AFV90">
            <v>0</v>
          </cell>
          <cell r="AFW90">
            <v>0</v>
          </cell>
          <cell r="AFX90">
            <v>0</v>
          </cell>
          <cell r="AFY90">
            <v>0</v>
          </cell>
          <cell r="AFZ90">
            <v>0</v>
          </cell>
          <cell r="AGA90">
            <v>0</v>
          </cell>
          <cell r="AGB90">
            <v>0</v>
          </cell>
          <cell r="AGC90">
            <v>0</v>
          </cell>
          <cell r="AGD90">
            <v>0</v>
          </cell>
          <cell r="AGE90">
            <v>0</v>
          </cell>
          <cell r="AGF90">
            <v>0</v>
          </cell>
          <cell r="AGG90">
            <v>0</v>
          </cell>
          <cell r="AGH90">
            <v>0</v>
          </cell>
          <cell r="AGI90">
            <v>0</v>
          </cell>
          <cell r="AGJ90">
            <v>0</v>
          </cell>
          <cell r="AGK90">
            <v>0</v>
          </cell>
          <cell r="AGL90">
            <v>0</v>
          </cell>
          <cell r="AGM90">
            <v>0</v>
          </cell>
          <cell r="AGN90">
            <v>0</v>
          </cell>
          <cell r="AGO90">
            <v>0</v>
          </cell>
          <cell r="AGP90">
            <v>0</v>
          </cell>
          <cell r="AGQ90">
            <v>0</v>
          </cell>
          <cell r="AGR90">
            <v>0</v>
          </cell>
          <cell r="AGS90">
            <v>0</v>
          </cell>
          <cell r="AGT90">
            <v>0</v>
          </cell>
          <cell r="AGU90">
            <v>0</v>
          </cell>
          <cell r="AGV90">
            <v>0</v>
          </cell>
          <cell r="AGW90">
            <v>0</v>
          </cell>
          <cell r="AGX90">
            <v>0</v>
          </cell>
          <cell r="AGY90">
            <v>0</v>
          </cell>
          <cell r="AGZ90">
            <v>0</v>
          </cell>
          <cell r="AHA90">
            <v>0</v>
          </cell>
          <cell r="AHB90">
            <v>0</v>
          </cell>
          <cell r="AHC90">
            <v>0</v>
          </cell>
          <cell r="AHD90">
            <v>0</v>
          </cell>
          <cell r="AHE90">
            <v>0</v>
          </cell>
          <cell r="AHF90">
            <v>0</v>
          </cell>
          <cell r="AHG90">
            <v>0</v>
          </cell>
          <cell r="AHH90">
            <v>0</v>
          </cell>
          <cell r="AHI90">
            <v>0</v>
          </cell>
          <cell r="AHJ90">
            <v>0</v>
          </cell>
          <cell r="AHK90">
            <v>0</v>
          </cell>
          <cell r="AHL90">
            <v>0</v>
          </cell>
          <cell r="AHM90">
            <v>0</v>
          </cell>
          <cell r="AHN90">
            <v>0</v>
          </cell>
          <cell r="AHO90">
            <v>0</v>
          </cell>
          <cell r="AHP90">
            <v>0</v>
          </cell>
          <cell r="AHQ90">
            <v>0</v>
          </cell>
          <cell r="AHR90">
            <v>0</v>
          </cell>
          <cell r="AHS90">
            <v>0</v>
          </cell>
          <cell r="AHT90">
            <v>0</v>
          </cell>
          <cell r="AHU90">
            <v>0</v>
          </cell>
          <cell r="AHV90">
            <v>0</v>
          </cell>
          <cell r="AHW90">
            <v>0</v>
          </cell>
          <cell r="AHX90">
            <v>0</v>
          </cell>
          <cell r="AHY90">
            <v>0</v>
          </cell>
          <cell r="AHZ90">
            <v>0</v>
          </cell>
          <cell r="AIA90">
            <v>0</v>
          </cell>
          <cell r="AIB90">
            <v>0</v>
          </cell>
          <cell r="AIC90">
            <v>0</v>
          </cell>
          <cell r="AID90">
            <v>0</v>
          </cell>
          <cell r="AIE90">
            <v>0</v>
          </cell>
          <cell r="AIF90">
            <v>0</v>
          </cell>
          <cell r="AIG90">
            <v>0</v>
          </cell>
          <cell r="AIH90">
            <v>0</v>
          </cell>
          <cell r="AII90">
            <v>0</v>
          </cell>
          <cell r="AIJ90">
            <v>0</v>
          </cell>
          <cell r="AIK90">
            <v>0</v>
          </cell>
          <cell r="AIL90">
            <v>0</v>
          </cell>
          <cell r="AIM90">
            <v>0</v>
          </cell>
          <cell r="AIN90">
            <v>0</v>
          </cell>
          <cell r="AIO90">
            <v>0</v>
          </cell>
          <cell r="AIP90">
            <v>0</v>
          </cell>
          <cell r="AIQ90">
            <v>0</v>
          </cell>
          <cell r="AIR90">
            <v>0</v>
          </cell>
          <cell r="AIS90">
            <v>0</v>
          </cell>
          <cell r="AIT90">
            <v>0</v>
          </cell>
          <cell r="AIU90">
            <v>0</v>
          </cell>
          <cell r="AIV90">
            <v>0</v>
          </cell>
          <cell r="AIW90">
            <v>0</v>
          </cell>
          <cell r="AIX90">
            <v>0</v>
          </cell>
          <cell r="AIY90">
            <v>0</v>
          </cell>
          <cell r="AIZ90">
            <v>0</v>
          </cell>
          <cell r="AJA90">
            <v>0</v>
          </cell>
          <cell r="AJB90">
            <v>0</v>
          </cell>
          <cell r="AJC90">
            <v>0</v>
          </cell>
          <cell r="AJD90">
            <v>0</v>
          </cell>
          <cell r="AJE90">
            <v>0</v>
          </cell>
          <cell r="AJF90">
            <v>0</v>
          </cell>
          <cell r="AJG90">
            <v>0</v>
          </cell>
          <cell r="AJH90">
            <v>0</v>
          </cell>
          <cell r="AJI90">
            <v>0</v>
          </cell>
          <cell r="AJJ90">
            <v>0</v>
          </cell>
          <cell r="AJK90">
            <v>0</v>
          </cell>
          <cell r="AJL90">
            <v>0</v>
          </cell>
          <cell r="AJM90">
            <v>0</v>
          </cell>
          <cell r="AJN90">
            <v>0</v>
          </cell>
          <cell r="AJO90">
            <v>0</v>
          </cell>
          <cell r="AJP90">
            <v>0</v>
          </cell>
          <cell r="AJQ90">
            <v>0</v>
          </cell>
          <cell r="AJR90">
            <v>0</v>
          </cell>
          <cell r="AJS90">
            <v>0</v>
          </cell>
          <cell r="AJT90">
            <v>0</v>
          </cell>
          <cell r="AJU90">
            <v>0</v>
          </cell>
          <cell r="AJV90">
            <v>0</v>
          </cell>
          <cell r="AJW90">
            <v>0</v>
          </cell>
          <cell r="AJX90">
            <v>0</v>
          </cell>
          <cell r="AJY90">
            <v>0</v>
          </cell>
          <cell r="AJZ90">
            <v>0</v>
          </cell>
          <cell r="AKA90">
            <v>0</v>
          </cell>
          <cell r="AKB90">
            <v>0</v>
          </cell>
          <cell r="AKC90">
            <v>0</v>
          </cell>
          <cell r="AKD90">
            <v>0</v>
          </cell>
          <cell r="AKE90">
            <v>0</v>
          </cell>
          <cell r="AKF90">
            <v>0</v>
          </cell>
          <cell r="AKG90">
            <v>0</v>
          </cell>
          <cell r="AKH90">
            <v>0</v>
          </cell>
          <cell r="AKI90">
            <v>0</v>
          </cell>
          <cell r="AKJ90">
            <v>0</v>
          </cell>
          <cell r="AKK90">
            <v>0</v>
          </cell>
          <cell r="AKL90">
            <v>0</v>
          </cell>
          <cell r="AKM90">
            <v>0</v>
          </cell>
          <cell r="AKN90">
            <v>0</v>
          </cell>
          <cell r="AKO90">
            <v>0</v>
          </cell>
          <cell r="AKP90">
            <v>0</v>
          </cell>
          <cell r="AKQ90">
            <v>0</v>
          </cell>
          <cell r="AKR90">
            <v>0</v>
          </cell>
          <cell r="AKS90">
            <v>0</v>
          </cell>
          <cell r="AKT90">
            <v>0</v>
          </cell>
          <cell r="AKU90">
            <v>0</v>
          </cell>
          <cell r="AKV90">
            <v>0</v>
          </cell>
          <cell r="AKW90">
            <v>0</v>
          </cell>
          <cell r="AKX90">
            <v>0</v>
          </cell>
          <cell r="AKY90">
            <v>0</v>
          </cell>
          <cell r="AKZ90">
            <v>0</v>
          </cell>
          <cell r="ALA90">
            <v>0</v>
          </cell>
          <cell r="ALB90">
            <v>0</v>
          </cell>
          <cell r="ALC90">
            <v>0</v>
          </cell>
          <cell r="ALD90">
            <v>0</v>
          </cell>
          <cell r="ALE90">
            <v>0</v>
          </cell>
          <cell r="ALF90">
            <v>0</v>
          </cell>
          <cell r="ALG90">
            <v>0</v>
          </cell>
          <cell r="ALH90">
            <v>0</v>
          </cell>
          <cell r="ALI90">
            <v>0</v>
          </cell>
          <cell r="ALJ90">
            <v>0</v>
          </cell>
          <cell r="ALK90">
            <v>0</v>
          </cell>
          <cell r="ALL90">
            <v>0</v>
          </cell>
          <cell r="ALM90">
            <v>0</v>
          </cell>
          <cell r="ALN90">
            <v>0</v>
          </cell>
          <cell r="ALO90">
            <v>0</v>
          </cell>
          <cell r="ALP90">
            <v>0</v>
          </cell>
          <cell r="ALQ90">
            <v>0</v>
          </cell>
          <cell r="ALR90">
            <v>0</v>
          </cell>
          <cell r="ALS90">
            <v>0</v>
          </cell>
          <cell r="ALT90">
            <v>0</v>
          </cell>
          <cell r="ALU90">
            <v>0</v>
          </cell>
          <cell r="ALV90">
            <v>0</v>
          </cell>
          <cell r="ALW90">
            <v>0</v>
          </cell>
          <cell r="ALX90">
            <v>0</v>
          </cell>
          <cell r="ALY90">
            <v>0</v>
          </cell>
          <cell r="ALZ90">
            <v>0</v>
          </cell>
          <cell r="AMA90">
            <v>0</v>
          </cell>
          <cell r="AMB90">
            <v>0</v>
          </cell>
          <cell r="AMC90">
            <v>0</v>
          </cell>
          <cell r="AMD90">
            <v>0</v>
          </cell>
          <cell r="AME90">
            <v>0</v>
          </cell>
          <cell r="AMF90">
            <v>0</v>
          </cell>
          <cell r="AMG90">
            <v>0</v>
          </cell>
          <cell r="AMH90">
            <v>0</v>
          </cell>
          <cell r="AMI90">
            <v>0</v>
          </cell>
          <cell r="AMJ90">
            <v>0</v>
          </cell>
          <cell r="AMK90">
            <v>0</v>
          </cell>
          <cell r="AML90">
            <v>0</v>
          </cell>
          <cell r="AMM90">
            <v>0</v>
          </cell>
          <cell r="AMN90">
            <v>0</v>
          </cell>
          <cell r="AMO90">
            <v>0</v>
          </cell>
          <cell r="AMP90">
            <v>0</v>
          </cell>
          <cell r="AMQ90">
            <v>0</v>
          </cell>
          <cell r="AMR90">
            <v>0</v>
          </cell>
          <cell r="AMS90">
            <v>0</v>
          </cell>
          <cell r="AMT90">
            <v>0</v>
          </cell>
          <cell r="AMU90">
            <v>0</v>
          </cell>
          <cell r="AMV90">
            <v>0</v>
          </cell>
          <cell r="AMW90">
            <v>0</v>
          </cell>
          <cell r="AMX90">
            <v>0</v>
          </cell>
          <cell r="AMY90">
            <v>0</v>
          </cell>
          <cell r="AMZ90">
            <v>0</v>
          </cell>
          <cell r="ANA90">
            <v>0</v>
          </cell>
          <cell r="ANB90">
            <v>0</v>
          </cell>
          <cell r="ANC90">
            <v>0</v>
          </cell>
          <cell r="AND90">
            <v>0</v>
          </cell>
          <cell r="ANE90">
            <v>0</v>
          </cell>
          <cell r="ANF90">
            <v>0</v>
          </cell>
          <cell r="ANG90">
            <v>0</v>
          </cell>
          <cell r="ANH90">
            <v>0</v>
          </cell>
          <cell r="ANI90">
            <v>0</v>
          </cell>
          <cell r="ANJ90">
            <v>0</v>
          </cell>
          <cell r="ANK90">
            <v>0</v>
          </cell>
          <cell r="ANL90">
            <v>0</v>
          </cell>
          <cell r="ANM90">
            <v>0</v>
          </cell>
          <cell r="ANN90">
            <v>0</v>
          </cell>
          <cell r="ANO90">
            <v>0</v>
          </cell>
          <cell r="ANP90">
            <v>0</v>
          </cell>
          <cell r="ANQ90">
            <v>0</v>
          </cell>
          <cell r="ANR90">
            <v>0</v>
          </cell>
          <cell r="ANS90">
            <v>0</v>
          </cell>
          <cell r="ANT90">
            <v>0</v>
          </cell>
          <cell r="ANU90">
            <v>0</v>
          </cell>
          <cell r="ANV90">
            <v>0</v>
          </cell>
          <cell r="ANW90">
            <v>0</v>
          </cell>
          <cell r="ANX90">
            <v>0</v>
          </cell>
          <cell r="ANY90">
            <v>0</v>
          </cell>
          <cell r="ANZ90">
            <v>0</v>
          </cell>
          <cell r="AOA90">
            <v>0</v>
          </cell>
          <cell r="AOB90">
            <v>0</v>
          </cell>
          <cell r="AOC90">
            <v>0</v>
          </cell>
          <cell r="AOD90">
            <v>0</v>
          </cell>
          <cell r="AOE90">
            <v>0</v>
          </cell>
          <cell r="AOF90">
            <v>0</v>
          </cell>
          <cell r="AOG90">
            <v>0</v>
          </cell>
          <cell r="AOH90">
            <v>0</v>
          </cell>
          <cell r="AOI90">
            <v>0</v>
          </cell>
          <cell r="AOJ90">
            <v>0</v>
          </cell>
          <cell r="AOK90">
            <v>0</v>
          </cell>
          <cell r="AOL90">
            <v>0</v>
          </cell>
          <cell r="AOM90">
            <v>0</v>
          </cell>
          <cell r="AON90">
            <v>0</v>
          </cell>
          <cell r="AOO90">
            <v>0</v>
          </cell>
          <cell r="AOP90">
            <v>0</v>
          </cell>
          <cell r="AOQ90">
            <v>0</v>
          </cell>
          <cell r="AOR90">
            <v>0</v>
          </cell>
          <cell r="AOS90">
            <v>0</v>
          </cell>
          <cell r="AOT90">
            <v>0</v>
          </cell>
          <cell r="AOU90">
            <v>0</v>
          </cell>
          <cell r="AOV90">
            <v>0</v>
          </cell>
          <cell r="AOW90">
            <v>0</v>
          </cell>
          <cell r="AOX90">
            <v>0</v>
          </cell>
          <cell r="AOY90">
            <v>0</v>
          </cell>
          <cell r="AOZ90">
            <v>0</v>
          </cell>
          <cell r="APA90">
            <v>0</v>
          </cell>
          <cell r="APB90">
            <v>0</v>
          </cell>
          <cell r="APC90">
            <v>0</v>
          </cell>
          <cell r="APD90">
            <v>0</v>
          </cell>
          <cell r="APE90">
            <v>0</v>
          </cell>
          <cell r="APF90">
            <v>0</v>
          </cell>
          <cell r="APG90">
            <v>0</v>
          </cell>
          <cell r="APH90">
            <v>0</v>
          </cell>
          <cell r="API90">
            <v>0</v>
          </cell>
          <cell r="APJ90">
            <v>0</v>
          </cell>
          <cell r="APK90">
            <v>0</v>
          </cell>
          <cell r="APL90">
            <v>0</v>
          </cell>
          <cell r="APM90">
            <v>0</v>
          </cell>
          <cell r="APN90">
            <v>0</v>
          </cell>
          <cell r="APO90">
            <v>0</v>
          </cell>
          <cell r="APP90">
            <v>0</v>
          </cell>
          <cell r="APQ90">
            <v>0</v>
          </cell>
          <cell r="APR90">
            <v>0</v>
          </cell>
          <cell r="APS90">
            <v>0</v>
          </cell>
          <cell r="APT90">
            <v>0</v>
          </cell>
          <cell r="APU90">
            <v>0</v>
          </cell>
          <cell r="APV90">
            <v>0</v>
          </cell>
          <cell r="APW90">
            <v>0</v>
          </cell>
          <cell r="APX90">
            <v>0</v>
          </cell>
          <cell r="APY90">
            <v>0</v>
          </cell>
          <cell r="APZ90">
            <v>0</v>
          </cell>
          <cell r="AQA90">
            <v>0</v>
          </cell>
          <cell r="AQB90">
            <v>0</v>
          </cell>
          <cell r="AQC90">
            <v>0</v>
          </cell>
          <cell r="AQD90">
            <v>0</v>
          </cell>
          <cell r="AQE90">
            <v>0</v>
          </cell>
          <cell r="AQF90">
            <v>0</v>
          </cell>
          <cell r="AQG90">
            <v>0</v>
          </cell>
          <cell r="AQH90">
            <v>0</v>
          </cell>
          <cell r="AQI90">
            <v>0</v>
          </cell>
          <cell r="AQJ90">
            <v>0</v>
          </cell>
          <cell r="AQK90">
            <v>0</v>
          </cell>
          <cell r="AQL90">
            <v>0</v>
          </cell>
          <cell r="AQM90">
            <v>0</v>
          </cell>
          <cell r="AQN90">
            <v>0</v>
          </cell>
          <cell r="AQO90">
            <v>0</v>
          </cell>
          <cell r="AQP90">
            <v>0</v>
          </cell>
          <cell r="AQQ90">
            <v>0</v>
          </cell>
          <cell r="AQR90">
            <v>0</v>
          </cell>
          <cell r="AQS90">
            <v>0</v>
          </cell>
          <cell r="AQT90">
            <v>0</v>
          </cell>
          <cell r="AQU90">
            <v>0</v>
          </cell>
          <cell r="AQV90">
            <v>0</v>
          </cell>
          <cell r="AQW90">
            <v>0</v>
          </cell>
          <cell r="AQX90">
            <v>0</v>
          </cell>
          <cell r="AQY90">
            <v>0</v>
          </cell>
          <cell r="AQZ90">
            <v>0</v>
          </cell>
          <cell r="ARA90">
            <v>0</v>
          </cell>
          <cell r="ARB90">
            <v>0</v>
          </cell>
          <cell r="ARC90">
            <v>0</v>
          </cell>
          <cell r="ARD90">
            <v>0</v>
          </cell>
          <cell r="ARE90">
            <v>0</v>
          </cell>
          <cell r="ARF90">
            <v>0</v>
          </cell>
          <cell r="ARG90">
            <v>0</v>
          </cell>
          <cell r="ARH90">
            <v>0</v>
          </cell>
          <cell r="ARI90">
            <v>0</v>
          </cell>
          <cell r="ARJ90">
            <v>0</v>
          </cell>
          <cell r="ARK90">
            <v>0</v>
          </cell>
          <cell r="ARL90">
            <v>0</v>
          </cell>
          <cell r="ARM90">
            <v>0</v>
          </cell>
          <cell r="ARN90">
            <v>0</v>
          </cell>
          <cell r="ARO90">
            <v>0</v>
          </cell>
          <cell r="ARP90">
            <v>0</v>
          </cell>
          <cell r="ARQ90">
            <v>0</v>
          </cell>
          <cell r="ARR90">
            <v>0</v>
          </cell>
          <cell r="ARS90">
            <v>0</v>
          </cell>
          <cell r="ART90">
            <v>0</v>
          </cell>
          <cell r="ARU90">
            <v>0</v>
          </cell>
          <cell r="ARV90">
            <v>0</v>
          </cell>
          <cell r="ARW90">
            <v>0</v>
          </cell>
          <cell r="ARX90">
            <v>0</v>
          </cell>
          <cell r="ARY90">
            <v>0</v>
          </cell>
          <cell r="ARZ90">
            <v>0</v>
          </cell>
          <cell r="ASA90">
            <v>0</v>
          </cell>
          <cell r="ASB90">
            <v>0</v>
          </cell>
          <cell r="ASC90">
            <v>0</v>
          </cell>
          <cell r="ASD90">
            <v>0</v>
          </cell>
          <cell r="ASE90">
            <v>0</v>
          </cell>
          <cell r="ASF90">
            <v>0</v>
          </cell>
          <cell r="ASG90">
            <v>0</v>
          </cell>
          <cell r="ASH90">
            <v>0</v>
          </cell>
          <cell r="ASI90">
            <v>0</v>
          </cell>
          <cell r="ASJ90">
            <v>0</v>
          </cell>
          <cell r="ASK90">
            <v>0</v>
          </cell>
          <cell r="ASL90">
            <v>0</v>
          </cell>
          <cell r="ASM90">
            <v>0</v>
          </cell>
          <cell r="ASN90">
            <v>0</v>
          </cell>
          <cell r="ASO90">
            <v>0</v>
          </cell>
          <cell r="ASP90">
            <v>0</v>
          </cell>
          <cell r="ASQ90">
            <v>0</v>
          </cell>
          <cell r="ASR90">
            <v>0</v>
          </cell>
          <cell r="ASS90">
            <v>0</v>
          </cell>
          <cell r="AST90">
            <v>0</v>
          </cell>
          <cell r="ASU90">
            <v>0</v>
          </cell>
          <cell r="ASV90">
            <v>0</v>
          </cell>
          <cell r="ASW90">
            <v>0</v>
          </cell>
          <cell r="ASX90">
            <v>0</v>
          </cell>
          <cell r="ASY90">
            <v>0</v>
          </cell>
          <cell r="ASZ90">
            <v>0</v>
          </cell>
          <cell r="ATA90">
            <v>0</v>
          </cell>
          <cell r="ATB90">
            <v>0</v>
          </cell>
          <cell r="ATC90">
            <v>0</v>
          </cell>
          <cell r="ATD90">
            <v>0</v>
          </cell>
          <cell r="ATE90">
            <v>0</v>
          </cell>
          <cell r="ATF90">
            <v>0</v>
          </cell>
          <cell r="ATG90">
            <v>0</v>
          </cell>
          <cell r="ATH90">
            <v>0</v>
          </cell>
          <cell r="ATI90">
            <v>0</v>
          </cell>
          <cell r="ATJ90">
            <v>0</v>
          </cell>
          <cell r="ATK90">
            <v>0</v>
          </cell>
          <cell r="ATL90">
            <v>0</v>
          </cell>
          <cell r="ATM90">
            <v>0</v>
          </cell>
          <cell r="ATN90">
            <v>0</v>
          </cell>
          <cell r="ATO90">
            <v>0</v>
          </cell>
          <cell r="ATP90">
            <v>0</v>
          </cell>
          <cell r="ATQ90">
            <v>0</v>
          </cell>
          <cell r="ATR90">
            <v>0</v>
          </cell>
          <cell r="ATS90">
            <v>0</v>
          </cell>
          <cell r="ATT90">
            <v>0</v>
          </cell>
          <cell r="ATU90">
            <v>0</v>
          </cell>
          <cell r="ATV90">
            <v>0</v>
          </cell>
          <cell r="ATW90">
            <v>0</v>
          </cell>
          <cell r="ATX90">
            <v>0</v>
          </cell>
          <cell r="ATY90">
            <v>0</v>
          </cell>
          <cell r="ATZ90">
            <v>0</v>
          </cell>
          <cell r="AUA90">
            <v>0</v>
          </cell>
          <cell r="AUB90">
            <v>0</v>
          </cell>
          <cell r="AUC90">
            <v>0</v>
          </cell>
          <cell r="AUD90">
            <v>0</v>
          </cell>
          <cell r="AUE90">
            <v>0</v>
          </cell>
          <cell r="AUF90">
            <v>0</v>
          </cell>
          <cell r="AUG90">
            <v>0</v>
          </cell>
          <cell r="AUH90">
            <v>0</v>
          </cell>
          <cell r="AUI90">
            <v>0</v>
          </cell>
          <cell r="AUJ90">
            <v>0</v>
          </cell>
          <cell r="AUK90">
            <v>0</v>
          </cell>
          <cell r="AUL90">
            <v>0</v>
          </cell>
          <cell r="AUM90">
            <v>0</v>
          </cell>
          <cell r="AUN90">
            <v>0</v>
          </cell>
          <cell r="AUO90">
            <v>0</v>
          </cell>
          <cell r="AUP90">
            <v>0</v>
          </cell>
          <cell r="AUQ90">
            <v>0</v>
          </cell>
          <cell r="AUR90">
            <v>0</v>
          </cell>
          <cell r="AUS90">
            <v>0</v>
          </cell>
          <cell r="AUT90">
            <v>0</v>
          </cell>
          <cell r="AUU90">
            <v>0</v>
          </cell>
          <cell r="AUV90">
            <v>0</v>
          </cell>
          <cell r="AUW90">
            <v>0</v>
          </cell>
          <cell r="AUX90">
            <v>0</v>
          </cell>
          <cell r="AUY90">
            <v>0</v>
          </cell>
          <cell r="AUZ90">
            <v>0</v>
          </cell>
          <cell r="AVA90">
            <v>0</v>
          </cell>
          <cell r="AVB90">
            <v>0</v>
          </cell>
          <cell r="AVC90">
            <v>0</v>
          </cell>
          <cell r="AVD90">
            <v>0</v>
          </cell>
          <cell r="AVE90">
            <v>0</v>
          </cell>
          <cell r="AVF90">
            <v>0</v>
          </cell>
          <cell r="AVG90">
            <v>0</v>
          </cell>
          <cell r="AVH90">
            <v>0</v>
          </cell>
          <cell r="AVI90">
            <v>0</v>
          </cell>
          <cell r="AVJ90">
            <v>0</v>
          </cell>
          <cell r="AVK90">
            <v>0</v>
          </cell>
          <cell r="AVL90">
            <v>0</v>
          </cell>
          <cell r="AVM90">
            <v>0</v>
          </cell>
          <cell r="AVN90">
            <v>0</v>
          </cell>
          <cell r="AVO90">
            <v>0</v>
          </cell>
          <cell r="AVP90">
            <v>0</v>
          </cell>
          <cell r="AVQ90">
            <v>0</v>
          </cell>
          <cell r="AVR90">
            <v>0</v>
          </cell>
          <cell r="AVS90">
            <v>0</v>
          </cell>
          <cell r="AVT90">
            <v>0</v>
          </cell>
          <cell r="AVU90">
            <v>0</v>
          </cell>
          <cell r="AVV90">
            <v>0</v>
          </cell>
          <cell r="AVW90">
            <v>0</v>
          </cell>
          <cell r="AVX90">
            <v>0</v>
          </cell>
          <cell r="AVY90">
            <v>0</v>
          </cell>
          <cell r="AVZ90">
            <v>0</v>
          </cell>
          <cell r="AWA90">
            <v>0</v>
          </cell>
          <cell r="AWB90">
            <v>0</v>
          </cell>
          <cell r="AWC90">
            <v>0</v>
          </cell>
          <cell r="AWD90">
            <v>0</v>
          </cell>
          <cell r="AWE90">
            <v>0</v>
          </cell>
          <cell r="AWF90">
            <v>0</v>
          </cell>
          <cell r="AWG90">
            <v>0</v>
          </cell>
          <cell r="AWH90">
            <v>0</v>
          </cell>
          <cell r="AWI90">
            <v>0</v>
          </cell>
          <cell r="AWJ90">
            <v>0</v>
          </cell>
          <cell r="AWK90">
            <v>0</v>
          </cell>
          <cell r="AWL90">
            <v>0</v>
          </cell>
          <cell r="AWM90">
            <v>0</v>
          </cell>
          <cell r="AWN90">
            <v>0</v>
          </cell>
          <cell r="AWO90">
            <v>0</v>
          </cell>
          <cell r="AWP90">
            <v>0</v>
          </cell>
          <cell r="AWQ90">
            <v>0</v>
          </cell>
          <cell r="AWR90">
            <v>0</v>
          </cell>
          <cell r="AWS90">
            <v>0</v>
          </cell>
          <cell r="AWT90">
            <v>0</v>
          </cell>
          <cell r="AWU90">
            <v>0</v>
          </cell>
          <cell r="AWV90">
            <v>0</v>
          </cell>
          <cell r="AWW90">
            <v>0</v>
          </cell>
          <cell r="AWX90">
            <v>0</v>
          </cell>
          <cell r="AWY90">
            <v>0</v>
          </cell>
          <cell r="AWZ90">
            <v>0</v>
          </cell>
          <cell r="AXA90">
            <v>0</v>
          </cell>
          <cell r="AXB90">
            <v>0</v>
          </cell>
          <cell r="AXC90">
            <v>0</v>
          </cell>
          <cell r="AXD90">
            <v>0</v>
          </cell>
          <cell r="AXE90">
            <v>0</v>
          </cell>
          <cell r="AXF90">
            <v>0</v>
          </cell>
          <cell r="AXG90">
            <v>0</v>
          </cell>
          <cell r="AXH90">
            <v>0</v>
          </cell>
          <cell r="AXI90">
            <v>0</v>
          </cell>
          <cell r="AXJ90">
            <v>0</v>
          </cell>
          <cell r="AXK90">
            <v>0</v>
          </cell>
          <cell r="AXL90">
            <v>0</v>
          </cell>
          <cell r="AXM90">
            <v>0</v>
          </cell>
          <cell r="AXN90">
            <v>0</v>
          </cell>
          <cell r="AXO90">
            <v>0</v>
          </cell>
          <cell r="AXP90">
            <v>0</v>
          </cell>
          <cell r="AXQ90">
            <v>0</v>
          </cell>
          <cell r="AXR90">
            <v>0</v>
          </cell>
          <cell r="AXS90">
            <v>0</v>
          </cell>
          <cell r="AXT90">
            <v>0</v>
          </cell>
          <cell r="AXU90">
            <v>0</v>
          </cell>
          <cell r="AXV90">
            <v>0</v>
          </cell>
          <cell r="AXW90">
            <v>0</v>
          </cell>
          <cell r="AXX90">
            <v>0</v>
          </cell>
          <cell r="AXY90">
            <v>0</v>
          </cell>
          <cell r="AXZ90">
            <v>0</v>
          </cell>
          <cell r="AYA90">
            <v>0</v>
          </cell>
          <cell r="AYB90">
            <v>0</v>
          </cell>
          <cell r="AYC90">
            <v>0</v>
          </cell>
          <cell r="AYD90">
            <v>0</v>
          </cell>
          <cell r="AYE90">
            <v>0</v>
          </cell>
          <cell r="AYF90">
            <v>0</v>
          </cell>
          <cell r="AYG90">
            <v>0</v>
          </cell>
          <cell r="AYH90">
            <v>0</v>
          </cell>
          <cell r="AYI90">
            <v>0</v>
          </cell>
          <cell r="AYJ90">
            <v>0</v>
          </cell>
          <cell r="AYK90">
            <v>0</v>
          </cell>
          <cell r="AYL90">
            <v>0</v>
          </cell>
          <cell r="AYM90">
            <v>0</v>
          </cell>
          <cell r="AYN90">
            <v>0</v>
          </cell>
          <cell r="AYO90">
            <v>0</v>
          </cell>
          <cell r="AYP90">
            <v>0</v>
          </cell>
          <cell r="AYQ90">
            <v>0</v>
          </cell>
          <cell r="AYR90">
            <v>0</v>
          </cell>
          <cell r="AYS90">
            <v>0</v>
          </cell>
          <cell r="AYT90">
            <v>0</v>
          </cell>
          <cell r="AYU90">
            <v>0</v>
          </cell>
          <cell r="AYV90">
            <v>0</v>
          </cell>
          <cell r="AYW90">
            <v>0</v>
          </cell>
          <cell r="AYX90">
            <v>0</v>
          </cell>
          <cell r="AYY90">
            <v>0</v>
          </cell>
          <cell r="AYZ90">
            <v>0</v>
          </cell>
          <cell r="AZA90">
            <v>0</v>
          </cell>
          <cell r="AZB90">
            <v>0</v>
          </cell>
          <cell r="AZC90">
            <v>0</v>
          </cell>
          <cell r="AZD90">
            <v>0</v>
          </cell>
          <cell r="AZE90">
            <v>0</v>
          </cell>
          <cell r="AZF90">
            <v>0</v>
          </cell>
          <cell r="AZG90">
            <v>0</v>
          </cell>
          <cell r="AZH90">
            <v>0</v>
          </cell>
          <cell r="AZI90">
            <v>0</v>
          </cell>
          <cell r="AZJ90">
            <v>0</v>
          </cell>
          <cell r="AZK90">
            <v>0</v>
          </cell>
          <cell r="AZL90">
            <v>0</v>
          </cell>
          <cell r="AZM90">
            <v>0</v>
          </cell>
          <cell r="AZN90">
            <v>0</v>
          </cell>
          <cell r="AZO90">
            <v>0</v>
          </cell>
          <cell r="AZP90">
            <v>0</v>
          </cell>
          <cell r="AZQ90">
            <v>0</v>
          </cell>
          <cell r="AZR90">
            <v>0</v>
          </cell>
          <cell r="AZS90">
            <v>0</v>
          </cell>
          <cell r="AZT90">
            <v>0</v>
          </cell>
          <cell r="AZU90">
            <v>0</v>
          </cell>
          <cell r="AZV90">
            <v>0</v>
          </cell>
          <cell r="AZW90">
            <v>0</v>
          </cell>
          <cell r="AZX90">
            <v>0</v>
          </cell>
          <cell r="AZY90">
            <v>0</v>
          </cell>
          <cell r="AZZ90">
            <v>0</v>
          </cell>
          <cell r="BAA90">
            <v>0</v>
          </cell>
          <cell r="BAB90">
            <v>0</v>
          </cell>
          <cell r="BAC90">
            <v>0</v>
          </cell>
          <cell r="BAD90">
            <v>0</v>
          </cell>
          <cell r="BAE90">
            <v>0</v>
          </cell>
          <cell r="BAF90">
            <v>0</v>
          </cell>
          <cell r="BAG90">
            <v>0</v>
          </cell>
          <cell r="BAH90">
            <v>0</v>
          </cell>
          <cell r="BAI90">
            <v>0</v>
          </cell>
          <cell r="BAJ90">
            <v>0</v>
          </cell>
          <cell r="BAK90">
            <v>0</v>
          </cell>
          <cell r="BAL90">
            <v>0</v>
          </cell>
          <cell r="BAM90">
            <v>0</v>
          </cell>
          <cell r="BAN90">
            <v>0</v>
          </cell>
          <cell r="BAO90">
            <v>0</v>
          </cell>
          <cell r="BAP90">
            <v>0</v>
          </cell>
          <cell r="BAQ90">
            <v>0</v>
          </cell>
          <cell r="BAR90">
            <v>0</v>
          </cell>
          <cell r="BAS90">
            <v>0</v>
          </cell>
          <cell r="BAT90">
            <v>0</v>
          </cell>
          <cell r="BAU90">
            <v>0</v>
          </cell>
          <cell r="BAV90">
            <v>0</v>
          </cell>
          <cell r="BAW90">
            <v>0</v>
          </cell>
          <cell r="BAX90">
            <v>0</v>
          </cell>
          <cell r="BAY90">
            <v>0</v>
          </cell>
          <cell r="BAZ90">
            <v>0</v>
          </cell>
          <cell r="BBA90">
            <v>0</v>
          </cell>
          <cell r="BBB90">
            <v>0</v>
          </cell>
        </row>
        <row r="91">
          <cell r="A91">
            <v>2026</v>
          </cell>
          <cell r="B91">
            <v>10</v>
          </cell>
          <cell r="C91">
            <v>0.38554328942953148</v>
          </cell>
          <cell r="D91">
            <v>747339630.6465435</v>
          </cell>
          <cell r="E91">
            <v>753079566.25187039</v>
          </cell>
          <cell r="F91">
            <v>753370685.41570568</v>
          </cell>
          <cell r="G91">
            <v>753332266.33810747</v>
          </cell>
          <cell r="H91">
            <v>753332266.33810747</v>
          </cell>
          <cell r="I91">
            <v>740202565.92533541</v>
          </cell>
          <cell r="J91">
            <v>757584895.2275672</v>
          </cell>
          <cell r="K91">
            <v>747339630.6465435</v>
          </cell>
          <cell r="L91">
            <v>762711256.06414914</v>
          </cell>
          <cell r="M91">
            <v>774692614.15715921</v>
          </cell>
          <cell r="N91">
            <v>776276214.00161743</v>
          </cell>
          <cell r="O91">
            <v>783060581.46050632</v>
          </cell>
          <cell r="P91">
            <v>753370685.41570568</v>
          </cell>
          <cell r="Q91">
            <v>762276524.78939486</v>
          </cell>
          <cell r="R91">
            <v>811794662.66584492</v>
          </cell>
          <cell r="S91">
            <v>794995411.88496804</v>
          </cell>
          <cell r="T91">
            <v>744259305.82956052</v>
          </cell>
          <cell r="U91">
            <v>780306034.10505617</v>
          </cell>
          <cell r="V91">
            <v>1131182985.288177</v>
          </cell>
          <cell r="W91">
            <v>760514749.54009366</v>
          </cell>
          <cell r="X91">
            <v>770080002.07811022</v>
          </cell>
          <cell r="Y91">
            <v>784515835.4459337</v>
          </cell>
          <cell r="Z91">
            <v>779594883.18437529</v>
          </cell>
          <cell r="AA91">
            <v>750821153.92058563</v>
          </cell>
          <cell r="AB91">
            <v>781671897.40075123</v>
          </cell>
          <cell r="AC91">
            <v>749485297.70232761</v>
          </cell>
          <cell r="AD91">
            <v>763724202.45704877</v>
          </cell>
          <cell r="AE91">
            <v>754153642.82377148</v>
          </cell>
          <cell r="AF91">
            <v>770682768.68607724</v>
          </cell>
          <cell r="AG91">
            <v>782299092.97528183</v>
          </cell>
          <cell r="AH91">
            <v>785298428.90976846</v>
          </cell>
          <cell r="AI91">
            <v>790073554.55694938</v>
          </cell>
          <cell r="AJ91">
            <v>753332266.33810747</v>
          </cell>
          <cell r="AK91">
            <v>769128834.84895456</v>
          </cell>
          <cell r="AL91">
            <v>822896720.11099958</v>
          </cell>
          <cell r="AM91">
            <v>802311381.73284709</v>
          </cell>
          <cell r="AN91">
            <v>750981883.84774673</v>
          </cell>
          <cell r="AO91">
            <v>790069709.29831004</v>
          </cell>
          <cell r="AP91">
            <v>740495482.06418908</v>
          </cell>
          <cell r="AQ91">
            <v>766516753.29953408</v>
          </cell>
          <cell r="AR91">
            <v>779394646.16398168</v>
          </cell>
          <cell r="AS91">
            <v>791530114.26673234</v>
          </cell>
          <cell r="AT91">
            <v>783902603.66347516</v>
          </cell>
          <cell r="AU91">
            <v>760204813.15262568</v>
          </cell>
          <cell r="AV91">
            <v>789417098.43799806</v>
          </cell>
          <cell r="AW91">
            <v>769389855.96185982</v>
          </cell>
          <cell r="AX91">
            <v>790597518.14494705</v>
          </cell>
          <cell r="AY91">
            <v>779617324.11501217</v>
          </cell>
          <cell r="AZ91">
            <v>793827012.47289002</v>
          </cell>
          <cell r="BA91">
            <v>805968623.11071384</v>
          </cell>
          <cell r="BB91">
            <v>811590065.87051308</v>
          </cell>
          <cell r="BC91">
            <v>809685503.21820009</v>
          </cell>
          <cell r="BD91">
            <v>753332266.33810747</v>
          </cell>
          <cell r="BE91">
            <v>798621522.90413034</v>
          </cell>
          <cell r="BF91">
            <v>846388040.89167929</v>
          </cell>
          <cell r="BG91">
            <v>822058753.49329674</v>
          </cell>
          <cell r="BH91">
            <v>770640933.04613674</v>
          </cell>
          <cell r="BI91">
            <v>820591148.71323848</v>
          </cell>
          <cell r="BJ91">
            <v>763718809.90774477</v>
          </cell>
          <cell r="BK91">
            <v>797713258.16500986</v>
          </cell>
          <cell r="BL91">
            <v>802721852.75927401</v>
          </cell>
          <cell r="BM91">
            <v>817760559.36210155</v>
          </cell>
          <cell r="BN91">
            <v>805445594.68073535</v>
          </cell>
          <cell r="BO91">
            <v>786559652.83046818</v>
          </cell>
          <cell r="BP91">
            <v>817552320.63387907</v>
          </cell>
          <cell r="BQ91">
            <v>792160921.63874233</v>
          </cell>
          <cell r="BR91">
            <v>755250189.73756945</v>
          </cell>
          <cell r="BS91">
            <v>744274816.42119813</v>
          </cell>
          <cell r="BT91">
            <v>800338990.05948651</v>
          </cell>
          <cell r="BU91">
            <v>763379505.60923564</v>
          </cell>
          <cell r="BV91">
            <v>755569841.45442927</v>
          </cell>
          <cell r="BW91">
            <v>825161352.44228828</v>
          </cell>
          <cell r="BX91">
            <v>791495422.76469827</v>
          </cell>
          <cell r="BY91">
            <v>773056092.58090317</v>
          </cell>
          <cell r="BZ91">
            <v>755317947.717839</v>
          </cell>
          <cell r="CA91">
            <v>750707159.74258554</v>
          </cell>
          <cell r="CB91">
            <v>791003107.78705561</v>
          </cell>
          <cell r="CC91">
            <v>803231149.23785937</v>
          </cell>
          <cell r="CD91">
            <v>763390178.37483025</v>
          </cell>
          <cell r="CE91">
            <v>783751628.14640629</v>
          </cell>
          <cell r="CF91">
            <v>778985297.30102193</v>
          </cell>
          <cell r="CG91">
            <v>770533682.40490508</v>
          </cell>
          <cell r="CH91">
            <v>823094049.14381731</v>
          </cell>
          <cell r="CI91">
            <v>782732664.47308278</v>
          </cell>
          <cell r="CJ91">
            <v>754030102.68341291</v>
          </cell>
          <cell r="CK91">
            <v>741175218.90592599</v>
          </cell>
          <cell r="CL91">
            <v>800201547.55178678</v>
          </cell>
          <cell r="CM91">
            <v>769382548.68743777</v>
          </cell>
          <cell r="CN91">
            <v>759787917.96259654</v>
          </cell>
          <cell r="CO91">
            <v>791347304.54690051</v>
          </cell>
          <cell r="CP91">
            <v>789802207.84983528</v>
          </cell>
          <cell r="CQ91">
            <v>763149125.67913282</v>
          </cell>
          <cell r="CR91">
            <v>765950066.25695574</v>
          </cell>
          <cell r="CS91">
            <v>789986496.36441267</v>
          </cell>
          <cell r="CT91">
            <v>770585527.05339658</v>
          </cell>
          <cell r="CU91">
            <v>770086468.83238173</v>
          </cell>
          <cell r="CV91">
            <v>808694030.67631865</v>
          </cell>
          <cell r="CW91">
            <v>822769642.27296448</v>
          </cell>
          <cell r="CX91">
            <v>784297400.78389502</v>
          </cell>
          <cell r="CY91">
            <v>808723973.12694228</v>
          </cell>
          <cell r="CZ91">
            <v>804114471.36696482</v>
          </cell>
          <cell r="DA91">
            <v>798948114.65241742</v>
          </cell>
          <cell r="DB91">
            <v>850220558.49494147</v>
          </cell>
          <cell r="DC91">
            <v>810279601.33386481</v>
          </cell>
          <cell r="DD91">
            <v>783611920.07369137</v>
          </cell>
          <cell r="DE91">
            <v>767514724.45105422</v>
          </cell>
          <cell r="DF91">
            <v>830016288.29427004</v>
          </cell>
          <cell r="DG91">
            <v>799719061.39129102</v>
          </cell>
          <cell r="DH91">
            <v>787180819.52126598</v>
          </cell>
          <cell r="DI91">
            <v>825885683.42179263</v>
          </cell>
          <cell r="DJ91">
            <v>819943689.61417902</v>
          </cell>
          <cell r="DK91">
            <v>793554118.62816405</v>
          </cell>
          <cell r="DL91">
            <v>799363871.79877985</v>
          </cell>
          <cell r="DM91">
            <v>823378571.36781704</v>
          </cell>
          <cell r="DN91">
            <v>755317947.717839</v>
          </cell>
          <cell r="DO91">
            <v>750707159.74258554</v>
          </cell>
          <cell r="DP91">
            <v>789984605.3149761</v>
          </cell>
          <cell r="DQ91">
            <v>803310707.31150436</v>
          </cell>
          <cell r="DR91">
            <v>763469987.70253682</v>
          </cell>
          <cell r="DS91">
            <v>783751628.14640629</v>
          </cell>
          <cell r="DT91">
            <v>778985297.30102193</v>
          </cell>
          <cell r="DU91">
            <v>770533682.40490508</v>
          </cell>
          <cell r="DV91">
            <v>823094049.14381731</v>
          </cell>
          <cell r="DW91">
            <v>782732664.47308278</v>
          </cell>
          <cell r="DX91">
            <v>754030102.68341291</v>
          </cell>
          <cell r="DY91">
            <v>741175218.90592599</v>
          </cell>
          <cell r="DZ91">
            <v>800201547.55178678</v>
          </cell>
          <cell r="EA91">
            <v>769382548.68743777</v>
          </cell>
          <cell r="EB91">
            <v>693677591.17655897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770585527.05339658</v>
          </cell>
          <cell r="EI91">
            <v>770086468.83238173</v>
          </cell>
          <cell r="EJ91">
            <v>0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798948114.65241742</v>
          </cell>
          <cell r="EP91">
            <v>850220558.49494147</v>
          </cell>
          <cell r="EQ91">
            <v>810279601.33386481</v>
          </cell>
          <cell r="ER91">
            <v>0</v>
          </cell>
          <cell r="ES91">
            <v>0</v>
          </cell>
          <cell r="ET91">
            <v>830016288.29427004</v>
          </cell>
          <cell r="EU91">
            <v>799719061.39129102</v>
          </cell>
          <cell r="EV91">
            <v>787180819.52126598</v>
          </cell>
          <cell r="EW91">
            <v>0</v>
          </cell>
          <cell r="EX91">
            <v>0</v>
          </cell>
          <cell r="EY91">
            <v>793554118.62816405</v>
          </cell>
          <cell r="EZ91">
            <v>799363871.79877985</v>
          </cell>
          <cell r="FA91">
            <v>823378571.36781704</v>
          </cell>
          <cell r="FB91">
            <v>769254432.59090078</v>
          </cell>
          <cell r="FC91">
            <v>0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0</v>
          </cell>
          <cell r="FM91">
            <v>0</v>
          </cell>
          <cell r="FN91">
            <v>0</v>
          </cell>
          <cell r="FO91">
            <v>0</v>
          </cell>
          <cell r="FP91">
            <v>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769646182.98237038</v>
          </cell>
          <cell r="FW91">
            <v>0</v>
          </cell>
          <cell r="FX91">
            <v>0</v>
          </cell>
          <cell r="FY91">
            <v>0</v>
          </cell>
          <cell r="FZ91">
            <v>0</v>
          </cell>
          <cell r="GA91">
            <v>0</v>
          </cell>
          <cell r="GB91">
            <v>0</v>
          </cell>
          <cell r="GC91">
            <v>0</v>
          </cell>
          <cell r="GD91">
            <v>0</v>
          </cell>
          <cell r="GE91">
            <v>0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199717670.67258009</v>
          </cell>
          <cell r="GQ91">
            <v>201803888.27126375</v>
          </cell>
          <cell r="GR91">
            <v>195234632.7746726</v>
          </cell>
          <cell r="GS91">
            <v>177445833.03712267</v>
          </cell>
          <cell r="GT91">
            <v>177155190.63089952</v>
          </cell>
          <cell r="GU91">
            <v>0</v>
          </cell>
          <cell r="GV91">
            <v>0</v>
          </cell>
          <cell r="GW91">
            <v>0</v>
          </cell>
          <cell r="GX91">
            <v>0</v>
          </cell>
          <cell r="GY91">
            <v>0</v>
          </cell>
          <cell r="GZ91">
            <v>0</v>
          </cell>
          <cell r="HA91">
            <v>0</v>
          </cell>
          <cell r="HB91">
            <v>0</v>
          </cell>
          <cell r="HC91">
            <v>0</v>
          </cell>
          <cell r="HD91">
            <v>0</v>
          </cell>
          <cell r="HE91">
            <v>0</v>
          </cell>
          <cell r="HF91">
            <v>0</v>
          </cell>
          <cell r="HG91">
            <v>0</v>
          </cell>
          <cell r="HH91">
            <v>0</v>
          </cell>
          <cell r="HI91">
            <v>0</v>
          </cell>
          <cell r="HJ91">
            <v>0</v>
          </cell>
          <cell r="HK91">
            <v>0</v>
          </cell>
          <cell r="HL91">
            <v>0</v>
          </cell>
          <cell r="HM91">
            <v>0</v>
          </cell>
          <cell r="HN91">
            <v>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  <cell r="HV91">
            <v>0</v>
          </cell>
          <cell r="HW91">
            <v>0</v>
          </cell>
          <cell r="HX91">
            <v>0</v>
          </cell>
          <cell r="HY91">
            <v>0</v>
          </cell>
          <cell r="HZ91">
            <v>0</v>
          </cell>
          <cell r="IA91">
            <v>0</v>
          </cell>
          <cell r="IB91">
            <v>0</v>
          </cell>
          <cell r="IC91">
            <v>0</v>
          </cell>
          <cell r="ID91">
            <v>0</v>
          </cell>
          <cell r="IE91">
            <v>0</v>
          </cell>
          <cell r="IF91">
            <v>0</v>
          </cell>
          <cell r="IG91">
            <v>0</v>
          </cell>
          <cell r="IH91">
            <v>0</v>
          </cell>
          <cell r="II91">
            <v>0</v>
          </cell>
          <cell r="IJ91">
            <v>0</v>
          </cell>
          <cell r="IK91">
            <v>0</v>
          </cell>
          <cell r="IL91">
            <v>0</v>
          </cell>
          <cell r="IM91">
            <v>0</v>
          </cell>
          <cell r="IN91">
            <v>0</v>
          </cell>
          <cell r="IO91">
            <v>0</v>
          </cell>
          <cell r="IP91">
            <v>0</v>
          </cell>
          <cell r="IQ91">
            <v>0</v>
          </cell>
          <cell r="IR91">
            <v>0</v>
          </cell>
          <cell r="IS91">
            <v>0</v>
          </cell>
          <cell r="IT91">
            <v>0</v>
          </cell>
          <cell r="IU91">
            <v>0</v>
          </cell>
          <cell r="IV91">
            <v>0</v>
          </cell>
          <cell r="IW91">
            <v>0</v>
          </cell>
          <cell r="IX91">
            <v>0</v>
          </cell>
          <cell r="IY91">
            <v>0</v>
          </cell>
          <cell r="IZ91">
            <v>0</v>
          </cell>
          <cell r="JA91">
            <v>0</v>
          </cell>
          <cell r="JB91">
            <v>0</v>
          </cell>
          <cell r="JC91">
            <v>0</v>
          </cell>
          <cell r="JD91">
            <v>0</v>
          </cell>
          <cell r="JE91">
            <v>0</v>
          </cell>
          <cell r="JF91">
            <v>0</v>
          </cell>
          <cell r="JG91">
            <v>0</v>
          </cell>
          <cell r="JH91">
            <v>0</v>
          </cell>
          <cell r="JI91">
            <v>0</v>
          </cell>
          <cell r="JJ91">
            <v>0</v>
          </cell>
          <cell r="JK91">
            <v>0</v>
          </cell>
          <cell r="JL91">
            <v>0</v>
          </cell>
          <cell r="JM91">
            <v>0</v>
          </cell>
          <cell r="JN91">
            <v>0</v>
          </cell>
          <cell r="JO91">
            <v>0</v>
          </cell>
          <cell r="JP91">
            <v>0</v>
          </cell>
          <cell r="JQ91">
            <v>0</v>
          </cell>
          <cell r="JR91">
            <v>0</v>
          </cell>
          <cell r="JS91">
            <v>0</v>
          </cell>
          <cell r="JT91">
            <v>0</v>
          </cell>
          <cell r="JU91">
            <v>0</v>
          </cell>
          <cell r="JV91">
            <v>0</v>
          </cell>
          <cell r="JW91">
            <v>0</v>
          </cell>
          <cell r="JX91">
            <v>0</v>
          </cell>
          <cell r="JY91">
            <v>0</v>
          </cell>
          <cell r="JZ91">
            <v>0</v>
          </cell>
          <cell r="KA91">
            <v>0</v>
          </cell>
          <cell r="KB91">
            <v>0</v>
          </cell>
          <cell r="KC91">
            <v>0</v>
          </cell>
          <cell r="KD91">
            <v>0</v>
          </cell>
          <cell r="KE91">
            <v>0</v>
          </cell>
          <cell r="KF91">
            <v>0</v>
          </cell>
          <cell r="KG91">
            <v>0</v>
          </cell>
          <cell r="KH91">
            <v>0</v>
          </cell>
          <cell r="KI91">
            <v>0</v>
          </cell>
          <cell r="KJ91">
            <v>0</v>
          </cell>
          <cell r="KK91">
            <v>0</v>
          </cell>
          <cell r="KL91">
            <v>0</v>
          </cell>
          <cell r="KM91">
            <v>0</v>
          </cell>
          <cell r="KN91">
            <v>0</v>
          </cell>
          <cell r="KO91">
            <v>0</v>
          </cell>
          <cell r="KP91">
            <v>0</v>
          </cell>
          <cell r="KQ91">
            <v>0</v>
          </cell>
          <cell r="KR91">
            <v>0</v>
          </cell>
          <cell r="KS91">
            <v>0</v>
          </cell>
          <cell r="KT91">
            <v>0</v>
          </cell>
          <cell r="KU91">
            <v>0</v>
          </cell>
          <cell r="KV91">
            <v>0</v>
          </cell>
          <cell r="KW91">
            <v>0</v>
          </cell>
          <cell r="KX91">
            <v>0</v>
          </cell>
          <cell r="KY91">
            <v>0</v>
          </cell>
          <cell r="KZ91">
            <v>0</v>
          </cell>
          <cell r="LA91">
            <v>0</v>
          </cell>
          <cell r="LB91">
            <v>0</v>
          </cell>
          <cell r="LC91">
            <v>0</v>
          </cell>
          <cell r="LD91">
            <v>0</v>
          </cell>
          <cell r="LE91">
            <v>0</v>
          </cell>
          <cell r="LF91">
            <v>0</v>
          </cell>
          <cell r="LG91">
            <v>0</v>
          </cell>
          <cell r="LH91">
            <v>0</v>
          </cell>
          <cell r="LI91">
            <v>0</v>
          </cell>
          <cell r="LJ91">
            <v>0</v>
          </cell>
          <cell r="LK91">
            <v>0</v>
          </cell>
          <cell r="LL91">
            <v>0</v>
          </cell>
          <cell r="LM91">
            <v>0</v>
          </cell>
          <cell r="LN91">
            <v>0</v>
          </cell>
          <cell r="LO91">
            <v>0</v>
          </cell>
          <cell r="LP91">
            <v>0</v>
          </cell>
          <cell r="LQ91">
            <v>0</v>
          </cell>
          <cell r="LR91">
            <v>0</v>
          </cell>
          <cell r="LS91">
            <v>0</v>
          </cell>
          <cell r="LT91">
            <v>0</v>
          </cell>
          <cell r="LU91">
            <v>0</v>
          </cell>
          <cell r="LV91">
            <v>0</v>
          </cell>
          <cell r="LW91">
            <v>0</v>
          </cell>
          <cell r="LX91">
            <v>0</v>
          </cell>
          <cell r="LY91">
            <v>0</v>
          </cell>
          <cell r="LZ91">
            <v>0</v>
          </cell>
          <cell r="MA91">
            <v>0</v>
          </cell>
          <cell r="MB91">
            <v>0</v>
          </cell>
          <cell r="MC91">
            <v>0</v>
          </cell>
          <cell r="MD91">
            <v>0</v>
          </cell>
          <cell r="ME91">
            <v>0</v>
          </cell>
          <cell r="MF91">
            <v>0</v>
          </cell>
          <cell r="MG91">
            <v>0</v>
          </cell>
          <cell r="MH91">
            <v>0</v>
          </cell>
          <cell r="MI91">
            <v>0</v>
          </cell>
          <cell r="MJ91">
            <v>0</v>
          </cell>
          <cell r="MK91">
            <v>0</v>
          </cell>
          <cell r="ML91">
            <v>0</v>
          </cell>
          <cell r="MM91">
            <v>0</v>
          </cell>
          <cell r="MN91">
            <v>0</v>
          </cell>
          <cell r="MO91">
            <v>0</v>
          </cell>
          <cell r="MP91">
            <v>0</v>
          </cell>
          <cell r="MQ91">
            <v>0</v>
          </cell>
          <cell r="MR91">
            <v>0</v>
          </cell>
          <cell r="MS91">
            <v>0</v>
          </cell>
          <cell r="MT91">
            <v>0</v>
          </cell>
          <cell r="MU91">
            <v>0</v>
          </cell>
          <cell r="MV91">
            <v>0</v>
          </cell>
          <cell r="MW91">
            <v>0</v>
          </cell>
          <cell r="MX91">
            <v>0</v>
          </cell>
          <cell r="MY91">
            <v>0</v>
          </cell>
          <cell r="MZ91">
            <v>0</v>
          </cell>
          <cell r="NA91">
            <v>0</v>
          </cell>
          <cell r="NB91">
            <v>0</v>
          </cell>
          <cell r="NC91">
            <v>0</v>
          </cell>
          <cell r="ND91">
            <v>0</v>
          </cell>
          <cell r="NE91">
            <v>0</v>
          </cell>
          <cell r="NF91">
            <v>0</v>
          </cell>
          <cell r="NG91">
            <v>0</v>
          </cell>
          <cell r="NH91">
            <v>0</v>
          </cell>
          <cell r="NI91">
            <v>0</v>
          </cell>
          <cell r="NJ91">
            <v>0</v>
          </cell>
          <cell r="NK91">
            <v>0</v>
          </cell>
          <cell r="NL91">
            <v>0</v>
          </cell>
          <cell r="NM91">
            <v>0</v>
          </cell>
          <cell r="NN91">
            <v>0</v>
          </cell>
          <cell r="NO91">
            <v>0</v>
          </cell>
          <cell r="NP91">
            <v>0</v>
          </cell>
          <cell r="NQ91">
            <v>0</v>
          </cell>
          <cell r="NR91">
            <v>0</v>
          </cell>
          <cell r="NS91">
            <v>0</v>
          </cell>
          <cell r="NT91">
            <v>0</v>
          </cell>
          <cell r="NU91">
            <v>0</v>
          </cell>
          <cell r="NV91">
            <v>0</v>
          </cell>
          <cell r="NW91">
            <v>0</v>
          </cell>
          <cell r="NX91">
            <v>0</v>
          </cell>
          <cell r="NY91">
            <v>0</v>
          </cell>
          <cell r="NZ91">
            <v>0</v>
          </cell>
          <cell r="OA91">
            <v>0</v>
          </cell>
          <cell r="OB91">
            <v>0</v>
          </cell>
          <cell r="OC91">
            <v>0</v>
          </cell>
          <cell r="OD91">
            <v>0</v>
          </cell>
          <cell r="OE91">
            <v>0</v>
          </cell>
          <cell r="OF91">
            <v>0</v>
          </cell>
          <cell r="OG91">
            <v>0</v>
          </cell>
          <cell r="OH91">
            <v>0</v>
          </cell>
          <cell r="OI91">
            <v>0</v>
          </cell>
          <cell r="OJ91">
            <v>0</v>
          </cell>
          <cell r="OK91">
            <v>0</v>
          </cell>
          <cell r="OL91">
            <v>0</v>
          </cell>
          <cell r="OM91">
            <v>0</v>
          </cell>
          <cell r="ON91">
            <v>0</v>
          </cell>
          <cell r="OO91">
            <v>0</v>
          </cell>
          <cell r="OP91">
            <v>0</v>
          </cell>
          <cell r="OQ91">
            <v>0</v>
          </cell>
          <cell r="OR91">
            <v>0</v>
          </cell>
          <cell r="OS91">
            <v>0</v>
          </cell>
          <cell r="OT91">
            <v>0</v>
          </cell>
          <cell r="OU91">
            <v>0</v>
          </cell>
          <cell r="OV91">
            <v>0</v>
          </cell>
          <cell r="OW91">
            <v>0</v>
          </cell>
          <cell r="OX91">
            <v>0</v>
          </cell>
          <cell r="OY91">
            <v>0</v>
          </cell>
          <cell r="OZ91">
            <v>0</v>
          </cell>
          <cell r="PA91">
            <v>0</v>
          </cell>
          <cell r="PB91">
            <v>0</v>
          </cell>
          <cell r="PC91">
            <v>0</v>
          </cell>
          <cell r="PD91">
            <v>0</v>
          </cell>
          <cell r="PE91">
            <v>0</v>
          </cell>
          <cell r="PF91">
            <v>0</v>
          </cell>
          <cell r="PG91">
            <v>0</v>
          </cell>
          <cell r="PH91">
            <v>0</v>
          </cell>
          <cell r="PI91">
            <v>0</v>
          </cell>
          <cell r="PJ91">
            <v>0</v>
          </cell>
          <cell r="PK91">
            <v>0</v>
          </cell>
          <cell r="PL91">
            <v>0</v>
          </cell>
          <cell r="PM91">
            <v>0</v>
          </cell>
          <cell r="PN91">
            <v>0</v>
          </cell>
          <cell r="PO91">
            <v>0</v>
          </cell>
          <cell r="PP91">
            <v>0</v>
          </cell>
          <cell r="PQ91">
            <v>0</v>
          </cell>
          <cell r="PR91">
            <v>0</v>
          </cell>
          <cell r="PS91">
            <v>0</v>
          </cell>
          <cell r="PT91">
            <v>0</v>
          </cell>
          <cell r="PU91">
            <v>0</v>
          </cell>
          <cell r="PV91">
            <v>0</v>
          </cell>
          <cell r="PW91">
            <v>0</v>
          </cell>
          <cell r="PX91">
            <v>0</v>
          </cell>
          <cell r="PY91">
            <v>0</v>
          </cell>
          <cell r="PZ91">
            <v>0</v>
          </cell>
          <cell r="QA91">
            <v>0</v>
          </cell>
          <cell r="QB91">
            <v>0</v>
          </cell>
          <cell r="QC91">
            <v>0</v>
          </cell>
          <cell r="QD91">
            <v>0</v>
          </cell>
          <cell r="QE91">
            <v>0</v>
          </cell>
          <cell r="QF91">
            <v>0</v>
          </cell>
          <cell r="QG91">
            <v>0</v>
          </cell>
          <cell r="QH91">
            <v>0</v>
          </cell>
          <cell r="QI91">
            <v>0</v>
          </cell>
          <cell r="QJ91">
            <v>0</v>
          </cell>
          <cell r="QK91">
            <v>0</v>
          </cell>
          <cell r="QL91">
            <v>0</v>
          </cell>
          <cell r="QM91">
            <v>0</v>
          </cell>
          <cell r="QN91">
            <v>0</v>
          </cell>
          <cell r="QO91">
            <v>0</v>
          </cell>
          <cell r="QP91">
            <v>0</v>
          </cell>
          <cell r="QQ91">
            <v>0</v>
          </cell>
          <cell r="QR91">
            <v>0</v>
          </cell>
          <cell r="QS91">
            <v>0</v>
          </cell>
          <cell r="QT91">
            <v>0</v>
          </cell>
          <cell r="QU91">
            <v>0</v>
          </cell>
          <cell r="QV91">
            <v>0</v>
          </cell>
          <cell r="QW91">
            <v>0</v>
          </cell>
          <cell r="QX91">
            <v>0</v>
          </cell>
          <cell r="QY91">
            <v>0</v>
          </cell>
          <cell r="QZ91">
            <v>0</v>
          </cell>
          <cell r="RA91">
            <v>0</v>
          </cell>
          <cell r="RB91">
            <v>0</v>
          </cell>
          <cell r="RC91">
            <v>0</v>
          </cell>
          <cell r="RD91">
            <v>0</v>
          </cell>
          <cell r="RE91">
            <v>0</v>
          </cell>
          <cell r="RF91">
            <v>0</v>
          </cell>
          <cell r="RG91">
            <v>0</v>
          </cell>
          <cell r="RH91">
            <v>0</v>
          </cell>
          <cell r="RI91">
            <v>0</v>
          </cell>
          <cell r="RJ91">
            <v>0</v>
          </cell>
          <cell r="RK91">
            <v>0</v>
          </cell>
          <cell r="RL91">
            <v>0</v>
          </cell>
          <cell r="RM91">
            <v>0</v>
          </cell>
          <cell r="RN91">
            <v>0</v>
          </cell>
          <cell r="RO91">
            <v>0</v>
          </cell>
          <cell r="RP91">
            <v>0</v>
          </cell>
          <cell r="RQ91">
            <v>0</v>
          </cell>
          <cell r="RR91">
            <v>0</v>
          </cell>
          <cell r="RS91">
            <v>0</v>
          </cell>
          <cell r="RT91">
            <v>0</v>
          </cell>
          <cell r="RU91">
            <v>0</v>
          </cell>
          <cell r="RV91">
            <v>0</v>
          </cell>
          <cell r="RW91">
            <v>0</v>
          </cell>
          <cell r="RX91">
            <v>0</v>
          </cell>
          <cell r="RY91">
            <v>0</v>
          </cell>
          <cell r="RZ91">
            <v>0</v>
          </cell>
          <cell r="SA91">
            <v>0</v>
          </cell>
          <cell r="SB91">
            <v>0</v>
          </cell>
          <cell r="SC91">
            <v>0</v>
          </cell>
          <cell r="SD91">
            <v>0</v>
          </cell>
          <cell r="SE91">
            <v>0</v>
          </cell>
          <cell r="SF91">
            <v>0</v>
          </cell>
          <cell r="SG91">
            <v>0</v>
          </cell>
          <cell r="SH91">
            <v>0</v>
          </cell>
          <cell r="SI91">
            <v>0</v>
          </cell>
          <cell r="SJ91">
            <v>0</v>
          </cell>
          <cell r="SK91">
            <v>0</v>
          </cell>
          <cell r="SL91">
            <v>0</v>
          </cell>
          <cell r="SM91">
            <v>0</v>
          </cell>
          <cell r="SN91">
            <v>0</v>
          </cell>
          <cell r="SO91">
            <v>0</v>
          </cell>
          <cell r="SP91">
            <v>0</v>
          </cell>
          <cell r="SQ91">
            <v>0</v>
          </cell>
          <cell r="SR91">
            <v>0</v>
          </cell>
          <cell r="SS91">
            <v>0</v>
          </cell>
          <cell r="ST91">
            <v>0</v>
          </cell>
          <cell r="SU91">
            <v>0</v>
          </cell>
          <cell r="SV91">
            <v>0</v>
          </cell>
          <cell r="SW91">
            <v>0</v>
          </cell>
          <cell r="SX91">
            <v>0</v>
          </cell>
          <cell r="SY91">
            <v>0</v>
          </cell>
          <cell r="SZ91">
            <v>0</v>
          </cell>
          <cell r="TA91">
            <v>0</v>
          </cell>
          <cell r="TB91">
            <v>0</v>
          </cell>
          <cell r="TC91">
            <v>0</v>
          </cell>
          <cell r="TD91">
            <v>0</v>
          </cell>
          <cell r="TE91">
            <v>0</v>
          </cell>
          <cell r="TF91">
            <v>0</v>
          </cell>
          <cell r="TG91">
            <v>0</v>
          </cell>
          <cell r="TH91">
            <v>0</v>
          </cell>
          <cell r="TI91">
            <v>0</v>
          </cell>
          <cell r="TJ91">
            <v>0</v>
          </cell>
          <cell r="TK91">
            <v>0</v>
          </cell>
          <cell r="TL91">
            <v>0</v>
          </cell>
          <cell r="TM91">
            <v>0</v>
          </cell>
          <cell r="TN91">
            <v>0</v>
          </cell>
          <cell r="TO91">
            <v>0</v>
          </cell>
          <cell r="TP91">
            <v>0</v>
          </cell>
          <cell r="TQ91">
            <v>0</v>
          </cell>
          <cell r="TR91">
            <v>0</v>
          </cell>
          <cell r="TS91">
            <v>0</v>
          </cell>
          <cell r="TT91">
            <v>0</v>
          </cell>
          <cell r="TU91">
            <v>0</v>
          </cell>
          <cell r="TV91">
            <v>0</v>
          </cell>
          <cell r="TW91">
            <v>0</v>
          </cell>
          <cell r="TX91">
            <v>0</v>
          </cell>
          <cell r="TY91">
            <v>0</v>
          </cell>
          <cell r="TZ91">
            <v>0</v>
          </cell>
          <cell r="UA91">
            <v>0</v>
          </cell>
          <cell r="UB91">
            <v>0</v>
          </cell>
          <cell r="UC91">
            <v>0</v>
          </cell>
          <cell r="UD91">
            <v>0</v>
          </cell>
          <cell r="UE91">
            <v>0</v>
          </cell>
          <cell r="UF91">
            <v>0</v>
          </cell>
          <cell r="UG91">
            <v>0</v>
          </cell>
          <cell r="UH91">
            <v>0</v>
          </cell>
          <cell r="UI91">
            <v>0</v>
          </cell>
          <cell r="UJ91">
            <v>0</v>
          </cell>
          <cell r="UK91">
            <v>0</v>
          </cell>
          <cell r="UL91">
            <v>0</v>
          </cell>
          <cell r="UM91">
            <v>0</v>
          </cell>
          <cell r="UN91">
            <v>0</v>
          </cell>
          <cell r="UO91">
            <v>0</v>
          </cell>
          <cell r="UP91">
            <v>0</v>
          </cell>
          <cell r="UQ91">
            <v>0</v>
          </cell>
          <cell r="UR91">
            <v>0</v>
          </cell>
          <cell r="US91">
            <v>0</v>
          </cell>
          <cell r="UT91">
            <v>0</v>
          </cell>
          <cell r="UU91">
            <v>0</v>
          </cell>
          <cell r="UV91">
            <v>0</v>
          </cell>
          <cell r="UW91">
            <v>0</v>
          </cell>
          <cell r="UX91">
            <v>0</v>
          </cell>
          <cell r="UY91">
            <v>0</v>
          </cell>
          <cell r="UZ91">
            <v>0</v>
          </cell>
          <cell r="VA91">
            <v>0</v>
          </cell>
          <cell r="VB91">
            <v>0</v>
          </cell>
          <cell r="VC91">
            <v>0</v>
          </cell>
          <cell r="VD91">
            <v>0</v>
          </cell>
          <cell r="VE91">
            <v>0</v>
          </cell>
          <cell r="VF91">
            <v>0</v>
          </cell>
          <cell r="VG91">
            <v>0</v>
          </cell>
          <cell r="VH91">
            <v>0</v>
          </cell>
          <cell r="VI91">
            <v>0</v>
          </cell>
          <cell r="VJ91">
            <v>0</v>
          </cell>
          <cell r="VK91">
            <v>0</v>
          </cell>
          <cell r="VL91">
            <v>0</v>
          </cell>
          <cell r="VM91">
            <v>0</v>
          </cell>
          <cell r="VN91">
            <v>0</v>
          </cell>
          <cell r="VO91">
            <v>0</v>
          </cell>
          <cell r="VP91">
            <v>0</v>
          </cell>
          <cell r="VQ91">
            <v>0</v>
          </cell>
          <cell r="VR91">
            <v>0</v>
          </cell>
          <cell r="VS91">
            <v>0</v>
          </cell>
          <cell r="VT91">
            <v>0</v>
          </cell>
          <cell r="VU91">
            <v>0</v>
          </cell>
          <cell r="VV91">
            <v>0</v>
          </cell>
          <cell r="VW91">
            <v>0</v>
          </cell>
          <cell r="VX91">
            <v>0</v>
          </cell>
          <cell r="VY91">
            <v>0</v>
          </cell>
          <cell r="VZ91">
            <v>0</v>
          </cell>
          <cell r="WA91">
            <v>0</v>
          </cell>
          <cell r="WB91">
            <v>0</v>
          </cell>
          <cell r="WC91">
            <v>0</v>
          </cell>
          <cell r="WD91">
            <v>0</v>
          </cell>
          <cell r="WE91">
            <v>0</v>
          </cell>
          <cell r="WF91">
            <v>0</v>
          </cell>
          <cell r="WG91">
            <v>0</v>
          </cell>
          <cell r="WH91">
            <v>0</v>
          </cell>
          <cell r="WI91">
            <v>0</v>
          </cell>
          <cell r="WJ91">
            <v>0</v>
          </cell>
          <cell r="WK91">
            <v>0</v>
          </cell>
          <cell r="WL91">
            <v>0</v>
          </cell>
          <cell r="WM91">
            <v>0</v>
          </cell>
          <cell r="WN91">
            <v>0</v>
          </cell>
          <cell r="WO91">
            <v>0</v>
          </cell>
          <cell r="WP91">
            <v>0</v>
          </cell>
          <cell r="WQ91">
            <v>0</v>
          </cell>
          <cell r="WR91">
            <v>0</v>
          </cell>
          <cell r="WS91">
            <v>0</v>
          </cell>
          <cell r="WT91">
            <v>0</v>
          </cell>
          <cell r="WU91">
            <v>0</v>
          </cell>
          <cell r="WV91">
            <v>0</v>
          </cell>
          <cell r="WW91">
            <v>0</v>
          </cell>
          <cell r="WX91">
            <v>0</v>
          </cell>
          <cell r="WY91">
            <v>0</v>
          </cell>
          <cell r="WZ91">
            <v>0</v>
          </cell>
          <cell r="XA91">
            <v>0</v>
          </cell>
          <cell r="XB91">
            <v>0</v>
          </cell>
          <cell r="XC91">
            <v>0</v>
          </cell>
          <cell r="XD91">
            <v>0</v>
          </cell>
          <cell r="XE91">
            <v>0</v>
          </cell>
          <cell r="XF91">
            <v>0</v>
          </cell>
          <cell r="XG91">
            <v>0</v>
          </cell>
          <cell r="XH91">
            <v>0</v>
          </cell>
          <cell r="XI91">
            <v>0</v>
          </cell>
          <cell r="XJ91">
            <v>0</v>
          </cell>
          <cell r="XK91">
            <v>0</v>
          </cell>
          <cell r="XL91">
            <v>0</v>
          </cell>
          <cell r="XM91">
            <v>0</v>
          </cell>
          <cell r="XN91">
            <v>0</v>
          </cell>
          <cell r="XO91">
            <v>0</v>
          </cell>
          <cell r="XP91">
            <v>0</v>
          </cell>
          <cell r="XQ91">
            <v>0</v>
          </cell>
          <cell r="XR91">
            <v>0</v>
          </cell>
          <cell r="XS91">
            <v>0</v>
          </cell>
          <cell r="XT91">
            <v>0</v>
          </cell>
          <cell r="XU91">
            <v>0</v>
          </cell>
          <cell r="XV91">
            <v>0</v>
          </cell>
          <cell r="XW91">
            <v>0</v>
          </cell>
          <cell r="XX91">
            <v>0</v>
          </cell>
          <cell r="XY91">
            <v>0</v>
          </cell>
          <cell r="XZ91">
            <v>0</v>
          </cell>
          <cell r="YA91">
            <v>0</v>
          </cell>
          <cell r="YB91">
            <v>0</v>
          </cell>
          <cell r="YC91">
            <v>0</v>
          </cell>
          <cell r="YD91">
            <v>0</v>
          </cell>
          <cell r="YE91">
            <v>0</v>
          </cell>
          <cell r="YF91">
            <v>0</v>
          </cell>
          <cell r="YG91">
            <v>0</v>
          </cell>
          <cell r="YH91">
            <v>0</v>
          </cell>
          <cell r="YI91">
            <v>0</v>
          </cell>
          <cell r="YJ91">
            <v>0</v>
          </cell>
          <cell r="YK91">
            <v>0</v>
          </cell>
          <cell r="YL91">
            <v>0</v>
          </cell>
          <cell r="YM91">
            <v>0</v>
          </cell>
          <cell r="YN91">
            <v>0</v>
          </cell>
          <cell r="YO91">
            <v>0</v>
          </cell>
          <cell r="YP91">
            <v>0</v>
          </cell>
          <cell r="YQ91">
            <v>0</v>
          </cell>
          <cell r="YR91">
            <v>0</v>
          </cell>
          <cell r="YS91">
            <v>0</v>
          </cell>
          <cell r="YT91">
            <v>0</v>
          </cell>
          <cell r="YU91">
            <v>0</v>
          </cell>
          <cell r="YV91">
            <v>0</v>
          </cell>
          <cell r="YW91">
            <v>0</v>
          </cell>
          <cell r="YX91">
            <v>0</v>
          </cell>
          <cell r="YY91">
            <v>0</v>
          </cell>
          <cell r="YZ91">
            <v>0</v>
          </cell>
          <cell r="ZA91">
            <v>0</v>
          </cell>
          <cell r="ZB91">
            <v>0</v>
          </cell>
          <cell r="ZC91">
            <v>0</v>
          </cell>
          <cell r="ZD91">
            <v>0</v>
          </cell>
          <cell r="ZE91">
            <v>0</v>
          </cell>
          <cell r="ZF91">
            <v>0</v>
          </cell>
          <cell r="ZG91">
            <v>0</v>
          </cell>
          <cell r="ZH91">
            <v>0</v>
          </cell>
          <cell r="ZI91">
            <v>0</v>
          </cell>
          <cell r="ZJ91">
            <v>0</v>
          </cell>
          <cell r="ZK91">
            <v>0</v>
          </cell>
          <cell r="ZL91">
            <v>0</v>
          </cell>
          <cell r="ZM91">
            <v>0</v>
          </cell>
          <cell r="ZN91">
            <v>0</v>
          </cell>
          <cell r="ZO91">
            <v>0</v>
          </cell>
          <cell r="ZP91">
            <v>0</v>
          </cell>
          <cell r="ZQ91">
            <v>0</v>
          </cell>
          <cell r="ZR91">
            <v>0</v>
          </cell>
          <cell r="ZS91">
            <v>0</v>
          </cell>
          <cell r="ZT91">
            <v>0</v>
          </cell>
          <cell r="ZU91">
            <v>0</v>
          </cell>
          <cell r="ZV91">
            <v>0</v>
          </cell>
          <cell r="ZW91">
            <v>0</v>
          </cell>
          <cell r="ZX91">
            <v>0</v>
          </cell>
          <cell r="ZY91">
            <v>0</v>
          </cell>
          <cell r="ZZ91">
            <v>0</v>
          </cell>
          <cell r="AAA91">
            <v>0</v>
          </cell>
          <cell r="AAB91">
            <v>0</v>
          </cell>
          <cell r="AAC91">
            <v>0</v>
          </cell>
          <cell r="AAD91">
            <v>0</v>
          </cell>
          <cell r="AAE91">
            <v>0</v>
          </cell>
          <cell r="AAF91">
            <v>0</v>
          </cell>
          <cell r="AAG91">
            <v>0</v>
          </cell>
          <cell r="AAH91">
            <v>0</v>
          </cell>
          <cell r="AAI91">
            <v>0</v>
          </cell>
          <cell r="AAJ91">
            <v>0</v>
          </cell>
          <cell r="AAK91">
            <v>0</v>
          </cell>
          <cell r="AAL91">
            <v>0</v>
          </cell>
          <cell r="AAM91">
            <v>0</v>
          </cell>
          <cell r="AAN91">
            <v>0</v>
          </cell>
          <cell r="AAO91">
            <v>0</v>
          </cell>
          <cell r="AAP91">
            <v>0</v>
          </cell>
          <cell r="AAQ91">
            <v>0</v>
          </cell>
          <cell r="AAR91">
            <v>0</v>
          </cell>
          <cell r="AAS91">
            <v>0</v>
          </cell>
          <cell r="AAT91">
            <v>0</v>
          </cell>
          <cell r="AAU91">
            <v>0</v>
          </cell>
          <cell r="AAV91">
            <v>0</v>
          </cell>
          <cell r="AAW91">
            <v>0</v>
          </cell>
          <cell r="AAX91">
            <v>0</v>
          </cell>
          <cell r="AAY91">
            <v>0</v>
          </cell>
          <cell r="AAZ91">
            <v>0</v>
          </cell>
          <cell r="ABA91">
            <v>0</v>
          </cell>
          <cell r="ABB91">
            <v>0</v>
          </cell>
          <cell r="ABC91">
            <v>0</v>
          </cell>
          <cell r="ABD91">
            <v>0</v>
          </cell>
          <cell r="ABE91">
            <v>0</v>
          </cell>
          <cell r="ABF91">
            <v>0</v>
          </cell>
          <cell r="ABG91">
            <v>0</v>
          </cell>
          <cell r="ABH91">
            <v>0</v>
          </cell>
          <cell r="ABI91">
            <v>0</v>
          </cell>
          <cell r="ABJ91">
            <v>0</v>
          </cell>
          <cell r="ABK91">
            <v>0</v>
          </cell>
          <cell r="ABL91">
            <v>0</v>
          </cell>
          <cell r="ABM91">
            <v>0</v>
          </cell>
          <cell r="ABN91">
            <v>0</v>
          </cell>
          <cell r="ABO91">
            <v>0</v>
          </cell>
          <cell r="ABP91">
            <v>0</v>
          </cell>
          <cell r="ABQ91">
            <v>0</v>
          </cell>
          <cell r="ABR91">
            <v>0</v>
          </cell>
          <cell r="ABS91">
            <v>0</v>
          </cell>
          <cell r="ABT91">
            <v>0</v>
          </cell>
          <cell r="ABU91">
            <v>0</v>
          </cell>
          <cell r="ABV91">
            <v>0</v>
          </cell>
          <cell r="ABW91">
            <v>0</v>
          </cell>
          <cell r="ABX91">
            <v>0</v>
          </cell>
          <cell r="ABY91">
            <v>0</v>
          </cell>
          <cell r="ABZ91">
            <v>0</v>
          </cell>
          <cell r="ACA91">
            <v>0</v>
          </cell>
          <cell r="ACB91">
            <v>0</v>
          </cell>
          <cell r="ACC91">
            <v>0</v>
          </cell>
          <cell r="ACD91">
            <v>0</v>
          </cell>
          <cell r="ACE91">
            <v>0</v>
          </cell>
          <cell r="ACF91">
            <v>0</v>
          </cell>
          <cell r="ACG91">
            <v>0</v>
          </cell>
          <cell r="ACH91">
            <v>0</v>
          </cell>
          <cell r="ACI91">
            <v>0</v>
          </cell>
          <cell r="ACJ91">
            <v>0</v>
          </cell>
          <cell r="ACK91">
            <v>0</v>
          </cell>
          <cell r="ACL91">
            <v>0</v>
          </cell>
          <cell r="ACM91">
            <v>0</v>
          </cell>
          <cell r="ACN91">
            <v>0</v>
          </cell>
          <cell r="ACO91">
            <v>0</v>
          </cell>
          <cell r="ACP91">
            <v>0</v>
          </cell>
          <cell r="ACQ91">
            <v>0</v>
          </cell>
          <cell r="ACR91">
            <v>0</v>
          </cell>
          <cell r="ACS91">
            <v>0</v>
          </cell>
          <cell r="ACT91">
            <v>0</v>
          </cell>
          <cell r="ACU91">
            <v>0</v>
          </cell>
          <cell r="ACV91">
            <v>0</v>
          </cell>
          <cell r="ACW91">
            <v>0</v>
          </cell>
          <cell r="ACX91">
            <v>0</v>
          </cell>
          <cell r="ACY91">
            <v>0</v>
          </cell>
          <cell r="ACZ91">
            <v>0</v>
          </cell>
          <cell r="ADA91">
            <v>0</v>
          </cell>
          <cell r="ADB91">
            <v>0</v>
          </cell>
          <cell r="ADC91">
            <v>0</v>
          </cell>
          <cell r="ADD91">
            <v>0</v>
          </cell>
          <cell r="ADE91">
            <v>0</v>
          </cell>
          <cell r="ADF91">
            <v>0</v>
          </cell>
          <cell r="ADG91">
            <v>0</v>
          </cell>
          <cell r="ADH91">
            <v>0</v>
          </cell>
          <cell r="ADI91">
            <v>0</v>
          </cell>
          <cell r="ADJ91">
            <v>0</v>
          </cell>
          <cell r="ADK91">
            <v>0</v>
          </cell>
          <cell r="ADL91">
            <v>0</v>
          </cell>
          <cell r="ADM91">
            <v>0</v>
          </cell>
          <cell r="ADN91">
            <v>0</v>
          </cell>
          <cell r="ADO91">
            <v>0</v>
          </cell>
          <cell r="ADP91">
            <v>0</v>
          </cell>
          <cell r="ADQ91">
            <v>0</v>
          </cell>
          <cell r="ADR91">
            <v>0</v>
          </cell>
          <cell r="ADS91">
            <v>0</v>
          </cell>
          <cell r="ADT91">
            <v>0</v>
          </cell>
          <cell r="ADU91">
            <v>0</v>
          </cell>
          <cell r="ADV91">
            <v>0</v>
          </cell>
          <cell r="ADW91">
            <v>0</v>
          </cell>
          <cell r="ADX91">
            <v>0</v>
          </cell>
          <cell r="ADY91">
            <v>0</v>
          </cell>
          <cell r="ADZ91">
            <v>0</v>
          </cell>
          <cell r="AEA91">
            <v>0</v>
          </cell>
          <cell r="AEB91">
            <v>0</v>
          </cell>
          <cell r="AEC91">
            <v>0</v>
          </cell>
          <cell r="AED91">
            <v>0</v>
          </cell>
          <cell r="AEE91">
            <v>0</v>
          </cell>
          <cell r="AEF91">
            <v>0</v>
          </cell>
          <cell r="AEG91">
            <v>0</v>
          </cell>
          <cell r="AEH91">
            <v>0</v>
          </cell>
          <cell r="AEI91">
            <v>0</v>
          </cell>
          <cell r="AEJ91">
            <v>0</v>
          </cell>
          <cell r="AEK91">
            <v>0</v>
          </cell>
          <cell r="AEL91">
            <v>0</v>
          </cell>
          <cell r="AEM91">
            <v>0</v>
          </cell>
          <cell r="AEN91">
            <v>0</v>
          </cell>
          <cell r="AEO91">
            <v>0</v>
          </cell>
          <cell r="AEP91">
            <v>0</v>
          </cell>
          <cell r="AEQ91">
            <v>0</v>
          </cell>
          <cell r="AER91">
            <v>0</v>
          </cell>
          <cell r="AES91">
            <v>0</v>
          </cell>
          <cell r="AET91">
            <v>0</v>
          </cell>
          <cell r="AEU91">
            <v>0</v>
          </cell>
          <cell r="AEV91">
            <v>0</v>
          </cell>
          <cell r="AEW91">
            <v>0</v>
          </cell>
          <cell r="AEX91">
            <v>0</v>
          </cell>
          <cell r="AEY91">
            <v>0</v>
          </cell>
          <cell r="AEZ91">
            <v>0</v>
          </cell>
          <cell r="AFA91">
            <v>0</v>
          </cell>
          <cell r="AFB91">
            <v>0</v>
          </cell>
          <cell r="AFC91">
            <v>0</v>
          </cell>
          <cell r="AFD91">
            <v>0</v>
          </cell>
          <cell r="AFE91">
            <v>0</v>
          </cell>
          <cell r="AFF91">
            <v>0</v>
          </cell>
          <cell r="AFG91">
            <v>0</v>
          </cell>
          <cell r="AFH91">
            <v>0</v>
          </cell>
          <cell r="AFI91">
            <v>0</v>
          </cell>
          <cell r="AFJ91">
            <v>0</v>
          </cell>
          <cell r="AFK91">
            <v>0</v>
          </cell>
          <cell r="AFL91">
            <v>0</v>
          </cell>
          <cell r="AFM91">
            <v>0</v>
          </cell>
          <cell r="AFN91">
            <v>0</v>
          </cell>
          <cell r="AFO91">
            <v>0</v>
          </cell>
          <cell r="AFP91">
            <v>0</v>
          </cell>
          <cell r="AFQ91">
            <v>0</v>
          </cell>
          <cell r="AFR91">
            <v>0</v>
          </cell>
          <cell r="AFS91">
            <v>0</v>
          </cell>
          <cell r="AFT91">
            <v>0</v>
          </cell>
          <cell r="AFU91">
            <v>0</v>
          </cell>
          <cell r="AFV91">
            <v>0</v>
          </cell>
          <cell r="AFW91">
            <v>0</v>
          </cell>
          <cell r="AFX91">
            <v>0</v>
          </cell>
          <cell r="AFY91">
            <v>0</v>
          </cell>
          <cell r="AFZ91">
            <v>0</v>
          </cell>
          <cell r="AGA91">
            <v>0</v>
          </cell>
          <cell r="AGB91">
            <v>0</v>
          </cell>
          <cell r="AGC91">
            <v>0</v>
          </cell>
          <cell r="AGD91">
            <v>0</v>
          </cell>
          <cell r="AGE91">
            <v>0</v>
          </cell>
          <cell r="AGF91">
            <v>0</v>
          </cell>
          <cell r="AGG91">
            <v>0</v>
          </cell>
          <cell r="AGH91">
            <v>0</v>
          </cell>
          <cell r="AGI91">
            <v>0</v>
          </cell>
          <cell r="AGJ91">
            <v>0</v>
          </cell>
          <cell r="AGK91">
            <v>0</v>
          </cell>
          <cell r="AGL91">
            <v>0</v>
          </cell>
          <cell r="AGM91">
            <v>0</v>
          </cell>
          <cell r="AGN91">
            <v>0</v>
          </cell>
          <cell r="AGO91">
            <v>0</v>
          </cell>
          <cell r="AGP91">
            <v>0</v>
          </cell>
          <cell r="AGQ91">
            <v>0</v>
          </cell>
          <cell r="AGR91">
            <v>0</v>
          </cell>
          <cell r="AGS91">
            <v>0</v>
          </cell>
          <cell r="AGT91">
            <v>0</v>
          </cell>
          <cell r="AGU91">
            <v>0</v>
          </cell>
          <cell r="AGV91">
            <v>0</v>
          </cell>
          <cell r="AGW91">
            <v>0</v>
          </cell>
          <cell r="AGX91">
            <v>0</v>
          </cell>
          <cell r="AGY91">
            <v>0</v>
          </cell>
          <cell r="AGZ91">
            <v>0</v>
          </cell>
          <cell r="AHA91">
            <v>0</v>
          </cell>
          <cell r="AHB91">
            <v>0</v>
          </cell>
          <cell r="AHC91">
            <v>0</v>
          </cell>
          <cell r="AHD91">
            <v>0</v>
          </cell>
          <cell r="AHE91">
            <v>0</v>
          </cell>
          <cell r="AHF91">
            <v>0</v>
          </cell>
          <cell r="AHG91">
            <v>0</v>
          </cell>
          <cell r="AHH91">
            <v>0</v>
          </cell>
          <cell r="AHI91">
            <v>0</v>
          </cell>
          <cell r="AHJ91">
            <v>0</v>
          </cell>
          <cell r="AHK91">
            <v>0</v>
          </cell>
          <cell r="AHL91">
            <v>0</v>
          </cell>
          <cell r="AHM91">
            <v>0</v>
          </cell>
          <cell r="AHN91">
            <v>0</v>
          </cell>
          <cell r="AHO91">
            <v>0</v>
          </cell>
          <cell r="AHP91">
            <v>0</v>
          </cell>
          <cell r="AHQ91">
            <v>0</v>
          </cell>
          <cell r="AHR91">
            <v>0</v>
          </cell>
          <cell r="AHS91">
            <v>0</v>
          </cell>
          <cell r="AHT91">
            <v>0</v>
          </cell>
          <cell r="AHU91">
            <v>0</v>
          </cell>
          <cell r="AHV91">
            <v>0</v>
          </cell>
          <cell r="AHW91">
            <v>0</v>
          </cell>
          <cell r="AHX91">
            <v>0</v>
          </cell>
          <cell r="AHY91">
            <v>0</v>
          </cell>
          <cell r="AHZ91">
            <v>0</v>
          </cell>
          <cell r="AIA91">
            <v>0</v>
          </cell>
          <cell r="AIB91">
            <v>0</v>
          </cell>
          <cell r="AIC91">
            <v>0</v>
          </cell>
          <cell r="AID91">
            <v>0</v>
          </cell>
          <cell r="AIE91">
            <v>0</v>
          </cell>
          <cell r="AIF91">
            <v>0</v>
          </cell>
          <cell r="AIG91">
            <v>0</v>
          </cell>
          <cell r="AIH91">
            <v>0</v>
          </cell>
          <cell r="AII91">
            <v>0</v>
          </cell>
          <cell r="AIJ91">
            <v>0</v>
          </cell>
          <cell r="AIK91">
            <v>0</v>
          </cell>
          <cell r="AIL91">
            <v>0</v>
          </cell>
          <cell r="AIM91">
            <v>0</v>
          </cell>
          <cell r="AIN91">
            <v>0</v>
          </cell>
          <cell r="AIO91">
            <v>0</v>
          </cell>
          <cell r="AIP91">
            <v>0</v>
          </cell>
          <cell r="AIQ91">
            <v>0</v>
          </cell>
          <cell r="AIR91">
            <v>0</v>
          </cell>
          <cell r="AIS91">
            <v>0</v>
          </cell>
          <cell r="AIT91">
            <v>0</v>
          </cell>
          <cell r="AIU91">
            <v>0</v>
          </cell>
          <cell r="AIV91">
            <v>0</v>
          </cell>
          <cell r="AIW91">
            <v>0</v>
          </cell>
          <cell r="AIX91">
            <v>0</v>
          </cell>
          <cell r="AIY91">
            <v>0</v>
          </cell>
          <cell r="AIZ91">
            <v>0</v>
          </cell>
          <cell r="AJA91">
            <v>0</v>
          </cell>
          <cell r="AJB91">
            <v>0</v>
          </cell>
          <cell r="AJC91">
            <v>0</v>
          </cell>
          <cell r="AJD91">
            <v>0</v>
          </cell>
          <cell r="AJE91">
            <v>0</v>
          </cell>
          <cell r="AJF91">
            <v>0</v>
          </cell>
          <cell r="AJG91">
            <v>0</v>
          </cell>
          <cell r="AJH91">
            <v>0</v>
          </cell>
          <cell r="AJI91">
            <v>0</v>
          </cell>
          <cell r="AJJ91">
            <v>0</v>
          </cell>
          <cell r="AJK91">
            <v>0</v>
          </cell>
          <cell r="AJL91">
            <v>0</v>
          </cell>
          <cell r="AJM91">
            <v>0</v>
          </cell>
          <cell r="AJN91">
            <v>0</v>
          </cell>
          <cell r="AJO91">
            <v>0</v>
          </cell>
          <cell r="AJP91">
            <v>0</v>
          </cell>
          <cell r="AJQ91">
            <v>0</v>
          </cell>
          <cell r="AJR91">
            <v>0</v>
          </cell>
          <cell r="AJS91">
            <v>0</v>
          </cell>
          <cell r="AJT91">
            <v>0</v>
          </cell>
          <cell r="AJU91">
            <v>0</v>
          </cell>
          <cell r="AJV91">
            <v>0</v>
          </cell>
          <cell r="AJW91">
            <v>0</v>
          </cell>
          <cell r="AJX91">
            <v>0</v>
          </cell>
          <cell r="AJY91">
            <v>0</v>
          </cell>
          <cell r="AJZ91">
            <v>0</v>
          </cell>
          <cell r="AKA91">
            <v>0</v>
          </cell>
          <cell r="AKB91">
            <v>0</v>
          </cell>
          <cell r="AKC91">
            <v>0</v>
          </cell>
          <cell r="AKD91">
            <v>0</v>
          </cell>
          <cell r="AKE91">
            <v>0</v>
          </cell>
          <cell r="AKF91">
            <v>0</v>
          </cell>
          <cell r="AKG91">
            <v>0</v>
          </cell>
          <cell r="AKH91">
            <v>0</v>
          </cell>
          <cell r="AKI91">
            <v>0</v>
          </cell>
          <cell r="AKJ91">
            <v>0</v>
          </cell>
          <cell r="AKK91">
            <v>0</v>
          </cell>
          <cell r="AKL91">
            <v>0</v>
          </cell>
          <cell r="AKM91">
            <v>0</v>
          </cell>
          <cell r="AKN91">
            <v>0</v>
          </cell>
          <cell r="AKO91">
            <v>0</v>
          </cell>
          <cell r="AKP91">
            <v>0</v>
          </cell>
          <cell r="AKQ91">
            <v>0</v>
          </cell>
          <cell r="AKR91">
            <v>0</v>
          </cell>
          <cell r="AKS91">
            <v>0</v>
          </cell>
          <cell r="AKT91">
            <v>0</v>
          </cell>
          <cell r="AKU91">
            <v>0</v>
          </cell>
          <cell r="AKV91">
            <v>0</v>
          </cell>
          <cell r="AKW91">
            <v>0</v>
          </cell>
          <cell r="AKX91">
            <v>0</v>
          </cell>
          <cell r="AKY91">
            <v>0</v>
          </cell>
          <cell r="AKZ91">
            <v>0</v>
          </cell>
          <cell r="ALA91">
            <v>0</v>
          </cell>
          <cell r="ALB91">
            <v>0</v>
          </cell>
          <cell r="ALC91">
            <v>0</v>
          </cell>
          <cell r="ALD91">
            <v>0</v>
          </cell>
          <cell r="ALE91">
            <v>0</v>
          </cell>
          <cell r="ALF91">
            <v>0</v>
          </cell>
          <cell r="ALG91">
            <v>0</v>
          </cell>
          <cell r="ALH91">
            <v>0</v>
          </cell>
          <cell r="ALI91">
            <v>0</v>
          </cell>
          <cell r="ALJ91">
            <v>0</v>
          </cell>
          <cell r="ALK91">
            <v>0</v>
          </cell>
          <cell r="ALL91">
            <v>0</v>
          </cell>
          <cell r="ALM91">
            <v>0</v>
          </cell>
          <cell r="ALN91">
            <v>0</v>
          </cell>
          <cell r="ALO91">
            <v>0</v>
          </cell>
          <cell r="ALP91">
            <v>0</v>
          </cell>
          <cell r="ALQ91">
            <v>0</v>
          </cell>
          <cell r="ALR91">
            <v>0</v>
          </cell>
          <cell r="ALS91">
            <v>0</v>
          </cell>
          <cell r="ALT91">
            <v>0</v>
          </cell>
          <cell r="ALU91">
            <v>0</v>
          </cell>
          <cell r="ALV91">
            <v>0</v>
          </cell>
          <cell r="ALW91">
            <v>0</v>
          </cell>
          <cell r="ALX91">
            <v>0</v>
          </cell>
          <cell r="ALY91">
            <v>0</v>
          </cell>
          <cell r="ALZ91">
            <v>0</v>
          </cell>
          <cell r="AMA91">
            <v>0</v>
          </cell>
          <cell r="AMB91">
            <v>0</v>
          </cell>
          <cell r="AMC91">
            <v>0</v>
          </cell>
          <cell r="AMD91">
            <v>0</v>
          </cell>
          <cell r="AME91">
            <v>0</v>
          </cell>
          <cell r="AMF91">
            <v>0</v>
          </cell>
          <cell r="AMG91">
            <v>0</v>
          </cell>
          <cell r="AMH91">
            <v>0</v>
          </cell>
          <cell r="AMI91">
            <v>0</v>
          </cell>
          <cell r="AMJ91">
            <v>0</v>
          </cell>
          <cell r="AMK91">
            <v>0</v>
          </cell>
          <cell r="AML91">
            <v>0</v>
          </cell>
          <cell r="AMM91">
            <v>0</v>
          </cell>
          <cell r="AMN91">
            <v>0</v>
          </cell>
          <cell r="AMO91">
            <v>0</v>
          </cell>
          <cell r="AMP91">
            <v>0</v>
          </cell>
          <cell r="AMQ91">
            <v>0</v>
          </cell>
          <cell r="AMR91">
            <v>0</v>
          </cell>
          <cell r="AMS91">
            <v>0</v>
          </cell>
          <cell r="AMT91">
            <v>0</v>
          </cell>
          <cell r="AMU91">
            <v>0</v>
          </cell>
          <cell r="AMV91">
            <v>0</v>
          </cell>
          <cell r="AMW91">
            <v>0</v>
          </cell>
          <cell r="AMX91">
            <v>0</v>
          </cell>
          <cell r="AMY91">
            <v>0</v>
          </cell>
          <cell r="AMZ91">
            <v>0</v>
          </cell>
          <cell r="ANA91">
            <v>0</v>
          </cell>
          <cell r="ANB91">
            <v>0</v>
          </cell>
          <cell r="ANC91">
            <v>0</v>
          </cell>
          <cell r="AND91">
            <v>0</v>
          </cell>
          <cell r="ANE91">
            <v>0</v>
          </cell>
          <cell r="ANF91">
            <v>0</v>
          </cell>
          <cell r="ANG91">
            <v>0</v>
          </cell>
          <cell r="ANH91">
            <v>0</v>
          </cell>
          <cell r="ANI91">
            <v>0</v>
          </cell>
          <cell r="ANJ91">
            <v>0</v>
          </cell>
          <cell r="ANK91">
            <v>0</v>
          </cell>
          <cell r="ANL91">
            <v>0</v>
          </cell>
          <cell r="ANM91">
            <v>0</v>
          </cell>
          <cell r="ANN91">
            <v>0</v>
          </cell>
          <cell r="ANO91">
            <v>0</v>
          </cell>
          <cell r="ANP91">
            <v>0</v>
          </cell>
          <cell r="ANQ91">
            <v>0</v>
          </cell>
          <cell r="ANR91">
            <v>0</v>
          </cell>
          <cell r="ANS91">
            <v>0</v>
          </cell>
          <cell r="ANT91">
            <v>0</v>
          </cell>
          <cell r="ANU91">
            <v>0</v>
          </cell>
          <cell r="ANV91">
            <v>0</v>
          </cell>
          <cell r="ANW91">
            <v>0</v>
          </cell>
          <cell r="ANX91">
            <v>0</v>
          </cell>
          <cell r="ANY91">
            <v>0</v>
          </cell>
          <cell r="ANZ91">
            <v>0</v>
          </cell>
          <cell r="AOA91">
            <v>0</v>
          </cell>
          <cell r="AOB91">
            <v>0</v>
          </cell>
          <cell r="AOC91">
            <v>0</v>
          </cell>
          <cell r="AOD91">
            <v>0</v>
          </cell>
          <cell r="AOE91">
            <v>0</v>
          </cell>
          <cell r="AOF91">
            <v>0</v>
          </cell>
          <cell r="AOG91">
            <v>0</v>
          </cell>
          <cell r="AOH91">
            <v>0</v>
          </cell>
          <cell r="AOI91">
            <v>0</v>
          </cell>
          <cell r="AOJ91">
            <v>0</v>
          </cell>
          <cell r="AOK91">
            <v>0</v>
          </cell>
          <cell r="AOL91">
            <v>0</v>
          </cell>
          <cell r="AOM91">
            <v>0</v>
          </cell>
          <cell r="AON91">
            <v>0</v>
          </cell>
          <cell r="AOO91">
            <v>0</v>
          </cell>
          <cell r="AOP91">
            <v>0</v>
          </cell>
          <cell r="AOQ91">
            <v>0</v>
          </cell>
          <cell r="AOR91">
            <v>0</v>
          </cell>
          <cell r="AOS91">
            <v>0</v>
          </cell>
          <cell r="AOT91">
            <v>0</v>
          </cell>
          <cell r="AOU91">
            <v>0</v>
          </cell>
          <cell r="AOV91">
            <v>0</v>
          </cell>
          <cell r="AOW91">
            <v>0</v>
          </cell>
          <cell r="AOX91">
            <v>0</v>
          </cell>
          <cell r="AOY91">
            <v>0</v>
          </cell>
          <cell r="AOZ91">
            <v>0</v>
          </cell>
          <cell r="APA91">
            <v>0</v>
          </cell>
          <cell r="APB91">
            <v>0</v>
          </cell>
          <cell r="APC91">
            <v>0</v>
          </cell>
          <cell r="APD91">
            <v>0</v>
          </cell>
          <cell r="APE91">
            <v>0</v>
          </cell>
          <cell r="APF91">
            <v>0</v>
          </cell>
          <cell r="APG91">
            <v>0</v>
          </cell>
          <cell r="APH91">
            <v>0</v>
          </cell>
          <cell r="API91">
            <v>0</v>
          </cell>
          <cell r="APJ91">
            <v>0</v>
          </cell>
          <cell r="APK91">
            <v>0</v>
          </cell>
          <cell r="APL91">
            <v>0</v>
          </cell>
          <cell r="APM91">
            <v>0</v>
          </cell>
          <cell r="APN91">
            <v>0</v>
          </cell>
          <cell r="APO91">
            <v>0</v>
          </cell>
          <cell r="APP91">
            <v>0</v>
          </cell>
          <cell r="APQ91">
            <v>0</v>
          </cell>
          <cell r="APR91">
            <v>0</v>
          </cell>
          <cell r="APS91">
            <v>0</v>
          </cell>
          <cell r="APT91">
            <v>0</v>
          </cell>
          <cell r="APU91">
            <v>0</v>
          </cell>
          <cell r="APV91">
            <v>0</v>
          </cell>
          <cell r="APW91">
            <v>0</v>
          </cell>
          <cell r="APX91">
            <v>0</v>
          </cell>
          <cell r="APY91">
            <v>0</v>
          </cell>
          <cell r="APZ91">
            <v>0</v>
          </cell>
          <cell r="AQA91">
            <v>0</v>
          </cell>
          <cell r="AQB91">
            <v>0</v>
          </cell>
          <cell r="AQC91">
            <v>0</v>
          </cell>
          <cell r="AQD91">
            <v>0</v>
          </cell>
          <cell r="AQE91">
            <v>0</v>
          </cell>
          <cell r="AQF91">
            <v>0</v>
          </cell>
          <cell r="AQG91">
            <v>0</v>
          </cell>
          <cell r="AQH91">
            <v>0</v>
          </cell>
          <cell r="AQI91">
            <v>0</v>
          </cell>
          <cell r="AQJ91">
            <v>0</v>
          </cell>
          <cell r="AQK91">
            <v>0</v>
          </cell>
          <cell r="AQL91">
            <v>0</v>
          </cell>
          <cell r="AQM91">
            <v>0</v>
          </cell>
          <cell r="AQN91">
            <v>0</v>
          </cell>
          <cell r="AQO91">
            <v>0</v>
          </cell>
          <cell r="AQP91">
            <v>0</v>
          </cell>
          <cell r="AQQ91">
            <v>0</v>
          </cell>
          <cell r="AQR91">
            <v>0</v>
          </cell>
          <cell r="AQS91">
            <v>0</v>
          </cell>
          <cell r="AQT91">
            <v>0</v>
          </cell>
          <cell r="AQU91">
            <v>0</v>
          </cell>
          <cell r="AQV91">
            <v>0</v>
          </cell>
          <cell r="AQW91">
            <v>0</v>
          </cell>
          <cell r="AQX91">
            <v>0</v>
          </cell>
          <cell r="AQY91">
            <v>0</v>
          </cell>
          <cell r="AQZ91">
            <v>0</v>
          </cell>
          <cell r="ARA91">
            <v>0</v>
          </cell>
          <cell r="ARB91">
            <v>0</v>
          </cell>
          <cell r="ARC91">
            <v>0</v>
          </cell>
          <cell r="ARD91">
            <v>0</v>
          </cell>
          <cell r="ARE91">
            <v>0</v>
          </cell>
          <cell r="ARF91">
            <v>0</v>
          </cell>
          <cell r="ARG91">
            <v>0</v>
          </cell>
          <cell r="ARH91">
            <v>0</v>
          </cell>
          <cell r="ARI91">
            <v>0</v>
          </cell>
          <cell r="ARJ91">
            <v>0</v>
          </cell>
          <cell r="ARK91">
            <v>0</v>
          </cell>
          <cell r="ARL91">
            <v>0</v>
          </cell>
          <cell r="ARM91">
            <v>0</v>
          </cell>
          <cell r="ARN91">
            <v>0</v>
          </cell>
          <cell r="ARO91">
            <v>0</v>
          </cell>
          <cell r="ARP91">
            <v>0</v>
          </cell>
          <cell r="ARQ91">
            <v>0</v>
          </cell>
          <cell r="ARR91">
            <v>0</v>
          </cell>
          <cell r="ARS91">
            <v>0</v>
          </cell>
          <cell r="ART91">
            <v>0</v>
          </cell>
          <cell r="ARU91">
            <v>0</v>
          </cell>
          <cell r="ARV91">
            <v>0</v>
          </cell>
          <cell r="ARW91">
            <v>0</v>
          </cell>
          <cell r="ARX91">
            <v>0</v>
          </cell>
          <cell r="ARY91">
            <v>0</v>
          </cell>
          <cell r="ARZ91">
            <v>0</v>
          </cell>
          <cell r="ASA91">
            <v>0</v>
          </cell>
          <cell r="ASB91">
            <v>0</v>
          </cell>
          <cell r="ASC91">
            <v>0</v>
          </cell>
          <cell r="ASD91">
            <v>0</v>
          </cell>
          <cell r="ASE91">
            <v>0</v>
          </cell>
          <cell r="ASF91">
            <v>0</v>
          </cell>
          <cell r="ASG91">
            <v>0</v>
          </cell>
          <cell r="ASH91">
            <v>0</v>
          </cell>
          <cell r="ASI91">
            <v>0</v>
          </cell>
          <cell r="ASJ91">
            <v>0</v>
          </cell>
          <cell r="ASK91">
            <v>0</v>
          </cell>
          <cell r="ASL91">
            <v>0</v>
          </cell>
          <cell r="ASM91">
            <v>0</v>
          </cell>
          <cell r="ASN91">
            <v>0</v>
          </cell>
          <cell r="ASO91">
            <v>0</v>
          </cell>
          <cell r="ASP91">
            <v>0</v>
          </cell>
          <cell r="ASQ91">
            <v>0</v>
          </cell>
          <cell r="ASR91">
            <v>0</v>
          </cell>
          <cell r="ASS91">
            <v>0</v>
          </cell>
          <cell r="AST91">
            <v>0</v>
          </cell>
          <cell r="ASU91">
            <v>0</v>
          </cell>
          <cell r="ASV91">
            <v>0</v>
          </cell>
          <cell r="ASW91">
            <v>0</v>
          </cell>
          <cell r="ASX91">
            <v>0</v>
          </cell>
          <cell r="ASY91">
            <v>0</v>
          </cell>
          <cell r="ASZ91">
            <v>0</v>
          </cell>
          <cell r="ATA91">
            <v>0</v>
          </cell>
          <cell r="ATB91">
            <v>0</v>
          </cell>
          <cell r="ATC91">
            <v>0</v>
          </cell>
          <cell r="ATD91">
            <v>0</v>
          </cell>
          <cell r="ATE91">
            <v>0</v>
          </cell>
          <cell r="ATF91">
            <v>0</v>
          </cell>
          <cell r="ATG91">
            <v>0</v>
          </cell>
          <cell r="ATH91">
            <v>0</v>
          </cell>
          <cell r="ATI91">
            <v>0</v>
          </cell>
          <cell r="ATJ91">
            <v>0</v>
          </cell>
          <cell r="ATK91">
            <v>0</v>
          </cell>
          <cell r="ATL91">
            <v>0</v>
          </cell>
          <cell r="ATM91">
            <v>0</v>
          </cell>
          <cell r="ATN91">
            <v>0</v>
          </cell>
          <cell r="ATO91">
            <v>0</v>
          </cell>
          <cell r="ATP91">
            <v>0</v>
          </cell>
          <cell r="ATQ91">
            <v>0</v>
          </cell>
          <cell r="ATR91">
            <v>0</v>
          </cell>
          <cell r="ATS91">
            <v>0</v>
          </cell>
          <cell r="ATT91">
            <v>0</v>
          </cell>
          <cell r="ATU91">
            <v>0</v>
          </cell>
          <cell r="ATV91">
            <v>0</v>
          </cell>
          <cell r="ATW91">
            <v>0</v>
          </cell>
          <cell r="ATX91">
            <v>0</v>
          </cell>
          <cell r="ATY91">
            <v>0</v>
          </cell>
          <cell r="ATZ91">
            <v>0</v>
          </cell>
          <cell r="AUA91">
            <v>0</v>
          </cell>
          <cell r="AUB91">
            <v>0</v>
          </cell>
          <cell r="AUC91">
            <v>0</v>
          </cell>
          <cell r="AUD91">
            <v>0</v>
          </cell>
          <cell r="AUE91">
            <v>0</v>
          </cell>
          <cell r="AUF91">
            <v>0</v>
          </cell>
          <cell r="AUG91">
            <v>0</v>
          </cell>
          <cell r="AUH91">
            <v>0</v>
          </cell>
          <cell r="AUI91">
            <v>0</v>
          </cell>
          <cell r="AUJ91">
            <v>0</v>
          </cell>
          <cell r="AUK91">
            <v>0</v>
          </cell>
          <cell r="AUL91">
            <v>0</v>
          </cell>
          <cell r="AUM91">
            <v>0</v>
          </cell>
          <cell r="AUN91">
            <v>0</v>
          </cell>
          <cell r="AUO91">
            <v>0</v>
          </cell>
          <cell r="AUP91">
            <v>0</v>
          </cell>
          <cell r="AUQ91">
            <v>0</v>
          </cell>
          <cell r="AUR91">
            <v>0</v>
          </cell>
          <cell r="AUS91">
            <v>0</v>
          </cell>
          <cell r="AUT91">
            <v>0</v>
          </cell>
          <cell r="AUU91">
            <v>0</v>
          </cell>
          <cell r="AUV91">
            <v>0</v>
          </cell>
          <cell r="AUW91">
            <v>0</v>
          </cell>
          <cell r="AUX91">
            <v>0</v>
          </cell>
          <cell r="AUY91">
            <v>0</v>
          </cell>
          <cell r="AUZ91">
            <v>0</v>
          </cell>
          <cell r="AVA91">
            <v>0</v>
          </cell>
          <cell r="AVB91">
            <v>0</v>
          </cell>
          <cell r="AVC91">
            <v>0</v>
          </cell>
          <cell r="AVD91">
            <v>0</v>
          </cell>
          <cell r="AVE91">
            <v>0</v>
          </cell>
          <cell r="AVF91">
            <v>0</v>
          </cell>
          <cell r="AVG91">
            <v>0</v>
          </cell>
          <cell r="AVH91">
            <v>0</v>
          </cell>
          <cell r="AVI91">
            <v>0</v>
          </cell>
          <cell r="AVJ91">
            <v>0</v>
          </cell>
          <cell r="AVK91">
            <v>0</v>
          </cell>
          <cell r="AVL91">
            <v>0</v>
          </cell>
          <cell r="AVM91">
            <v>0</v>
          </cell>
          <cell r="AVN91">
            <v>0</v>
          </cell>
          <cell r="AVO91">
            <v>0</v>
          </cell>
          <cell r="AVP91">
            <v>0</v>
          </cell>
          <cell r="AVQ91">
            <v>0</v>
          </cell>
          <cell r="AVR91">
            <v>0</v>
          </cell>
          <cell r="AVS91">
            <v>0</v>
          </cell>
          <cell r="AVT91">
            <v>0</v>
          </cell>
          <cell r="AVU91">
            <v>0</v>
          </cell>
          <cell r="AVV91">
            <v>0</v>
          </cell>
          <cell r="AVW91">
            <v>0</v>
          </cell>
          <cell r="AVX91">
            <v>0</v>
          </cell>
          <cell r="AVY91">
            <v>0</v>
          </cell>
          <cell r="AVZ91">
            <v>0</v>
          </cell>
          <cell r="AWA91">
            <v>0</v>
          </cell>
          <cell r="AWB91">
            <v>0</v>
          </cell>
          <cell r="AWC91">
            <v>0</v>
          </cell>
          <cell r="AWD91">
            <v>0</v>
          </cell>
          <cell r="AWE91">
            <v>0</v>
          </cell>
          <cell r="AWF91">
            <v>0</v>
          </cell>
          <cell r="AWG91">
            <v>0</v>
          </cell>
          <cell r="AWH91">
            <v>0</v>
          </cell>
          <cell r="AWI91">
            <v>0</v>
          </cell>
          <cell r="AWJ91">
            <v>0</v>
          </cell>
          <cell r="AWK91">
            <v>0</v>
          </cell>
          <cell r="AWL91">
            <v>0</v>
          </cell>
          <cell r="AWM91">
            <v>0</v>
          </cell>
          <cell r="AWN91">
            <v>0</v>
          </cell>
          <cell r="AWO91">
            <v>0</v>
          </cell>
          <cell r="AWP91">
            <v>0</v>
          </cell>
          <cell r="AWQ91">
            <v>0</v>
          </cell>
          <cell r="AWR91">
            <v>0</v>
          </cell>
          <cell r="AWS91">
            <v>0</v>
          </cell>
          <cell r="AWT91">
            <v>0</v>
          </cell>
          <cell r="AWU91">
            <v>0</v>
          </cell>
          <cell r="AWV91">
            <v>0</v>
          </cell>
          <cell r="AWW91">
            <v>0</v>
          </cell>
          <cell r="AWX91">
            <v>0</v>
          </cell>
          <cell r="AWY91">
            <v>0</v>
          </cell>
          <cell r="AWZ91">
            <v>0</v>
          </cell>
          <cell r="AXA91">
            <v>0</v>
          </cell>
          <cell r="AXB91">
            <v>0</v>
          </cell>
          <cell r="AXC91">
            <v>0</v>
          </cell>
          <cell r="AXD91">
            <v>0</v>
          </cell>
          <cell r="AXE91">
            <v>0</v>
          </cell>
          <cell r="AXF91">
            <v>0</v>
          </cell>
          <cell r="AXG91">
            <v>0</v>
          </cell>
          <cell r="AXH91">
            <v>0</v>
          </cell>
          <cell r="AXI91">
            <v>0</v>
          </cell>
          <cell r="AXJ91">
            <v>0</v>
          </cell>
          <cell r="AXK91">
            <v>0</v>
          </cell>
          <cell r="AXL91">
            <v>0</v>
          </cell>
          <cell r="AXM91">
            <v>0</v>
          </cell>
          <cell r="AXN91">
            <v>0</v>
          </cell>
          <cell r="AXO91">
            <v>0</v>
          </cell>
          <cell r="AXP91">
            <v>0</v>
          </cell>
          <cell r="AXQ91">
            <v>0</v>
          </cell>
          <cell r="AXR91">
            <v>0</v>
          </cell>
          <cell r="AXS91">
            <v>0</v>
          </cell>
          <cell r="AXT91">
            <v>0</v>
          </cell>
          <cell r="AXU91">
            <v>0</v>
          </cell>
          <cell r="AXV91">
            <v>0</v>
          </cell>
          <cell r="AXW91">
            <v>0</v>
          </cell>
          <cell r="AXX91">
            <v>0</v>
          </cell>
          <cell r="AXY91">
            <v>0</v>
          </cell>
          <cell r="AXZ91">
            <v>0</v>
          </cell>
          <cell r="AYA91">
            <v>0</v>
          </cell>
          <cell r="AYB91">
            <v>0</v>
          </cell>
          <cell r="AYC91">
            <v>0</v>
          </cell>
          <cell r="AYD91">
            <v>0</v>
          </cell>
          <cell r="AYE91">
            <v>0</v>
          </cell>
          <cell r="AYF91">
            <v>0</v>
          </cell>
          <cell r="AYG91">
            <v>0</v>
          </cell>
          <cell r="AYH91">
            <v>0</v>
          </cell>
          <cell r="AYI91">
            <v>0</v>
          </cell>
          <cell r="AYJ91">
            <v>0</v>
          </cell>
          <cell r="AYK91">
            <v>0</v>
          </cell>
          <cell r="AYL91">
            <v>0</v>
          </cell>
          <cell r="AYM91">
            <v>0</v>
          </cell>
          <cell r="AYN91">
            <v>0</v>
          </cell>
          <cell r="AYO91">
            <v>0</v>
          </cell>
          <cell r="AYP91">
            <v>0</v>
          </cell>
          <cell r="AYQ91">
            <v>0</v>
          </cell>
          <cell r="AYR91">
            <v>0</v>
          </cell>
          <cell r="AYS91">
            <v>0</v>
          </cell>
          <cell r="AYT91">
            <v>0</v>
          </cell>
          <cell r="AYU91">
            <v>0</v>
          </cell>
          <cell r="AYV91">
            <v>0</v>
          </cell>
          <cell r="AYW91">
            <v>0</v>
          </cell>
          <cell r="AYX91">
            <v>0</v>
          </cell>
          <cell r="AYY91">
            <v>0</v>
          </cell>
          <cell r="AYZ91">
            <v>0</v>
          </cell>
          <cell r="AZA91">
            <v>0</v>
          </cell>
          <cell r="AZB91">
            <v>0</v>
          </cell>
          <cell r="AZC91">
            <v>0</v>
          </cell>
          <cell r="AZD91">
            <v>0</v>
          </cell>
          <cell r="AZE91">
            <v>0</v>
          </cell>
          <cell r="AZF91">
            <v>0</v>
          </cell>
          <cell r="AZG91">
            <v>0</v>
          </cell>
          <cell r="AZH91">
            <v>0</v>
          </cell>
          <cell r="AZI91">
            <v>0</v>
          </cell>
          <cell r="AZJ91">
            <v>0</v>
          </cell>
          <cell r="AZK91">
            <v>0</v>
          </cell>
          <cell r="AZL91">
            <v>0</v>
          </cell>
          <cell r="AZM91">
            <v>0</v>
          </cell>
          <cell r="AZN91">
            <v>0</v>
          </cell>
          <cell r="AZO91">
            <v>0</v>
          </cell>
          <cell r="AZP91">
            <v>0</v>
          </cell>
          <cell r="AZQ91">
            <v>0</v>
          </cell>
          <cell r="AZR91">
            <v>0</v>
          </cell>
          <cell r="AZS91">
            <v>0</v>
          </cell>
          <cell r="AZT91">
            <v>0</v>
          </cell>
          <cell r="AZU91">
            <v>0</v>
          </cell>
          <cell r="AZV91">
            <v>0</v>
          </cell>
          <cell r="AZW91">
            <v>0</v>
          </cell>
          <cell r="AZX91">
            <v>0</v>
          </cell>
          <cell r="AZY91">
            <v>0</v>
          </cell>
          <cell r="AZZ91">
            <v>0</v>
          </cell>
          <cell r="BAA91">
            <v>0</v>
          </cell>
          <cell r="BAB91">
            <v>0</v>
          </cell>
          <cell r="BAC91">
            <v>0</v>
          </cell>
          <cell r="BAD91">
            <v>0</v>
          </cell>
          <cell r="BAE91">
            <v>0</v>
          </cell>
          <cell r="BAF91">
            <v>0</v>
          </cell>
          <cell r="BAG91">
            <v>0</v>
          </cell>
          <cell r="BAH91">
            <v>0</v>
          </cell>
          <cell r="BAI91">
            <v>0</v>
          </cell>
          <cell r="BAJ91">
            <v>0</v>
          </cell>
          <cell r="BAK91">
            <v>0</v>
          </cell>
          <cell r="BAL91">
            <v>0</v>
          </cell>
          <cell r="BAM91">
            <v>0</v>
          </cell>
          <cell r="BAN91">
            <v>0</v>
          </cell>
          <cell r="BAO91">
            <v>0</v>
          </cell>
          <cell r="BAP91">
            <v>0</v>
          </cell>
          <cell r="BAQ91">
            <v>0</v>
          </cell>
          <cell r="BAR91">
            <v>0</v>
          </cell>
          <cell r="BAS91">
            <v>0</v>
          </cell>
          <cell r="BAT91">
            <v>0</v>
          </cell>
          <cell r="BAU91">
            <v>0</v>
          </cell>
          <cell r="BAV91">
            <v>0</v>
          </cell>
          <cell r="BAW91">
            <v>0</v>
          </cell>
          <cell r="BAX91">
            <v>0</v>
          </cell>
          <cell r="BAY91">
            <v>0</v>
          </cell>
          <cell r="BAZ91">
            <v>0</v>
          </cell>
          <cell r="BBA91">
            <v>0</v>
          </cell>
          <cell r="BBB91">
            <v>0</v>
          </cell>
        </row>
        <row r="92">
          <cell r="A92">
            <v>2027</v>
          </cell>
          <cell r="B92">
            <v>11</v>
          </cell>
          <cell r="C92">
            <v>0.3504938994813922</v>
          </cell>
          <cell r="D92">
            <v>750880931.28046525</v>
          </cell>
          <cell r="E92">
            <v>756622504.39329052</v>
          </cell>
          <cell r="F92">
            <v>756807589.33870351</v>
          </cell>
          <cell r="G92">
            <v>756775338.95373619</v>
          </cell>
          <cell r="H92">
            <v>756775338.95373619</v>
          </cell>
          <cell r="I92">
            <v>743517038.1233176</v>
          </cell>
          <cell r="J92">
            <v>761393782.53201139</v>
          </cell>
          <cell r="K92">
            <v>750880931.28046525</v>
          </cell>
          <cell r="L92">
            <v>766367855.17124426</v>
          </cell>
          <cell r="M92">
            <v>778415408.94408596</v>
          </cell>
          <cell r="N92">
            <v>780132746.04478157</v>
          </cell>
          <cell r="O92">
            <v>786966911.67690873</v>
          </cell>
          <cell r="P92">
            <v>756807589.33870351</v>
          </cell>
          <cell r="Q92">
            <v>765597008.65874088</v>
          </cell>
          <cell r="R92">
            <v>815733518.71611917</v>
          </cell>
          <cell r="S92">
            <v>798561342.42619407</v>
          </cell>
          <cell r="T92">
            <v>747446523.5064702</v>
          </cell>
          <cell r="U92">
            <v>784147851.01234448</v>
          </cell>
          <cell r="V92">
            <v>1134400979.1334124</v>
          </cell>
          <cell r="W92">
            <v>763904120.88241935</v>
          </cell>
          <cell r="X92">
            <v>773636847.81746173</v>
          </cell>
          <cell r="Y92">
            <v>787992443.31786478</v>
          </cell>
          <cell r="Z92">
            <v>783148992.26735961</v>
          </cell>
          <cell r="AA92">
            <v>754541369.07241225</v>
          </cell>
          <cell r="AB92">
            <v>785327217.90610099</v>
          </cell>
          <cell r="AC92">
            <v>753038330.06805277</v>
          </cell>
          <cell r="AD92">
            <v>767610546.1093272</v>
          </cell>
          <cell r="AE92">
            <v>757866724.72375584</v>
          </cell>
          <cell r="AF92">
            <v>774550135.19666207</v>
          </cell>
          <cell r="AG92">
            <v>785985279.37539554</v>
          </cell>
          <cell r="AH92">
            <v>789094776.9444648</v>
          </cell>
          <cell r="AI92">
            <v>794138835.15874219</v>
          </cell>
          <cell r="AJ92">
            <v>756775338.95373619</v>
          </cell>
          <cell r="AK92">
            <v>772599879.68171299</v>
          </cell>
          <cell r="AL92">
            <v>827370794.36553788</v>
          </cell>
          <cell r="AM92">
            <v>806269730.85183489</v>
          </cell>
          <cell r="AN92">
            <v>754178141.46331179</v>
          </cell>
          <cell r="AO92">
            <v>794051634.03895259</v>
          </cell>
          <cell r="AP92">
            <v>743936894.74070978</v>
          </cell>
          <cell r="AQ92">
            <v>769962069.07611942</v>
          </cell>
          <cell r="AR92">
            <v>783044538.21981633</v>
          </cell>
          <cell r="AS92">
            <v>795351159.50356174</v>
          </cell>
          <cell r="AT92">
            <v>787608686.90127468</v>
          </cell>
          <cell r="AU92">
            <v>763908137.30244851</v>
          </cell>
          <cell r="AV92">
            <v>793300795.16034758</v>
          </cell>
          <cell r="AW92">
            <v>772974382.3074168</v>
          </cell>
          <cell r="AX92">
            <v>794492071.7663269</v>
          </cell>
          <cell r="AY92">
            <v>783393349.11144102</v>
          </cell>
          <cell r="AZ92">
            <v>797677218.80215621</v>
          </cell>
          <cell r="BA92">
            <v>809891597.58141482</v>
          </cell>
          <cell r="BB92">
            <v>815717953.09460688</v>
          </cell>
          <cell r="BC92">
            <v>813844211.47383869</v>
          </cell>
          <cell r="BD92">
            <v>756775338.95373619</v>
          </cell>
          <cell r="BE92">
            <v>802299140.4293896</v>
          </cell>
          <cell r="BF92">
            <v>851003165.10717368</v>
          </cell>
          <cell r="BG92">
            <v>825963782.67634428</v>
          </cell>
          <cell r="BH92">
            <v>773986517.8865881</v>
          </cell>
          <cell r="BI92">
            <v>824860085.89828837</v>
          </cell>
          <cell r="BJ92">
            <v>767389653.08691478</v>
          </cell>
          <cell r="BK92">
            <v>801440090.64165866</v>
          </cell>
          <cell r="BL92">
            <v>806605594.34484267</v>
          </cell>
          <cell r="BM92">
            <v>821745400.21198773</v>
          </cell>
          <cell r="BN92">
            <v>809331736.44852757</v>
          </cell>
          <cell r="BO92">
            <v>790404273.68895233</v>
          </cell>
          <cell r="BP92">
            <v>821343711.28286111</v>
          </cell>
          <cell r="BQ92">
            <v>796120011.00084591</v>
          </cell>
          <cell r="BR92">
            <v>758852773.52882767</v>
          </cell>
          <cell r="BS92">
            <v>747746265.02292883</v>
          </cell>
          <cell r="BT92">
            <v>804401960.20549393</v>
          </cell>
          <cell r="BU92">
            <v>767066320.09441721</v>
          </cell>
          <cell r="BV92">
            <v>759513542.73237002</v>
          </cell>
          <cell r="BW92">
            <v>829564811.98991036</v>
          </cell>
          <cell r="BX92">
            <v>795422950.85214126</v>
          </cell>
          <cell r="BY92">
            <v>776939295.80784225</v>
          </cell>
          <cell r="BZ92">
            <v>759259652.58252823</v>
          </cell>
          <cell r="CA92">
            <v>754084552.60540259</v>
          </cell>
          <cell r="CB92">
            <v>795021999.82026422</v>
          </cell>
          <cell r="CC92">
            <v>807141539.57559335</v>
          </cell>
          <cell r="CD92">
            <v>766960056.87934005</v>
          </cell>
          <cell r="CE92">
            <v>787500780.07457411</v>
          </cell>
          <cell r="CF92">
            <v>782745799.62363052</v>
          </cell>
          <cell r="CG92">
            <v>774379021.07489538</v>
          </cell>
          <cell r="CH92">
            <v>827573978.04845262</v>
          </cell>
          <cell r="CI92">
            <v>786516248.92193556</v>
          </cell>
          <cell r="CJ92">
            <v>757747132.54668105</v>
          </cell>
          <cell r="CK92">
            <v>744636461.12530375</v>
          </cell>
          <cell r="CL92">
            <v>804302965.47659171</v>
          </cell>
          <cell r="CM92">
            <v>772945518.25620103</v>
          </cell>
          <cell r="CN92">
            <v>763489784.05779743</v>
          </cell>
          <cell r="CO92">
            <v>795174630.63440859</v>
          </cell>
          <cell r="CP92">
            <v>793608246.33986449</v>
          </cell>
          <cell r="CQ92">
            <v>766846258.70471513</v>
          </cell>
          <cell r="CR92">
            <v>769408123.18777502</v>
          </cell>
          <cell r="CS92">
            <v>793972997.15340686</v>
          </cell>
          <cell r="CT92">
            <v>774620973.61446559</v>
          </cell>
          <cell r="CU92">
            <v>773661035.54329097</v>
          </cell>
          <cell r="CV92">
            <v>812844125.19388354</v>
          </cell>
          <cell r="CW92">
            <v>826664622.09492612</v>
          </cell>
          <cell r="CX92">
            <v>787974973.44593513</v>
          </cell>
          <cell r="CY92">
            <v>812658455.01335108</v>
          </cell>
          <cell r="CZ92">
            <v>808014296.41659284</v>
          </cell>
          <cell r="DA92">
            <v>803004826.37935567</v>
          </cell>
          <cell r="DB92">
            <v>854896629.39362895</v>
          </cell>
          <cell r="DC92">
            <v>814269287.41141748</v>
          </cell>
          <cell r="DD92">
            <v>787537743.35880733</v>
          </cell>
          <cell r="DE92">
            <v>771310623.85355926</v>
          </cell>
          <cell r="DF92">
            <v>834480245.89289379</v>
          </cell>
          <cell r="DG92">
            <v>803493762.92275536</v>
          </cell>
          <cell r="DH92">
            <v>791163170.46249032</v>
          </cell>
          <cell r="DI92">
            <v>829893763.41919005</v>
          </cell>
          <cell r="DJ92">
            <v>824030728.87725163</v>
          </cell>
          <cell r="DK92">
            <v>797557061.78697073</v>
          </cell>
          <cell r="DL92">
            <v>803285769.55222166</v>
          </cell>
          <cell r="DM92">
            <v>827756189.70121813</v>
          </cell>
          <cell r="DN92">
            <v>759259652.58252823</v>
          </cell>
          <cell r="DO92">
            <v>754084373.15252602</v>
          </cell>
          <cell r="DP92">
            <v>794050267.25413156</v>
          </cell>
          <cell r="DQ92">
            <v>807213941.96578658</v>
          </cell>
          <cell r="DR92">
            <v>767038004.38345265</v>
          </cell>
          <cell r="DS92">
            <v>787500780.07457411</v>
          </cell>
          <cell r="DT92">
            <v>782745799.62363052</v>
          </cell>
          <cell r="DU92">
            <v>774379021.07489538</v>
          </cell>
          <cell r="DV92">
            <v>827573978.04845262</v>
          </cell>
          <cell r="DW92">
            <v>786516248.92193556</v>
          </cell>
          <cell r="DX92">
            <v>757747087.6834619</v>
          </cell>
          <cell r="DY92">
            <v>744636461.12530375</v>
          </cell>
          <cell r="DZ92">
            <v>804302965.47659171</v>
          </cell>
          <cell r="EA92">
            <v>772945518.25620103</v>
          </cell>
          <cell r="EB92">
            <v>693677591.17655897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774620973.61446559</v>
          </cell>
          <cell r="EI92">
            <v>773661035.54329097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>
            <v>0</v>
          </cell>
          <cell r="EO92">
            <v>803004826.37935567</v>
          </cell>
          <cell r="EP92">
            <v>854896629.39362895</v>
          </cell>
          <cell r="EQ92">
            <v>814269287.41141748</v>
          </cell>
          <cell r="ER92">
            <v>0</v>
          </cell>
          <cell r="ES92">
            <v>0</v>
          </cell>
          <cell r="ET92">
            <v>834480245.89289379</v>
          </cell>
          <cell r="EU92">
            <v>803493762.92275536</v>
          </cell>
          <cell r="EV92">
            <v>791163170.46249032</v>
          </cell>
          <cell r="EW92">
            <v>0</v>
          </cell>
          <cell r="EX92">
            <v>0</v>
          </cell>
          <cell r="EY92">
            <v>797557061.78697073</v>
          </cell>
          <cell r="EZ92">
            <v>803285769.55222166</v>
          </cell>
          <cell r="FA92">
            <v>827756189.70121813</v>
          </cell>
          <cell r="FB92">
            <v>773273504.07698596</v>
          </cell>
          <cell r="FC92">
            <v>0</v>
          </cell>
          <cell r="FD92">
            <v>0</v>
          </cell>
          <cell r="FE92">
            <v>0</v>
          </cell>
          <cell r="FF92">
            <v>0</v>
          </cell>
          <cell r="FG92">
            <v>0</v>
          </cell>
          <cell r="FH92">
            <v>0</v>
          </cell>
          <cell r="FI92">
            <v>0</v>
          </cell>
          <cell r="FJ92">
            <v>0</v>
          </cell>
          <cell r="FK92">
            <v>0</v>
          </cell>
          <cell r="FL92">
            <v>0</v>
          </cell>
          <cell r="FM92">
            <v>0</v>
          </cell>
          <cell r="FN92">
            <v>0</v>
          </cell>
          <cell r="FO92">
            <v>0</v>
          </cell>
          <cell r="FP92">
            <v>0</v>
          </cell>
          <cell r="FQ92">
            <v>0</v>
          </cell>
          <cell r="FR92">
            <v>0</v>
          </cell>
          <cell r="FS92">
            <v>0</v>
          </cell>
          <cell r="FT92">
            <v>0</v>
          </cell>
          <cell r="FU92">
            <v>0</v>
          </cell>
          <cell r="FV92">
            <v>773575595.32501698</v>
          </cell>
          <cell r="FW92">
            <v>0</v>
          </cell>
          <cell r="FX92">
            <v>0</v>
          </cell>
          <cell r="FY92">
            <v>0</v>
          </cell>
          <cell r="FZ92">
            <v>0</v>
          </cell>
          <cell r="GA92">
            <v>0</v>
          </cell>
          <cell r="GB92">
            <v>0</v>
          </cell>
          <cell r="GC92">
            <v>0</v>
          </cell>
          <cell r="GD92">
            <v>0</v>
          </cell>
          <cell r="GE92">
            <v>0</v>
          </cell>
          <cell r="GF92">
            <v>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0</v>
          </cell>
          <cell r="GL92">
            <v>0</v>
          </cell>
          <cell r="GM92">
            <v>0</v>
          </cell>
          <cell r="GN92">
            <v>0</v>
          </cell>
          <cell r="GO92">
            <v>0</v>
          </cell>
          <cell r="GP92">
            <v>202444255.24703529</v>
          </cell>
          <cell r="GQ92">
            <v>204509095.5218018</v>
          </cell>
          <cell r="GR92">
            <v>197999979.17045927</v>
          </cell>
          <cell r="GS92">
            <v>180158285.6975508</v>
          </cell>
          <cell r="GT92">
            <v>179876548.64032567</v>
          </cell>
          <cell r="GU92">
            <v>0</v>
          </cell>
          <cell r="GV92">
            <v>0</v>
          </cell>
          <cell r="GW92">
            <v>0</v>
          </cell>
          <cell r="GX92">
            <v>0</v>
          </cell>
          <cell r="GY92">
            <v>0</v>
          </cell>
          <cell r="GZ92">
            <v>0</v>
          </cell>
          <cell r="HA92">
            <v>0</v>
          </cell>
          <cell r="HB92">
            <v>0</v>
          </cell>
          <cell r="HC92">
            <v>0</v>
          </cell>
          <cell r="HD92">
            <v>0</v>
          </cell>
          <cell r="HE92">
            <v>0</v>
          </cell>
          <cell r="HF92">
            <v>0</v>
          </cell>
          <cell r="HG92">
            <v>0</v>
          </cell>
          <cell r="HH92">
            <v>0</v>
          </cell>
          <cell r="HI92">
            <v>0</v>
          </cell>
          <cell r="HJ92">
            <v>0</v>
          </cell>
          <cell r="HK92">
            <v>0</v>
          </cell>
          <cell r="HL92">
            <v>0</v>
          </cell>
          <cell r="HM92">
            <v>0</v>
          </cell>
          <cell r="HN92">
            <v>0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0</v>
          </cell>
          <cell r="HT92">
            <v>0</v>
          </cell>
          <cell r="HU92">
            <v>0</v>
          </cell>
          <cell r="HV92">
            <v>0</v>
          </cell>
          <cell r="HW92">
            <v>0</v>
          </cell>
          <cell r="HX92">
            <v>0</v>
          </cell>
          <cell r="HY92">
            <v>0</v>
          </cell>
          <cell r="HZ92">
            <v>0</v>
          </cell>
          <cell r="IA92">
            <v>0</v>
          </cell>
          <cell r="IB92">
            <v>0</v>
          </cell>
          <cell r="IC92">
            <v>0</v>
          </cell>
          <cell r="ID92">
            <v>0</v>
          </cell>
          <cell r="IE92">
            <v>0</v>
          </cell>
          <cell r="IF92">
            <v>0</v>
          </cell>
          <cell r="IG92">
            <v>0</v>
          </cell>
          <cell r="IH92">
            <v>0</v>
          </cell>
          <cell r="II92">
            <v>0</v>
          </cell>
          <cell r="IJ92">
            <v>0</v>
          </cell>
          <cell r="IK92">
            <v>0</v>
          </cell>
          <cell r="IL92">
            <v>0</v>
          </cell>
          <cell r="IM92">
            <v>0</v>
          </cell>
          <cell r="IN92">
            <v>0</v>
          </cell>
          <cell r="IO92">
            <v>0</v>
          </cell>
          <cell r="IP92">
            <v>0</v>
          </cell>
          <cell r="IQ92">
            <v>0</v>
          </cell>
          <cell r="IR92">
            <v>0</v>
          </cell>
          <cell r="IS92">
            <v>0</v>
          </cell>
          <cell r="IT92">
            <v>0</v>
          </cell>
          <cell r="IU92">
            <v>0</v>
          </cell>
          <cell r="IV92">
            <v>0</v>
          </cell>
          <cell r="IW92">
            <v>0</v>
          </cell>
          <cell r="IX92">
            <v>0</v>
          </cell>
          <cell r="IY92">
            <v>0</v>
          </cell>
          <cell r="IZ92">
            <v>0</v>
          </cell>
          <cell r="JA92">
            <v>0</v>
          </cell>
          <cell r="JB92">
            <v>0</v>
          </cell>
          <cell r="JC92">
            <v>0</v>
          </cell>
          <cell r="JD92">
            <v>0</v>
          </cell>
          <cell r="JE92">
            <v>0</v>
          </cell>
          <cell r="JF92">
            <v>0</v>
          </cell>
          <cell r="JG92">
            <v>0</v>
          </cell>
          <cell r="JH92">
            <v>0</v>
          </cell>
          <cell r="JI92">
            <v>0</v>
          </cell>
          <cell r="JJ92">
            <v>0</v>
          </cell>
          <cell r="JK92">
            <v>0</v>
          </cell>
          <cell r="JL92">
            <v>0</v>
          </cell>
          <cell r="JM92">
            <v>0</v>
          </cell>
          <cell r="JN92">
            <v>0</v>
          </cell>
          <cell r="JO92">
            <v>0</v>
          </cell>
          <cell r="JP92">
            <v>0</v>
          </cell>
          <cell r="JQ92">
            <v>0</v>
          </cell>
          <cell r="JR92">
            <v>0</v>
          </cell>
          <cell r="JS92">
            <v>0</v>
          </cell>
          <cell r="JT92">
            <v>0</v>
          </cell>
          <cell r="JU92">
            <v>0</v>
          </cell>
          <cell r="JV92">
            <v>0</v>
          </cell>
          <cell r="JW92">
            <v>0</v>
          </cell>
          <cell r="JX92">
            <v>0</v>
          </cell>
          <cell r="JY92">
            <v>0</v>
          </cell>
          <cell r="JZ92">
            <v>0</v>
          </cell>
          <cell r="KA92">
            <v>0</v>
          </cell>
          <cell r="KB92">
            <v>0</v>
          </cell>
          <cell r="KC92">
            <v>0</v>
          </cell>
          <cell r="KD92">
            <v>0</v>
          </cell>
          <cell r="KE92">
            <v>0</v>
          </cell>
          <cell r="KF92">
            <v>0</v>
          </cell>
          <cell r="KG92">
            <v>0</v>
          </cell>
          <cell r="KH92">
            <v>0</v>
          </cell>
          <cell r="KI92">
            <v>0</v>
          </cell>
          <cell r="KJ92">
            <v>0</v>
          </cell>
          <cell r="KK92">
            <v>0</v>
          </cell>
          <cell r="KL92">
            <v>0</v>
          </cell>
          <cell r="KM92">
            <v>0</v>
          </cell>
          <cell r="KN92">
            <v>0</v>
          </cell>
          <cell r="KO92">
            <v>0</v>
          </cell>
          <cell r="KP92">
            <v>0</v>
          </cell>
          <cell r="KQ92">
            <v>0</v>
          </cell>
          <cell r="KR92">
            <v>0</v>
          </cell>
          <cell r="KS92">
            <v>0</v>
          </cell>
          <cell r="KT92">
            <v>0</v>
          </cell>
          <cell r="KU92">
            <v>0</v>
          </cell>
          <cell r="KV92">
            <v>0</v>
          </cell>
          <cell r="KW92">
            <v>0</v>
          </cell>
          <cell r="KX92">
            <v>0</v>
          </cell>
          <cell r="KY92">
            <v>0</v>
          </cell>
          <cell r="KZ92">
            <v>0</v>
          </cell>
          <cell r="LA92">
            <v>0</v>
          </cell>
          <cell r="LB92">
            <v>0</v>
          </cell>
          <cell r="LC92">
            <v>0</v>
          </cell>
          <cell r="LD92">
            <v>0</v>
          </cell>
          <cell r="LE92">
            <v>0</v>
          </cell>
          <cell r="LF92">
            <v>0</v>
          </cell>
          <cell r="LG92">
            <v>0</v>
          </cell>
          <cell r="LH92">
            <v>0</v>
          </cell>
          <cell r="LI92">
            <v>0</v>
          </cell>
          <cell r="LJ92">
            <v>0</v>
          </cell>
          <cell r="LK92">
            <v>0</v>
          </cell>
          <cell r="LL92">
            <v>0</v>
          </cell>
          <cell r="LM92">
            <v>0</v>
          </cell>
          <cell r="LN92">
            <v>0</v>
          </cell>
          <cell r="LO92">
            <v>0</v>
          </cell>
          <cell r="LP92">
            <v>0</v>
          </cell>
          <cell r="LQ92">
            <v>0</v>
          </cell>
          <cell r="LR92">
            <v>0</v>
          </cell>
          <cell r="LS92">
            <v>0</v>
          </cell>
          <cell r="LT92">
            <v>0</v>
          </cell>
          <cell r="LU92">
            <v>0</v>
          </cell>
          <cell r="LV92">
            <v>0</v>
          </cell>
          <cell r="LW92">
            <v>0</v>
          </cell>
          <cell r="LX92">
            <v>0</v>
          </cell>
          <cell r="LY92">
            <v>0</v>
          </cell>
          <cell r="LZ92">
            <v>0</v>
          </cell>
          <cell r="MA92">
            <v>0</v>
          </cell>
          <cell r="MB92">
            <v>0</v>
          </cell>
          <cell r="MC92">
            <v>0</v>
          </cell>
          <cell r="MD92">
            <v>0</v>
          </cell>
          <cell r="ME92">
            <v>0</v>
          </cell>
          <cell r="MF92">
            <v>0</v>
          </cell>
          <cell r="MG92">
            <v>0</v>
          </cell>
          <cell r="MH92">
            <v>0</v>
          </cell>
          <cell r="MI92">
            <v>0</v>
          </cell>
          <cell r="MJ92">
            <v>0</v>
          </cell>
          <cell r="MK92">
            <v>0</v>
          </cell>
          <cell r="ML92">
            <v>0</v>
          </cell>
          <cell r="MM92">
            <v>0</v>
          </cell>
          <cell r="MN92">
            <v>0</v>
          </cell>
          <cell r="MO92">
            <v>0</v>
          </cell>
          <cell r="MP92">
            <v>0</v>
          </cell>
          <cell r="MQ92">
            <v>0</v>
          </cell>
          <cell r="MR92">
            <v>0</v>
          </cell>
          <cell r="MS92">
            <v>0</v>
          </cell>
          <cell r="MT92">
            <v>0</v>
          </cell>
          <cell r="MU92">
            <v>0</v>
          </cell>
          <cell r="MV92">
            <v>0</v>
          </cell>
          <cell r="MW92">
            <v>0</v>
          </cell>
          <cell r="MX92">
            <v>0</v>
          </cell>
          <cell r="MY92">
            <v>0</v>
          </cell>
          <cell r="MZ92">
            <v>0</v>
          </cell>
          <cell r="NA92">
            <v>0</v>
          </cell>
          <cell r="NB92">
            <v>0</v>
          </cell>
          <cell r="NC92">
            <v>0</v>
          </cell>
          <cell r="ND92">
            <v>0</v>
          </cell>
          <cell r="NE92">
            <v>0</v>
          </cell>
          <cell r="NF92">
            <v>0</v>
          </cell>
          <cell r="NG92">
            <v>0</v>
          </cell>
          <cell r="NH92">
            <v>0</v>
          </cell>
          <cell r="NI92">
            <v>0</v>
          </cell>
          <cell r="NJ92">
            <v>0</v>
          </cell>
          <cell r="NK92">
            <v>0</v>
          </cell>
          <cell r="NL92">
            <v>0</v>
          </cell>
          <cell r="NM92">
            <v>0</v>
          </cell>
          <cell r="NN92">
            <v>0</v>
          </cell>
          <cell r="NO92">
            <v>0</v>
          </cell>
          <cell r="NP92">
            <v>0</v>
          </cell>
          <cell r="NQ92">
            <v>0</v>
          </cell>
          <cell r="NR92">
            <v>0</v>
          </cell>
          <cell r="NS92">
            <v>0</v>
          </cell>
          <cell r="NT92">
            <v>0</v>
          </cell>
          <cell r="NU92">
            <v>0</v>
          </cell>
          <cell r="NV92">
            <v>0</v>
          </cell>
          <cell r="NW92">
            <v>0</v>
          </cell>
          <cell r="NX92">
            <v>0</v>
          </cell>
          <cell r="NY92">
            <v>0</v>
          </cell>
          <cell r="NZ92">
            <v>0</v>
          </cell>
          <cell r="OA92">
            <v>0</v>
          </cell>
          <cell r="OB92">
            <v>0</v>
          </cell>
          <cell r="OC92">
            <v>0</v>
          </cell>
          <cell r="OD92">
            <v>0</v>
          </cell>
          <cell r="OE92">
            <v>0</v>
          </cell>
          <cell r="OF92">
            <v>0</v>
          </cell>
          <cell r="OG92">
            <v>0</v>
          </cell>
          <cell r="OH92">
            <v>0</v>
          </cell>
          <cell r="OI92">
            <v>0</v>
          </cell>
          <cell r="OJ92">
            <v>0</v>
          </cell>
          <cell r="OK92">
            <v>0</v>
          </cell>
          <cell r="OL92">
            <v>0</v>
          </cell>
          <cell r="OM92">
            <v>0</v>
          </cell>
          <cell r="ON92">
            <v>0</v>
          </cell>
          <cell r="OO92">
            <v>0</v>
          </cell>
          <cell r="OP92">
            <v>0</v>
          </cell>
          <cell r="OQ92">
            <v>0</v>
          </cell>
          <cell r="OR92">
            <v>0</v>
          </cell>
          <cell r="OS92">
            <v>0</v>
          </cell>
          <cell r="OT92">
            <v>0</v>
          </cell>
          <cell r="OU92">
            <v>0</v>
          </cell>
          <cell r="OV92">
            <v>0</v>
          </cell>
          <cell r="OW92">
            <v>0</v>
          </cell>
          <cell r="OX92">
            <v>0</v>
          </cell>
          <cell r="OY92">
            <v>0</v>
          </cell>
          <cell r="OZ92">
            <v>0</v>
          </cell>
          <cell r="PA92">
            <v>0</v>
          </cell>
          <cell r="PB92">
            <v>0</v>
          </cell>
          <cell r="PC92">
            <v>0</v>
          </cell>
          <cell r="PD92">
            <v>0</v>
          </cell>
          <cell r="PE92">
            <v>0</v>
          </cell>
          <cell r="PF92">
            <v>0</v>
          </cell>
          <cell r="PG92">
            <v>0</v>
          </cell>
          <cell r="PH92">
            <v>0</v>
          </cell>
          <cell r="PI92">
            <v>0</v>
          </cell>
          <cell r="PJ92">
            <v>0</v>
          </cell>
          <cell r="PK92">
            <v>0</v>
          </cell>
          <cell r="PL92">
            <v>0</v>
          </cell>
          <cell r="PM92">
            <v>0</v>
          </cell>
          <cell r="PN92">
            <v>0</v>
          </cell>
          <cell r="PO92">
            <v>0</v>
          </cell>
          <cell r="PP92">
            <v>0</v>
          </cell>
          <cell r="PQ92">
            <v>0</v>
          </cell>
          <cell r="PR92">
            <v>0</v>
          </cell>
          <cell r="PS92">
            <v>0</v>
          </cell>
          <cell r="PT92">
            <v>0</v>
          </cell>
          <cell r="PU92">
            <v>0</v>
          </cell>
          <cell r="PV92">
            <v>0</v>
          </cell>
          <cell r="PW92">
            <v>0</v>
          </cell>
          <cell r="PX92">
            <v>0</v>
          </cell>
          <cell r="PY92">
            <v>0</v>
          </cell>
          <cell r="PZ92">
            <v>0</v>
          </cell>
          <cell r="QA92">
            <v>0</v>
          </cell>
          <cell r="QB92">
            <v>0</v>
          </cell>
          <cell r="QC92">
            <v>0</v>
          </cell>
          <cell r="QD92">
            <v>0</v>
          </cell>
          <cell r="QE92">
            <v>0</v>
          </cell>
          <cell r="QF92">
            <v>0</v>
          </cell>
          <cell r="QG92">
            <v>0</v>
          </cell>
          <cell r="QH92">
            <v>0</v>
          </cell>
          <cell r="QI92">
            <v>0</v>
          </cell>
          <cell r="QJ92">
            <v>0</v>
          </cell>
          <cell r="QK92">
            <v>0</v>
          </cell>
          <cell r="QL92">
            <v>0</v>
          </cell>
          <cell r="QM92">
            <v>0</v>
          </cell>
          <cell r="QN92">
            <v>0</v>
          </cell>
          <cell r="QO92">
            <v>0</v>
          </cell>
          <cell r="QP92">
            <v>0</v>
          </cell>
          <cell r="QQ92">
            <v>0</v>
          </cell>
          <cell r="QR92">
            <v>0</v>
          </cell>
          <cell r="QS92">
            <v>0</v>
          </cell>
          <cell r="QT92">
            <v>0</v>
          </cell>
          <cell r="QU92">
            <v>0</v>
          </cell>
          <cell r="QV92">
            <v>0</v>
          </cell>
          <cell r="QW92">
            <v>0</v>
          </cell>
          <cell r="QX92">
            <v>0</v>
          </cell>
          <cell r="QY92">
            <v>0</v>
          </cell>
          <cell r="QZ92">
            <v>0</v>
          </cell>
          <cell r="RA92">
            <v>0</v>
          </cell>
          <cell r="RB92">
            <v>0</v>
          </cell>
          <cell r="RC92">
            <v>0</v>
          </cell>
          <cell r="RD92">
            <v>0</v>
          </cell>
          <cell r="RE92">
            <v>0</v>
          </cell>
          <cell r="RF92">
            <v>0</v>
          </cell>
          <cell r="RG92">
            <v>0</v>
          </cell>
          <cell r="RH92">
            <v>0</v>
          </cell>
          <cell r="RI92">
            <v>0</v>
          </cell>
          <cell r="RJ92">
            <v>0</v>
          </cell>
          <cell r="RK92">
            <v>0</v>
          </cell>
          <cell r="RL92">
            <v>0</v>
          </cell>
          <cell r="RM92">
            <v>0</v>
          </cell>
          <cell r="RN92">
            <v>0</v>
          </cell>
          <cell r="RO92">
            <v>0</v>
          </cell>
          <cell r="RP92">
            <v>0</v>
          </cell>
          <cell r="RQ92">
            <v>0</v>
          </cell>
          <cell r="RR92">
            <v>0</v>
          </cell>
          <cell r="RS92">
            <v>0</v>
          </cell>
          <cell r="RT92">
            <v>0</v>
          </cell>
          <cell r="RU92">
            <v>0</v>
          </cell>
          <cell r="RV92">
            <v>0</v>
          </cell>
          <cell r="RW92">
            <v>0</v>
          </cell>
          <cell r="RX92">
            <v>0</v>
          </cell>
          <cell r="RY92">
            <v>0</v>
          </cell>
          <cell r="RZ92">
            <v>0</v>
          </cell>
          <cell r="SA92">
            <v>0</v>
          </cell>
          <cell r="SB92">
            <v>0</v>
          </cell>
          <cell r="SC92">
            <v>0</v>
          </cell>
          <cell r="SD92">
            <v>0</v>
          </cell>
          <cell r="SE92">
            <v>0</v>
          </cell>
          <cell r="SF92">
            <v>0</v>
          </cell>
          <cell r="SG92">
            <v>0</v>
          </cell>
          <cell r="SH92">
            <v>0</v>
          </cell>
          <cell r="SI92">
            <v>0</v>
          </cell>
          <cell r="SJ92">
            <v>0</v>
          </cell>
          <cell r="SK92">
            <v>0</v>
          </cell>
          <cell r="SL92">
            <v>0</v>
          </cell>
          <cell r="SM92">
            <v>0</v>
          </cell>
          <cell r="SN92">
            <v>0</v>
          </cell>
          <cell r="SO92">
            <v>0</v>
          </cell>
          <cell r="SP92">
            <v>0</v>
          </cell>
          <cell r="SQ92">
            <v>0</v>
          </cell>
          <cell r="SR92">
            <v>0</v>
          </cell>
          <cell r="SS92">
            <v>0</v>
          </cell>
          <cell r="ST92">
            <v>0</v>
          </cell>
          <cell r="SU92">
            <v>0</v>
          </cell>
          <cell r="SV92">
            <v>0</v>
          </cell>
          <cell r="SW92">
            <v>0</v>
          </cell>
          <cell r="SX92">
            <v>0</v>
          </cell>
          <cell r="SY92">
            <v>0</v>
          </cell>
          <cell r="SZ92">
            <v>0</v>
          </cell>
          <cell r="TA92">
            <v>0</v>
          </cell>
          <cell r="TB92">
            <v>0</v>
          </cell>
          <cell r="TC92">
            <v>0</v>
          </cell>
          <cell r="TD92">
            <v>0</v>
          </cell>
          <cell r="TE92">
            <v>0</v>
          </cell>
          <cell r="TF92">
            <v>0</v>
          </cell>
          <cell r="TG92">
            <v>0</v>
          </cell>
          <cell r="TH92">
            <v>0</v>
          </cell>
          <cell r="TI92">
            <v>0</v>
          </cell>
          <cell r="TJ92">
            <v>0</v>
          </cell>
          <cell r="TK92">
            <v>0</v>
          </cell>
          <cell r="TL92">
            <v>0</v>
          </cell>
          <cell r="TM92">
            <v>0</v>
          </cell>
          <cell r="TN92">
            <v>0</v>
          </cell>
          <cell r="TO92">
            <v>0</v>
          </cell>
          <cell r="TP92">
            <v>0</v>
          </cell>
          <cell r="TQ92">
            <v>0</v>
          </cell>
          <cell r="TR92">
            <v>0</v>
          </cell>
          <cell r="TS92">
            <v>0</v>
          </cell>
          <cell r="TT92">
            <v>0</v>
          </cell>
          <cell r="TU92">
            <v>0</v>
          </cell>
          <cell r="TV92">
            <v>0</v>
          </cell>
          <cell r="TW92">
            <v>0</v>
          </cell>
          <cell r="TX92">
            <v>0</v>
          </cell>
          <cell r="TY92">
            <v>0</v>
          </cell>
          <cell r="TZ92">
            <v>0</v>
          </cell>
          <cell r="UA92">
            <v>0</v>
          </cell>
          <cell r="UB92">
            <v>0</v>
          </cell>
          <cell r="UC92">
            <v>0</v>
          </cell>
          <cell r="UD92">
            <v>0</v>
          </cell>
          <cell r="UE92">
            <v>0</v>
          </cell>
          <cell r="UF92">
            <v>0</v>
          </cell>
          <cell r="UG92">
            <v>0</v>
          </cell>
          <cell r="UH92">
            <v>0</v>
          </cell>
          <cell r="UI92">
            <v>0</v>
          </cell>
          <cell r="UJ92">
            <v>0</v>
          </cell>
          <cell r="UK92">
            <v>0</v>
          </cell>
          <cell r="UL92">
            <v>0</v>
          </cell>
          <cell r="UM92">
            <v>0</v>
          </cell>
          <cell r="UN92">
            <v>0</v>
          </cell>
          <cell r="UO92">
            <v>0</v>
          </cell>
          <cell r="UP92">
            <v>0</v>
          </cell>
          <cell r="UQ92">
            <v>0</v>
          </cell>
          <cell r="UR92">
            <v>0</v>
          </cell>
          <cell r="US92">
            <v>0</v>
          </cell>
          <cell r="UT92">
            <v>0</v>
          </cell>
          <cell r="UU92">
            <v>0</v>
          </cell>
          <cell r="UV92">
            <v>0</v>
          </cell>
          <cell r="UW92">
            <v>0</v>
          </cell>
          <cell r="UX92">
            <v>0</v>
          </cell>
          <cell r="UY92">
            <v>0</v>
          </cell>
          <cell r="UZ92">
            <v>0</v>
          </cell>
          <cell r="VA92">
            <v>0</v>
          </cell>
          <cell r="VB92">
            <v>0</v>
          </cell>
          <cell r="VC92">
            <v>0</v>
          </cell>
          <cell r="VD92">
            <v>0</v>
          </cell>
          <cell r="VE92">
            <v>0</v>
          </cell>
          <cell r="VF92">
            <v>0</v>
          </cell>
          <cell r="VG92">
            <v>0</v>
          </cell>
          <cell r="VH92">
            <v>0</v>
          </cell>
          <cell r="VI92">
            <v>0</v>
          </cell>
          <cell r="VJ92">
            <v>0</v>
          </cell>
          <cell r="VK92">
            <v>0</v>
          </cell>
          <cell r="VL92">
            <v>0</v>
          </cell>
          <cell r="VM92">
            <v>0</v>
          </cell>
          <cell r="VN92">
            <v>0</v>
          </cell>
          <cell r="VO92">
            <v>0</v>
          </cell>
          <cell r="VP92">
            <v>0</v>
          </cell>
          <cell r="VQ92">
            <v>0</v>
          </cell>
          <cell r="VR92">
            <v>0</v>
          </cell>
          <cell r="VS92">
            <v>0</v>
          </cell>
          <cell r="VT92">
            <v>0</v>
          </cell>
          <cell r="VU92">
            <v>0</v>
          </cell>
          <cell r="VV92">
            <v>0</v>
          </cell>
          <cell r="VW92">
            <v>0</v>
          </cell>
          <cell r="VX92">
            <v>0</v>
          </cell>
          <cell r="VY92">
            <v>0</v>
          </cell>
          <cell r="VZ92">
            <v>0</v>
          </cell>
          <cell r="WA92">
            <v>0</v>
          </cell>
          <cell r="WB92">
            <v>0</v>
          </cell>
          <cell r="WC92">
            <v>0</v>
          </cell>
          <cell r="WD92">
            <v>0</v>
          </cell>
          <cell r="WE92">
            <v>0</v>
          </cell>
          <cell r="WF92">
            <v>0</v>
          </cell>
          <cell r="WG92">
            <v>0</v>
          </cell>
          <cell r="WH92">
            <v>0</v>
          </cell>
          <cell r="WI92">
            <v>0</v>
          </cell>
          <cell r="WJ92">
            <v>0</v>
          </cell>
          <cell r="WK92">
            <v>0</v>
          </cell>
          <cell r="WL92">
            <v>0</v>
          </cell>
          <cell r="WM92">
            <v>0</v>
          </cell>
          <cell r="WN92">
            <v>0</v>
          </cell>
          <cell r="WO92">
            <v>0</v>
          </cell>
          <cell r="WP92">
            <v>0</v>
          </cell>
          <cell r="WQ92">
            <v>0</v>
          </cell>
          <cell r="WR92">
            <v>0</v>
          </cell>
          <cell r="WS92">
            <v>0</v>
          </cell>
          <cell r="WT92">
            <v>0</v>
          </cell>
          <cell r="WU92">
            <v>0</v>
          </cell>
          <cell r="WV92">
            <v>0</v>
          </cell>
          <cell r="WW92">
            <v>0</v>
          </cell>
          <cell r="WX92">
            <v>0</v>
          </cell>
          <cell r="WY92">
            <v>0</v>
          </cell>
          <cell r="WZ92">
            <v>0</v>
          </cell>
          <cell r="XA92">
            <v>0</v>
          </cell>
          <cell r="XB92">
            <v>0</v>
          </cell>
          <cell r="XC92">
            <v>0</v>
          </cell>
          <cell r="XD92">
            <v>0</v>
          </cell>
          <cell r="XE92">
            <v>0</v>
          </cell>
          <cell r="XF92">
            <v>0</v>
          </cell>
          <cell r="XG92">
            <v>0</v>
          </cell>
          <cell r="XH92">
            <v>0</v>
          </cell>
          <cell r="XI92">
            <v>0</v>
          </cell>
          <cell r="XJ92">
            <v>0</v>
          </cell>
          <cell r="XK92">
            <v>0</v>
          </cell>
          <cell r="XL92">
            <v>0</v>
          </cell>
          <cell r="XM92">
            <v>0</v>
          </cell>
          <cell r="XN92">
            <v>0</v>
          </cell>
          <cell r="XO92">
            <v>0</v>
          </cell>
          <cell r="XP92">
            <v>0</v>
          </cell>
          <cell r="XQ92">
            <v>0</v>
          </cell>
          <cell r="XR92">
            <v>0</v>
          </cell>
          <cell r="XS92">
            <v>0</v>
          </cell>
          <cell r="XT92">
            <v>0</v>
          </cell>
          <cell r="XU92">
            <v>0</v>
          </cell>
          <cell r="XV92">
            <v>0</v>
          </cell>
          <cell r="XW92">
            <v>0</v>
          </cell>
          <cell r="XX92">
            <v>0</v>
          </cell>
          <cell r="XY92">
            <v>0</v>
          </cell>
          <cell r="XZ92">
            <v>0</v>
          </cell>
          <cell r="YA92">
            <v>0</v>
          </cell>
          <cell r="YB92">
            <v>0</v>
          </cell>
          <cell r="YC92">
            <v>0</v>
          </cell>
          <cell r="YD92">
            <v>0</v>
          </cell>
          <cell r="YE92">
            <v>0</v>
          </cell>
          <cell r="YF92">
            <v>0</v>
          </cell>
          <cell r="YG92">
            <v>0</v>
          </cell>
          <cell r="YH92">
            <v>0</v>
          </cell>
          <cell r="YI92">
            <v>0</v>
          </cell>
          <cell r="YJ92">
            <v>0</v>
          </cell>
          <cell r="YK92">
            <v>0</v>
          </cell>
          <cell r="YL92">
            <v>0</v>
          </cell>
          <cell r="YM92">
            <v>0</v>
          </cell>
          <cell r="YN92">
            <v>0</v>
          </cell>
          <cell r="YO92">
            <v>0</v>
          </cell>
          <cell r="YP92">
            <v>0</v>
          </cell>
          <cell r="YQ92">
            <v>0</v>
          </cell>
          <cell r="YR92">
            <v>0</v>
          </cell>
          <cell r="YS92">
            <v>0</v>
          </cell>
          <cell r="YT92">
            <v>0</v>
          </cell>
          <cell r="YU92">
            <v>0</v>
          </cell>
          <cell r="YV92">
            <v>0</v>
          </cell>
          <cell r="YW92">
            <v>0</v>
          </cell>
          <cell r="YX92">
            <v>0</v>
          </cell>
          <cell r="YY92">
            <v>0</v>
          </cell>
          <cell r="YZ92">
            <v>0</v>
          </cell>
          <cell r="ZA92">
            <v>0</v>
          </cell>
          <cell r="ZB92">
            <v>0</v>
          </cell>
          <cell r="ZC92">
            <v>0</v>
          </cell>
          <cell r="ZD92">
            <v>0</v>
          </cell>
          <cell r="ZE92">
            <v>0</v>
          </cell>
          <cell r="ZF92">
            <v>0</v>
          </cell>
          <cell r="ZG92">
            <v>0</v>
          </cell>
          <cell r="ZH92">
            <v>0</v>
          </cell>
          <cell r="ZI92">
            <v>0</v>
          </cell>
          <cell r="ZJ92">
            <v>0</v>
          </cell>
          <cell r="ZK92">
            <v>0</v>
          </cell>
          <cell r="ZL92">
            <v>0</v>
          </cell>
          <cell r="ZM92">
            <v>0</v>
          </cell>
          <cell r="ZN92">
            <v>0</v>
          </cell>
          <cell r="ZO92">
            <v>0</v>
          </cell>
          <cell r="ZP92">
            <v>0</v>
          </cell>
          <cell r="ZQ92">
            <v>0</v>
          </cell>
          <cell r="ZR92">
            <v>0</v>
          </cell>
          <cell r="ZS92">
            <v>0</v>
          </cell>
          <cell r="ZT92">
            <v>0</v>
          </cell>
          <cell r="ZU92">
            <v>0</v>
          </cell>
          <cell r="ZV92">
            <v>0</v>
          </cell>
          <cell r="ZW92">
            <v>0</v>
          </cell>
          <cell r="ZX92">
            <v>0</v>
          </cell>
          <cell r="ZY92">
            <v>0</v>
          </cell>
          <cell r="ZZ92">
            <v>0</v>
          </cell>
          <cell r="AAA92">
            <v>0</v>
          </cell>
          <cell r="AAB92">
            <v>0</v>
          </cell>
          <cell r="AAC92">
            <v>0</v>
          </cell>
          <cell r="AAD92">
            <v>0</v>
          </cell>
          <cell r="AAE92">
            <v>0</v>
          </cell>
          <cell r="AAF92">
            <v>0</v>
          </cell>
          <cell r="AAG92">
            <v>0</v>
          </cell>
          <cell r="AAH92">
            <v>0</v>
          </cell>
          <cell r="AAI92">
            <v>0</v>
          </cell>
          <cell r="AAJ92">
            <v>0</v>
          </cell>
          <cell r="AAK92">
            <v>0</v>
          </cell>
          <cell r="AAL92">
            <v>0</v>
          </cell>
          <cell r="AAM92">
            <v>0</v>
          </cell>
          <cell r="AAN92">
            <v>0</v>
          </cell>
          <cell r="AAO92">
            <v>0</v>
          </cell>
          <cell r="AAP92">
            <v>0</v>
          </cell>
          <cell r="AAQ92">
            <v>0</v>
          </cell>
          <cell r="AAR92">
            <v>0</v>
          </cell>
          <cell r="AAS92">
            <v>0</v>
          </cell>
          <cell r="AAT92">
            <v>0</v>
          </cell>
          <cell r="AAU92">
            <v>0</v>
          </cell>
          <cell r="AAV92">
            <v>0</v>
          </cell>
          <cell r="AAW92">
            <v>0</v>
          </cell>
          <cell r="AAX92">
            <v>0</v>
          </cell>
          <cell r="AAY92">
            <v>0</v>
          </cell>
          <cell r="AAZ92">
            <v>0</v>
          </cell>
          <cell r="ABA92">
            <v>0</v>
          </cell>
          <cell r="ABB92">
            <v>0</v>
          </cell>
          <cell r="ABC92">
            <v>0</v>
          </cell>
          <cell r="ABD92">
            <v>0</v>
          </cell>
          <cell r="ABE92">
            <v>0</v>
          </cell>
          <cell r="ABF92">
            <v>0</v>
          </cell>
          <cell r="ABG92">
            <v>0</v>
          </cell>
          <cell r="ABH92">
            <v>0</v>
          </cell>
          <cell r="ABI92">
            <v>0</v>
          </cell>
          <cell r="ABJ92">
            <v>0</v>
          </cell>
          <cell r="ABK92">
            <v>0</v>
          </cell>
          <cell r="ABL92">
            <v>0</v>
          </cell>
          <cell r="ABM92">
            <v>0</v>
          </cell>
          <cell r="ABN92">
            <v>0</v>
          </cell>
          <cell r="ABO92">
            <v>0</v>
          </cell>
          <cell r="ABP92">
            <v>0</v>
          </cell>
          <cell r="ABQ92">
            <v>0</v>
          </cell>
          <cell r="ABR92">
            <v>0</v>
          </cell>
          <cell r="ABS92">
            <v>0</v>
          </cell>
          <cell r="ABT92">
            <v>0</v>
          </cell>
          <cell r="ABU92">
            <v>0</v>
          </cell>
          <cell r="ABV92">
            <v>0</v>
          </cell>
          <cell r="ABW92">
            <v>0</v>
          </cell>
          <cell r="ABX92">
            <v>0</v>
          </cell>
          <cell r="ABY92">
            <v>0</v>
          </cell>
          <cell r="ABZ92">
            <v>0</v>
          </cell>
          <cell r="ACA92">
            <v>0</v>
          </cell>
          <cell r="ACB92">
            <v>0</v>
          </cell>
          <cell r="ACC92">
            <v>0</v>
          </cell>
          <cell r="ACD92">
            <v>0</v>
          </cell>
          <cell r="ACE92">
            <v>0</v>
          </cell>
          <cell r="ACF92">
            <v>0</v>
          </cell>
          <cell r="ACG92">
            <v>0</v>
          </cell>
          <cell r="ACH92">
            <v>0</v>
          </cell>
          <cell r="ACI92">
            <v>0</v>
          </cell>
          <cell r="ACJ92">
            <v>0</v>
          </cell>
          <cell r="ACK92">
            <v>0</v>
          </cell>
          <cell r="ACL92">
            <v>0</v>
          </cell>
          <cell r="ACM92">
            <v>0</v>
          </cell>
          <cell r="ACN92">
            <v>0</v>
          </cell>
          <cell r="ACO92">
            <v>0</v>
          </cell>
          <cell r="ACP92">
            <v>0</v>
          </cell>
          <cell r="ACQ92">
            <v>0</v>
          </cell>
          <cell r="ACR92">
            <v>0</v>
          </cell>
          <cell r="ACS92">
            <v>0</v>
          </cell>
          <cell r="ACT92">
            <v>0</v>
          </cell>
          <cell r="ACU92">
            <v>0</v>
          </cell>
          <cell r="ACV92">
            <v>0</v>
          </cell>
          <cell r="ACW92">
            <v>0</v>
          </cell>
          <cell r="ACX92">
            <v>0</v>
          </cell>
          <cell r="ACY92">
            <v>0</v>
          </cell>
          <cell r="ACZ92">
            <v>0</v>
          </cell>
          <cell r="ADA92">
            <v>0</v>
          </cell>
          <cell r="ADB92">
            <v>0</v>
          </cell>
          <cell r="ADC92">
            <v>0</v>
          </cell>
          <cell r="ADD92">
            <v>0</v>
          </cell>
          <cell r="ADE92">
            <v>0</v>
          </cell>
          <cell r="ADF92">
            <v>0</v>
          </cell>
          <cell r="ADG92">
            <v>0</v>
          </cell>
          <cell r="ADH92">
            <v>0</v>
          </cell>
          <cell r="ADI92">
            <v>0</v>
          </cell>
          <cell r="ADJ92">
            <v>0</v>
          </cell>
          <cell r="ADK92">
            <v>0</v>
          </cell>
          <cell r="ADL92">
            <v>0</v>
          </cell>
          <cell r="ADM92">
            <v>0</v>
          </cell>
          <cell r="ADN92">
            <v>0</v>
          </cell>
          <cell r="ADO92">
            <v>0</v>
          </cell>
          <cell r="ADP92">
            <v>0</v>
          </cell>
          <cell r="ADQ92">
            <v>0</v>
          </cell>
          <cell r="ADR92">
            <v>0</v>
          </cell>
          <cell r="ADS92">
            <v>0</v>
          </cell>
          <cell r="ADT92">
            <v>0</v>
          </cell>
          <cell r="ADU92">
            <v>0</v>
          </cell>
          <cell r="ADV92">
            <v>0</v>
          </cell>
          <cell r="ADW92">
            <v>0</v>
          </cell>
          <cell r="ADX92">
            <v>0</v>
          </cell>
          <cell r="ADY92">
            <v>0</v>
          </cell>
          <cell r="ADZ92">
            <v>0</v>
          </cell>
          <cell r="AEA92">
            <v>0</v>
          </cell>
          <cell r="AEB92">
            <v>0</v>
          </cell>
          <cell r="AEC92">
            <v>0</v>
          </cell>
          <cell r="AED92">
            <v>0</v>
          </cell>
          <cell r="AEE92">
            <v>0</v>
          </cell>
          <cell r="AEF92">
            <v>0</v>
          </cell>
          <cell r="AEG92">
            <v>0</v>
          </cell>
          <cell r="AEH92">
            <v>0</v>
          </cell>
          <cell r="AEI92">
            <v>0</v>
          </cell>
          <cell r="AEJ92">
            <v>0</v>
          </cell>
          <cell r="AEK92">
            <v>0</v>
          </cell>
          <cell r="AEL92">
            <v>0</v>
          </cell>
          <cell r="AEM92">
            <v>0</v>
          </cell>
          <cell r="AEN92">
            <v>0</v>
          </cell>
          <cell r="AEO92">
            <v>0</v>
          </cell>
          <cell r="AEP92">
            <v>0</v>
          </cell>
          <cell r="AEQ92">
            <v>0</v>
          </cell>
          <cell r="AER92">
            <v>0</v>
          </cell>
          <cell r="AES92">
            <v>0</v>
          </cell>
          <cell r="AET92">
            <v>0</v>
          </cell>
          <cell r="AEU92">
            <v>0</v>
          </cell>
          <cell r="AEV92">
            <v>0</v>
          </cell>
          <cell r="AEW92">
            <v>0</v>
          </cell>
          <cell r="AEX92">
            <v>0</v>
          </cell>
          <cell r="AEY92">
            <v>0</v>
          </cell>
          <cell r="AEZ92">
            <v>0</v>
          </cell>
          <cell r="AFA92">
            <v>0</v>
          </cell>
          <cell r="AFB92">
            <v>0</v>
          </cell>
          <cell r="AFC92">
            <v>0</v>
          </cell>
          <cell r="AFD92">
            <v>0</v>
          </cell>
          <cell r="AFE92">
            <v>0</v>
          </cell>
          <cell r="AFF92">
            <v>0</v>
          </cell>
          <cell r="AFG92">
            <v>0</v>
          </cell>
          <cell r="AFH92">
            <v>0</v>
          </cell>
          <cell r="AFI92">
            <v>0</v>
          </cell>
          <cell r="AFJ92">
            <v>0</v>
          </cell>
          <cell r="AFK92">
            <v>0</v>
          </cell>
          <cell r="AFL92">
            <v>0</v>
          </cell>
          <cell r="AFM92">
            <v>0</v>
          </cell>
          <cell r="AFN92">
            <v>0</v>
          </cell>
          <cell r="AFO92">
            <v>0</v>
          </cell>
          <cell r="AFP92">
            <v>0</v>
          </cell>
          <cell r="AFQ92">
            <v>0</v>
          </cell>
          <cell r="AFR92">
            <v>0</v>
          </cell>
          <cell r="AFS92">
            <v>0</v>
          </cell>
          <cell r="AFT92">
            <v>0</v>
          </cell>
          <cell r="AFU92">
            <v>0</v>
          </cell>
          <cell r="AFV92">
            <v>0</v>
          </cell>
          <cell r="AFW92">
            <v>0</v>
          </cell>
          <cell r="AFX92">
            <v>0</v>
          </cell>
          <cell r="AFY92">
            <v>0</v>
          </cell>
          <cell r="AFZ92">
            <v>0</v>
          </cell>
          <cell r="AGA92">
            <v>0</v>
          </cell>
          <cell r="AGB92">
            <v>0</v>
          </cell>
          <cell r="AGC92">
            <v>0</v>
          </cell>
          <cell r="AGD92">
            <v>0</v>
          </cell>
          <cell r="AGE92">
            <v>0</v>
          </cell>
          <cell r="AGF92">
            <v>0</v>
          </cell>
          <cell r="AGG92">
            <v>0</v>
          </cell>
          <cell r="AGH92">
            <v>0</v>
          </cell>
          <cell r="AGI92">
            <v>0</v>
          </cell>
          <cell r="AGJ92">
            <v>0</v>
          </cell>
          <cell r="AGK92">
            <v>0</v>
          </cell>
          <cell r="AGL92">
            <v>0</v>
          </cell>
          <cell r="AGM92">
            <v>0</v>
          </cell>
          <cell r="AGN92">
            <v>0</v>
          </cell>
          <cell r="AGO92">
            <v>0</v>
          </cell>
          <cell r="AGP92">
            <v>0</v>
          </cell>
          <cell r="AGQ92">
            <v>0</v>
          </cell>
          <cell r="AGR92">
            <v>0</v>
          </cell>
          <cell r="AGS92">
            <v>0</v>
          </cell>
          <cell r="AGT92">
            <v>0</v>
          </cell>
          <cell r="AGU92">
            <v>0</v>
          </cell>
          <cell r="AGV92">
            <v>0</v>
          </cell>
          <cell r="AGW92">
            <v>0</v>
          </cell>
          <cell r="AGX92">
            <v>0</v>
          </cell>
          <cell r="AGY92">
            <v>0</v>
          </cell>
          <cell r="AGZ92">
            <v>0</v>
          </cell>
          <cell r="AHA92">
            <v>0</v>
          </cell>
          <cell r="AHB92">
            <v>0</v>
          </cell>
          <cell r="AHC92">
            <v>0</v>
          </cell>
          <cell r="AHD92">
            <v>0</v>
          </cell>
          <cell r="AHE92">
            <v>0</v>
          </cell>
          <cell r="AHF92">
            <v>0</v>
          </cell>
          <cell r="AHG92">
            <v>0</v>
          </cell>
          <cell r="AHH92">
            <v>0</v>
          </cell>
          <cell r="AHI92">
            <v>0</v>
          </cell>
          <cell r="AHJ92">
            <v>0</v>
          </cell>
          <cell r="AHK92">
            <v>0</v>
          </cell>
          <cell r="AHL92">
            <v>0</v>
          </cell>
          <cell r="AHM92">
            <v>0</v>
          </cell>
          <cell r="AHN92">
            <v>0</v>
          </cell>
          <cell r="AHO92">
            <v>0</v>
          </cell>
          <cell r="AHP92">
            <v>0</v>
          </cell>
          <cell r="AHQ92">
            <v>0</v>
          </cell>
          <cell r="AHR92">
            <v>0</v>
          </cell>
          <cell r="AHS92">
            <v>0</v>
          </cell>
          <cell r="AHT92">
            <v>0</v>
          </cell>
          <cell r="AHU92">
            <v>0</v>
          </cell>
          <cell r="AHV92">
            <v>0</v>
          </cell>
          <cell r="AHW92">
            <v>0</v>
          </cell>
          <cell r="AHX92">
            <v>0</v>
          </cell>
          <cell r="AHY92">
            <v>0</v>
          </cell>
          <cell r="AHZ92">
            <v>0</v>
          </cell>
          <cell r="AIA92">
            <v>0</v>
          </cell>
          <cell r="AIB92">
            <v>0</v>
          </cell>
          <cell r="AIC92">
            <v>0</v>
          </cell>
          <cell r="AID92">
            <v>0</v>
          </cell>
          <cell r="AIE92">
            <v>0</v>
          </cell>
          <cell r="AIF92">
            <v>0</v>
          </cell>
          <cell r="AIG92">
            <v>0</v>
          </cell>
          <cell r="AIH92">
            <v>0</v>
          </cell>
          <cell r="AII92">
            <v>0</v>
          </cell>
          <cell r="AIJ92">
            <v>0</v>
          </cell>
          <cell r="AIK92">
            <v>0</v>
          </cell>
          <cell r="AIL92">
            <v>0</v>
          </cell>
          <cell r="AIM92">
            <v>0</v>
          </cell>
          <cell r="AIN92">
            <v>0</v>
          </cell>
          <cell r="AIO92">
            <v>0</v>
          </cell>
          <cell r="AIP92">
            <v>0</v>
          </cell>
          <cell r="AIQ92">
            <v>0</v>
          </cell>
          <cell r="AIR92">
            <v>0</v>
          </cell>
          <cell r="AIS92">
            <v>0</v>
          </cell>
          <cell r="AIT92">
            <v>0</v>
          </cell>
          <cell r="AIU92">
            <v>0</v>
          </cell>
          <cell r="AIV92">
            <v>0</v>
          </cell>
          <cell r="AIW92">
            <v>0</v>
          </cell>
          <cell r="AIX92">
            <v>0</v>
          </cell>
          <cell r="AIY92">
            <v>0</v>
          </cell>
          <cell r="AIZ92">
            <v>0</v>
          </cell>
          <cell r="AJA92">
            <v>0</v>
          </cell>
          <cell r="AJB92">
            <v>0</v>
          </cell>
          <cell r="AJC92">
            <v>0</v>
          </cell>
          <cell r="AJD92">
            <v>0</v>
          </cell>
          <cell r="AJE92">
            <v>0</v>
          </cell>
          <cell r="AJF92">
            <v>0</v>
          </cell>
          <cell r="AJG92">
            <v>0</v>
          </cell>
          <cell r="AJH92">
            <v>0</v>
          </cell>
          <cell r="AJI92">
            <v>0</v>
          </cell>
          <cell r="AJJ92">
            <v>0</v>
          </cell>
          <cell r="AJK92">
            <v>0</v>
          </cell>
          <cell r="AJL92">
            <v>0</v>
          </cell>
          <cell r="AJM92">
            <v>0</v>
          </cell>
          <cell r="AJN92">
            <v>0</v>
          </cell>
          <cell r="AJO92">
            <v>0</v>
          </cell>
          <cell r="AJP92">
            <v>0</v>
          </cell>
          <cell r="AJQ92">
            <v>0</v>
          </cell>
          <cell r="AJR92">
            <v>0</v>
          </cell>
          <cell r="AJS92">
            <v>0</v>
          </cell>
          <cell r="AJT92">
            <v>0</v>
          </cell>
          <cell r="AJU92">
            <v>0</v>
          </cell>
          <cell r="AJV92">
            <v>0</v>
          </cell>
          <cell r="AJW92">
            <v>0</v>
          </cell>
          <cell r="AJX92">
            <v>0</v>
          </cell>
          <cell r="AJY92">
            <v>0</v>
          </cell>
          <cell r="AJZ92">
            <v>0</v>
          </cell>
          <cell r="AKA92">
            <v>0</v>
          </cell>
          <cell r="AKB92">
            <v>0</v>
          </cell>
          <cell r="AKC92">
            <v>0</v>
          </cell>
          <cell r="AKD92">
            <v>0</v>
          </cell>
          <cell r="AKE92">
            <v>0</v>
          </cell>
          <cell r="AKF92">
            <v>0</v>
          </cell>
          <cell r="AKG92">
            <v>0</v>
          </cell>
          <cell r="AKH92">
            <v>0</v>
          </cell>
          <cell r="AKI92">
            <v>0</v>
          </cell>
          <cell r="AKJ92">
            <v>0</v>
          </cell>
          <cell r="AKK92">
            <v>0</v>
          </cell>
          <cell r="AKL92">
            <v>0</v>
          </cell>
          <cell r="AKM92">
            <v>0</v>
          </cell>
          <cell r="AKN92">
            <v>0</v>
          </cell>
          <cell r="AKO92">
            <v>0</v>
          </cell>
          <cell r="AKP92">
            <v>0</v>
          </cell>
          <cell r="AKQ92">
            <v>0</v>
          </cell>
          <cell r="AKR92">
            <v>0</v>
          </cell>
          <cell r="AKS92">
            <v>0</v>
          </cell>
          <cell r="AKT92">
            <v>0</v>
          </cell>
          <cell r="AKU92">
            <v>0</v>
          </cell>
          <cell r="AKV92">
            <v>0</v>
          </cell>
          <cell r="AKW92">
            <v>0</v>
          </cell>
          <cell r="AKX92">
            <v>0</v>
          </cell>
          <cell r="AKY92">
            <v>0</v>
          </cell>
          <cell r="AKZ92">
            <v>0</v>
          </cell>
          <cell r="ALA92">
            <v>0</v>
          </cell>
          <cell r="ALB92">
            <v>0</v>
          </cell>
          <cell r="ALC92">
            <v>0</v>
          </cell>
          <cell r="ALD92">
            <v>0</v>
          </cell>
          <cell r="ALE92">
            <v>0</v>
          </cell>
          <cell r="ALF92">
            <v>0</v>
          </cell>
          <cell r="ALG92">
            <v>0</v>
          </cell>
          <cell r="ALH92">
            <v>0</v>
          </cell>
          <cell r="ALI92">
            <v>0</v>
          </cell>
          <cell r="ALJ92">
            <v>0</v>
          </cell>
          <cell r="ALK92">
            <v>0</v>
          </cell>
          <cell r="ALL92">
            <v>0</v>
          </cell>
          <cell r="ALM92">
            <v>0</v>
          </cell>
          <cell r="ALN92">
            <v>0</v>
          </cell>
          <cell r="ALO92">
            <v>0</v>
          </cell>
          <cell r="ALP92">
            <v>0</v>
          </cell>
          <cell r="ALQ92">
            <v>0</v>
          </cell>
          <cell r="ALR92">
            <v>0</v>
          </cell>
          <cell r="ALS92">
            <v>0</v>
          </cell>
          <cell r="ALT92">
            <v>0</v>
          </cell>
          <cell r="ALU92">
            <v>0</v>
          </cell>
          <cell r="ALV92">
            <v>0</v>
          </cell>
          <cell r="ALW92">
            <v>0</v>
          </cell>
          <cell r="ALX92">
            <v>0</v>
          </cell>
          <cell r="ALY92">
            <v>0</v>
          </cell>
          <cell r="ALZ92">
            <v>0</v>
          </cell>
          <cell r="AMA92">
            <v>0</v>
          </cell>
          <cell r="AMB92">
            <v>0</v>
          </cell>
          <cell r="AMC92">
            <v>0</v>
          </cell>
          <cell r="AMD92">
            <v>0</v>
          </cell>
          <cell r="AME92">
            <v>0</v>
          </cell>
          <cell r="AMF92">
            <v>0</v>
          </cell>
          <cell r="AMG92">
            <v>0</v>
          </cell>
          <cell r="AMH92">
            <v>0</v>
          </cell>
          <cell r="AMI92">
            <v>0</v>
          </cell>
          <cell r="AMJ92">
            <v>0</v>
          </cell>
          <cell r="AMK92">
            <v>0</v>
          </cell>
          <cell r="AML92">
            <v>0</v>
          </cell>
          <cell r="AMM92">
            <v>0</v>
          </cell>
          <cell r="AMN92">
            <v>0</v>
          </cell>
          <cell r="AMO92">
            <v>0</v>
          </cell>
          <cell r="AMP92">
            <v>0</v>
          </cell>
          <cell r="AMQ92">
            <v>0</v>
          </cell>
          <cell r="AMR92">
            <v>0</v>
          </cell>
          <cell r="AMS92">
            <v>0</v>
          </cell>
          <cell r="AMT92">
            <v>0</v>
          </cell>
          <cell r="AMU92">
            <v>0</v>
          </cell>
          <cell r="AMV92">
            <v>0</v>
          </cell>
          <cell r="AMW92">
            <v>0</v>
          </cell>
          <cell r="AMX92">
            <v>0</v>
          </cell>
          <cell r="AMY92">
            <v>0</v>
          </cell>
          <cell r="AMZ92">
            <v>0</v>
          </cell>
          <cell r="ANA92">
            <v>0</v>
          </cell>
          <cell r="ANB92">
            <v>0</v>
          </cell>
          <cell r="ANC92">
            <v>0</v>
          </cell>
          <cell r="AND92">
            <v>0</v>
          </cell>
          <cell r="ANE92">
            <v>0</v>
          </cell>
          <cell r="ANF92">
            <v>0</v>
          </cell>
          <cell r="ANG92">
            <v>0</v>
          </cell>
          <cell r="ANH92">
            <v>0</v>
          </cell>
          <cell r="ANI92">
            <v>0</v>
          </cell>
          <cell r="ANJ92">
            <v>0</v>
          </cell>
          <cell r="ANK92">
            <v>0</v>
          </cell>
          <cell r="ANL92">
            <v>0</v>
          </cell>
          <cell r="ANM92">
            <v>0</v>
          </cell>
          <cell r="ANN92">
            <v>0</v>
          </cell>
          <cell r="ANO92">
            <v>0</v>
          </cell>
          <cell r="ANP92">
            <v>0</v>
          </cell>
          <cell r="ANQ92">
            <v>0</v>
          </cell>
          <cell r="ANR92">
            <v>0</v>
          </cell>
          <cell r="ANS92">
            <v>0</v>
          </cell>
          <cell r="ANT92">
            <v>0</v>
          </cell>
          <cell r="ANU92">
            <v>0</v>
          </cell>
          <cell r="ANV92">
            <v>0</v>
          </cell>
          <cell r="ANW92">
            <v>0</v>
          </cell>
          <cell r="ANX92">
            <v>0</v>
          </cell>
          <cell r="ANY92">
            <v>0</v>
          </cell>
          <cell r="ANZ92">
            <v>0</v>
          </cell>
          <cell r="AOA92">
            <v>0</v>
          </cell>
          <cell r="AOB92">
            <v>0</v>
          </cell>
          <cell r="AOC92">
            <v>0</v>
          </cell>
          <cell r="AOD92">
            <v>0</v>
          </cell>
          <cell r="AOE92">
            <v>0</v>
          </cell>
          <cell r="AOF92">
            <v>0</v>
          </cell>
          <cell r="AOG92">
            <v>0</v>
          </cell>
          <cell r="AOH92">
            <v>0</v>
          </cell>
          <cell r="AOI92">
            <v>0</v>
          </cell>
          <cell r="AOJ92">
            <v>0</v>
          </cell>
          <cell r="AOK92">
            <v>0</v>
          </cell>
          <cell r="AOL92">
            <v>0</v>
          </cell>
          <cell r="AOM92">
            <v>0</v>
          </cell>
          <cell r="AON92">
            <v>0</v>
          </cell>
          <cell r="AOO92">
            <v>0</v>
          </cell>
          <cell r="AOP92">
            <v>0</v>
          </cell>
          <cell r="AOQ92">
            <v>0</v>
          </cell>
          <cell r="AOR92">
            <v>0</v>
          </cell>
          <cell r="AOS92">
            <v>0</v>
          </cell>
          <cell r="AOT92">
            <v>0</v>
          </cell>
          <cell r="AOU92">
            <v>0</v>
          </cell>
          <cell r="AOV92">
            <v>0</v>
          </cell>
          <cell r="AOW92">
            <v>0</v>
          </cell>
          <cell r="AOX92">
            <v>0</v>
          </cell>
          <cell r="AOY92">
            <v>0</v>
          </cell>
          <cell r="AOZ92">
            <v>0</v>
          </cell>
          <cell r="APA92">
            <v>0</v>
          </cell>
          <cell r="APB92">
            <v>0</v>
          </cell>
          <cell r="APC92">
            <v>0</v>
          </cell>
          <cell r="APD92">
            <v>0</v>
          </cell>
          <cell r="APE92">
            <v>0</v>
          </cell>
          <cell r="APF92">
            <v>0</v>
          </cell>
          <cell r="APG92">
            <v>0</v>
          </cell>
          <cell r="APH92">
            <v>0</v>
          </cell>
          <cell r="API92">
            <v>0</v>
          </cell>
          <cell r="APJ92">
            <v>0</v>
          </cell>
          <cell r="APK92">
            <v>0</v>
          </cell>
          <cell r="APL92">
            <v>0</v>
          </cell>
          <cell r="APM92">
            <v>0</v>
          </cell>
          <cell r="APN92">
            <v>0</v>
          </cell>
          <cell r="APO92">
            <v>0</v>
          </cell>
          <cell r="APP92">
            <v>0</v>
          </cell>
          <cell r="APQ92">
            <v>0</v>
          </cell>
          <cell r="APR92">
            <v>0</v>
          </cell>
          <cell r="APS92">
            <v>0</v>
          </cell>
          <cell r="APT92">
            <v>0</v>
          </cell>
          <cell r="APU92">
            <v>0</v>
          </cell>
          <cell r="APV92">
            <v>0</v>
          </cell>
          <cell r="APW92">
            <v>0</v>
          </cell>
          <cell r="APX92">
            <v>0</v>
          </cell>
          <cell r="APY92">
            <v>0</v>
          </cell>
          <cell r="APZ92">
            <v>0</v>
          </cell>
          <cell r="AQA92">
            <v>0</v>
          </cell>
          <cell r="AQB92">
            <v>0</v>
          </cell>
          <cell r="AQC92">
            <v>0</v>
          </cell>
          <cell r="AQD92">
            <v>0</v>
          </cell>
          <cell r="AQE92">
            <v>0</v>
          </cell>
          <cell r="AQF92">
            <v>0</v>
          </cell>
          <cell r="AQG92">
            <v>0</v>
          </cell>
          <cell r="AQH92">
            <v>0</v>
          </cell>
          <cell r="AQI92">
            <v>0</v>
          </cell>
          <cell r="AQJ92">
            <v>0</v>
          </cell>
          <cell r="AQK92">
            <v>0</v>
          </cell>
          <cell r="AQL92">
            <v>0</v>
          </cell>
          <cell r="AQM92">
            <v>0</v>
          </cell>
          <cell r="AQN92">
            <v>0</v>
          </cell>
          <cell r="AQO92">
            <v>0</v>
          </cell>
          <cell r="AQP92">
            <v>0</v>
          </cell>
          <cell r="AQQ92">
            <v>0</v>
          </cell>
          <cell r="AQR92">
            <v>0</v>
          </cell>
          <cell r="AQS92">
            <v>0</v>
          </cell>
          <cell r="AQT92">
            <v>0</v>
          </cell>
          <cell r="AQU92">
            <v>0</v>
          </cell>
          <cell r="AQV92">
            <v>0</v>
          </cell>
          <cell r="AQW92">
            <v>0</v>
          </cell>
          <cell r="AQX92">
            <v>0</v>
          </cell>
          <cell r="AQY92">
            <v>0</v>
          </cell>
          <cell r="AQZ92">
            <v>0</v>
          </cell>
          <cell r="ARA92">
            <v>0</v>
          </cell>
          <cell r="ARB92">
            <v>0</v>
          </cell>
          <cell r="ARC92">
            <v>0</v>
          </cell>
          <cell r="ARD92">
            <v>0</v>
          </cell>
          <cell r="ARE92">
            <v>0</v>
          </cell>
          <cell r="ARF92">
            <v>0</v>
          </cell>
          <cell r="ARG92">
            <v>0</v>
          </cell>
          <cell r="ARH92">
            <v>0</v>
          </cell>
          <cell r="ARI92">
            <v>0</v>
          </cell>
          <cell r="ARJ92">
            <v>0</v>
          </cell>
          <cell r="ARK92">
            <v>0</v>
          </cell>
          <cell r="ARL92">
            <v>0</v>
          </cell>
          <cell r="ARM92">
            <v>0</v>
          </cell>
          <cell r="ARN92">
            <v>0</v>
          </cell>
          <cell r="ARO92">
            <v>0</v>
          </cell>
          <cell r="ARP92">
            <v>0</v>
          </cell>
          <cell r="ARQ92">
            <v>0</v>
          </cell>
          <cell r="ARR92">
            <v>0</v>
          </cell>
          <cell r="ARS92">
            <v>0</v>
          </cell>
          <cell r="ART92">
            <v>0</v>
          </cell>
          <cell r="ARU92">
            <v>0</v>
          </cell>
          <cell r="ARV92">
            <v>0</v>
          </cell>
          <cell r="ARW92">
            <v>0</v>
          </cell>
          <cell r="ARX92">
            <v>0</v>
          </cell>
          <cell r="ARY92">
            <v>0</v>
          </cell>
          <cell r="ARZ92">
            <v>0</v>
          </cell>
          <cell r="ASA92">
            <v>0</v>
          </cell>
          <cell r="ASB92">
            <v>0</v>
          </cell>
          <cell r="ASC92">
            <v>0</v>
          </cell>
          <cell r="ASD92">
            <v>0</v>
          </cell>
          <cell r="ASE92">
            <v>0</v>
          </cell>
          <cell r="ASF92">
            <v>0</v>
          </cell>
          <cell r="ASG92">
            <v>0</v>
          </cell>
          <cell r="ASH92">
            <v>0</v>
          </cell>
          <cell r="ASI92">
            <v>0</v>
          </cell>
          <cell r="ASJ92">
            <v>0</v>
          </cell>
          <cell r="ASK92">
            <v>0</v>
          </cell>
          <cell r="ASL92">
            <v>0</v>
          </cell>
          <cell r="ASM92">
            <v>0</v>
          </cell>
          <cell r="ASN92">
            <v>0</v>
          </cell>
          <cell r="ASO92">
            <v>0</v>
          </cell>
          <cell r="ASP92">
            <v>0</v>
          </cell>
          <cell r="ASQ92">
            <v>0</v>
          </cell>
          <cell r="ASR92">
            <v>0</v>
          </cell>
          <cell r="ASS92">
            <v>0</v>
          </cell>
          <cell r="AST92">
            <v>0</v>
          </cell>
          <cell r="ASU92">
            <v>0</v>
          </cell>
          <cell r="ASV92">
            <v>0</v>
          </cell>
          <cell r="ASW92">
            <v>0</v>
          </cell>
          <cell r="ASX92">
            <v>0</v>
          </cell>
          <cell r="ASY92">
            <v>0</v>
          </cell>
          <cell r="ASZ92">
            <v>0</v>
          </cell>
          <cell r="ATA92">
            <v>0</v>
          </cell>
          <cell r="ATB92">
            <v>0</v>
          </cell>
          <cell r="ATC92">
            <v>0</v>
          </cell>
          <cell r="ATD92">
            <v>0</v>
          </cell>
          <cell r="ATE92">
            <v>0</v>
          </cell>
          <cell r="ATF92">
            <v>0</v>
          </cell>
          <cell r="ATG92">
            <v>0</v>
          </cell>
          <cell r="ATH92">
            <v>0</v>
          </cell>
          <cell r="ATI92">
            <v>0</v>
          </cell>
          <cell r="ATJ92">
            <v>0</v>
          </cell>
          <cell r="ATK92">
            <v>0</v>
          </cell>
          <cell r="ATL92">
            <v>0</v>
          </cell>
          <cell r="ATM92">
            <v>0</v>
          </cell>
          <cell r="ATN92">
            <v>0</v>
          </cell>
          <cell r="ATO92">
            <v>0</v>
          </cell>
          <cell r="ATP92">
            <v>0</v>
          </cell>
          <cell r="ATQ92">
            <v>0</v>
          </cell>
          <cell r="ATR92">
            <v>0</v>
          </cell>
          <cell r="ATS92">
            <v>0</v>
          </cell>
          <cell r="ATT92">
            <v>0</v>
          </cell>
          <cell r="ATU92">
            <v>0</v>
          </cell>
          <cell r="ATV92">
            <v>0</v>
          </cell>
          <cell r="ATW92">
            <v>0</v>
          </cell>
          <cell r="ATX92">
            <v>0</v>
          </cell>
          <cell r="ATY92">
            <v>0</v>
          </cell>
          <cell r="ATZ92">
            <v>0</v>
          </cell>
          <cell r="AUA92">
            <v>0</v>
          </cell>
          <cell r="AUB92">
            <v>0</v>
          </cell>
          <cell r="AUC92">
            <v>0</v>
          </cell>
          <cell r="AUD92">
            <v>0</v>
          </cell>
          <cell r="AUE92">
            <v>0</v>
          </cell>
          <cell r="AUF92">
            <v>0</v>
          </cell>
          <cell r="AUG92">
            <v>0</v>
          </cell>
          <cell r="AUH92">
            <v>0</v>
          </cell>
          <cell r="AUI92">
            <v>0</v>
          </cell>
          <cell r="AUJ92">
            <v>0</v>
          </cell>
          <cell r="AUK92">
            <v>0</v>
          </cell>
          <cell r="AUL92">
            <v>0</v>
          </cell>
          <cell r="AUM92">
            <v>0</v>
          </cell>
          <cell r="AUN92">
            <v>0</v>
          </cell>
          <cell r="AUO92">
            <v>0</v>
          </cell>
          <cell r="AUP92">
            <v>0</v>
          </cell>
          <cell r="AUQ92">
            <v>0</v>
          </cell>
          <cell r="AUR92">
            <v>0</v>
          </cell>
          <cell r="AUS92">
            <v>0</v>
          </cell>
          <cell r="AUT92">
            <v>0</v>
          </cell>
          <cell r="AUU92">
            <v>0</v>
          </cell>
          <cell r="AUV92">
            <v>0</v>
          </cell>
          <cell r="AUW92">
            <v>0</v>
          </cell>
          <cell r="AUX92">
            <v>0</v>
          </cell>
          <cell r="AUY92">
            <v>0</v>
          </cell>
          <cell r="AUZ92">
            <v>0</v>
          </cell>
          <cell r="AVA92">
            <v>0</v>
          </cell>
          <cell r="AVB92">
            <v>0</v>
          </cell>
          <cell r="AVC92">
            <v>0</v>
          </cell>
          <cell r="AVD92">
            <v>0</v>
          </cell>
          <cell r="AVE92">
            <v>0</v>
          </cell>
          <cell r="AVF92">
            <v>0</v>
          </cell>
          <cell r="AVG92">
            <v>0</v>
          </cell>
          <cell r="AVH92">
            <v>0</v>
          </cell>
          <cell r="AVI92">
            <v>0</v>
          </cell>
          <cell r="AVJ92">
            <v>0</v>
          </cell>
          <cell r="AVK92">
            <v>0</v>
          </cell>
          <cell r="AVL92">
            <v>0</v>
          </cell>
          <cell r="AVM92">
            <v>0</v>
          </cell>
          <cell r="AVN92">
            <v>0</v>
          </cell>
          <cell r="AVO92">
            <v>0</v>
          </cell>
          <cell r="AVP92">
            <v>0</v>
          </cell>
          <cell r="AVQ92">
            <v>0</v>
          </cell>
          <cell r="AVR92">
            <v>0</v>
          </cell>
          <cell r="AVS92">
            <v>0</v>
          </cell>
          <cell r="AVT92">
            <v>0</v>
          </cell>
          <cell r="AVU92">
            <v>0</v>
          </cell>
          <cell r="AVV92">
            <v>0</v>
          </cell>
          <cell r="AVW92">
            <v>0</v>
          </cell>
          <cell r="AVX92">
            <v>0</v>
          </cell>
          <cell r="AVY92">
            <v>0</v>
          </cell>
          <cell r="AVZ92">
            <v>0</v>
          </cell>
          <cell r="AWA92">
            <v>0</v>
          </cell>
          <cell r="AWB92">
            <v>0</v>
          </cell>
          <cell r="AWC92">
            <v>0</v>
          </cell>
          <cell r="AWD92">
            <v>0</v>
          </cell>
          <cell r="AWE92">
            <v>0</v>
          </cell>
          <cell r="AWF92">
            <v>0</v>
          </cell>
          <cell r="AWG92">
            <v>0</v>
          </cell>
          <cell r="AWH92">
            <v>0</v>
          </cell>
          <cell r="AWI92">
            <v>0</v>
          </cell>
          <cell r="AWJ92">
            <v>0</v>
          </cell>
          <cell r="AWK92">
            <v>0</v>
          </cell>
          <cell r="AWL92">
            <v>0</v>
          </cell>
          <cell r="AWM92">
            <v>0</v>
          </cell>
          <cell r="AWN92">
            <v>0</v>
          </cell>
          <cell r="AWO92">
            <v>0</v>
          </cell>
          <cell r="AWP92">
            <v>0</v>
          </cell>
          <cell r="AWQ92">
            <v>0</v>
          </cell>
          <cell r="AWR92">
            <v>0</v>
          </cell>
          <cell r="AWS92">
            <v>0</v>
          </cell>
          <cell r="AWT92">
            <v>0</v>
          </cell>
          <cell r="AWU92">
            <v>0</v>
          </cell>
          <cell r="AWV92">
            <v>0</v>
          </cell>
          <cell r="AWW92">
            <v>0</v>
          </cell>
          <cell r="AWX92">
            <v>0</v>
          </cell>
          <cell r="AWY92">
            <v>0</v>
          </cell>
          <cell r="AWZ92">
            <v>0</v>
          </cell>
          <cell r="AXA92">
            <v>0</v>
          </cell>
          <cell r="AXB92">
            <v>0</v>
          </cell>
          <cell r="AXC92">
            <v>0</v>
          </cell>
          <cell r="AXD92">
            <v>0</v>
          </cell>
          <cell r="AXE92">
            <v>0</v>
          </cell>
          <cell r="AXF92">
            <v>0</v>
          </cell>
          <cell r="AXG92">
            <v>0</v>
          </cell>
          <cell r="AXH92">
            <v>0</v>
          </cell>
          <cell r="AXI92">
            <v>0</v>
          </cell>
          <cell r="AXJ92">
            <v>0</v>
          </cell>
          <cell r="AXK92">
            <v>0</v>
          </cell>
          <cell r="AXL92">
            <v>0</v>
          </cell>
          <cell r="AXM92">
            <v>0</v>
          </cell>
          <cell r="AXN92">
            <v>0</v>
          </cell>
          <cell r="AXO92">
            <v>0</v>
          </cell>
          <cell r="AXP92">
            <v>0</v>
          </cell>
          <cell r="AXQ92">
            <v>0</v>
          </cell>
          <cell r="AXR92">
            <v>0</v>
          </cell>
          <cell r="AXS92">
            <v>0</v>
          </cell>
          <cell r="AXT92">
            <v>0</v>
          </cell>
          <cell r="AXU92">
            <v>0</v>
          </cell>
          <cell r="AXV92">
            <v>0</v>
          </cell>
          <cell r="AXW92">
            <v>0</v>
          </cell>
          <cell r="AXX92">
            <v>0</v>
          </cell>
          <cell r="AXY92">
            <v>0</v>
          </cell>
          <cell r="AXZ92">
            <v>0</v>
          </cell>
          <cell r="AYA92">
            <v>0</v>
          </cell>
          <cell r="AYB92">
            <v>0</v>
          </cell>
          <cell r="AYC92">
            <v>0</v>
          </cell>
          <cell r="AYD92">
            <v>0</v>
          </cell>
          <cell r="AYE92">
            <v>0</v>
          </cell>
          <cell r="AYF92">
            <v>0</v>
          </cell>
          <cell r="AYG92">
            <v>0</v>
          </cell>
          <cell r="AYH92">
            <v>0</v>
          </cell>
          <cell r="AYI92">
            <v>0</v>
          </cell>
          <cell r="AYJ92">
            <v>0</v>
          </cell>
          <cell r="AYK92">
            <v>0</v>
          </cell>
          <cell r="AYL92">
            <v>0</v>
          </cell>
          <cell r="AYM92">
            <v>0</v>
          </cell>
          <cell r="AYN92">
            <v>0</v>
          </cell>
          <cell r="AYO92">
            <v>0</v>
          </cell>
          <cell r="AYP92">
            <v>0</v>
          </cell>
          <cell r="AYQ92">
            <v>0</v>
          </cell>
          <cell r="AYR92">
            <v>0</v>
          </cell>
          <cell r="AYS92">
            <v>0</v>
          </cell>
          <cell r="AYT92">
            <v>0</v>
          </cell>
          <cell r="AYU92">
            <v>0</v>
          </cell>
          <cell r="AYV92">
            <v>0</v>
          </cell>
          <cell r="AYW92">
            <v>0</v>
          </cell>
          <cell r="AYX92">
            <v>0</v>
          </cell>
          <cell r="AYY92">
            <v>0</v>
          </cell>
          <cell r="AYZ92">
            <v>0</v>
          </cell>
          <cell r="AZA92">
            <v>0</v>
          </cell>
          <cell r="AZB92">
            <v>0</v>
          </cell>
          <cell r="AZC92">
            <v>0</v>
          </cell>
          <cell r="AZD92">
            <v>0</v>
          </cell>
          <cell r="AZE92">
            <v>0</v>
          </cell>
          <cell r="AZF92">
            <v>0</v>
          </cell>
          <cell r="AZG92">
            <v>0</v>
          </cell>
          <cell r="AZH92">
            <v>0</v>
          </cell>
          <cell r="AZI92">
            <v>0</v>
          </cell>
          <cell r="AZJ92">
            <v>0</v>
          </cell>
          <cell r="AZK92">
            <v>0</v>
          </cell>
          <cell r="AZL92">
            <v>0</v>
          </cell>
          <cell r="AZM92">
            <v>0</v>
          </cell>
          <cell r="AZN92">
            <v>0</v>
          </cell>
          <cell r="AZO92">
            <v>0</v>
          </cell>
          <cell r="AZP92">
            <v>0</v>
          </cell>
          <cell r="AZQ92">
            <v>0</v>
          </cell>
          <cell r="AZR92">
            <v>0</v>
          </cell>
          <cell r="AZS92">
            <v>0</v>
          </cell>
          <cell r="AZT92">
            <v>0</v>
          </cell>
          <cell r="AZU92">
            <v>0</v>
          </cell>
          <cell r="AZV92">
            <v>0</v>
          </cell>
          <cell r="AZW92">
            <v>0</v>
          </cell>
          <cell r="AZX92">
            <v>0</v>
          </cell>
          <cell r="AZY92">
            <v>0</v>
          </cell>
          <cell r="AZZ92">
            <v>0</v>
          </cell>
          <cell r="BAA92">
            <v>0</v>
          </cell>
          <cell r="BAB92">
            <v>0</v>
          </cell>
          <cell r="BAC92">
            <v>0</v>
          </cell>
          <cell r="BAD92">
            <v>0</v>
          </cell>
          <cell r="BAE92">
            <v>0</v>
          </cell>
          <cell r="BAF92">
            <v>0</v>
          </cell>
          <cell r="BAG92">
            <v>0</v>
          </cell>
          <cell r="BAH92">
            <v>0</v>
          </cell>
          <cell r="BAI92">
            <v>0</v>
          </cell>
          <cell r="BAJ92">
            <v>0</v>
          </cell>
          <cell r="BAK92">
            <v>0</v>
          </cell>
          <cell r="BAL92">
            <v>0</v>
          </cell>
          <cell r="BAM92">
            <v>0</v>
          </cell>
          <cell r="BAN92">
            <v>0</v>
          </cell>
          <cell r="BAO92">
            <v>0</v>
          </cell>
          <cell r="BAP92">
            <v>0</v>
          </cell>
          <cell r="BAQ92">
            <v>0</v>
          </cell>
          <cell r="BAR92">
            <v>0</v>
          </cell>
          <cell r="BAS92">
            <v>0</v>
          </cell>
          <cell r="BAT92">
            <v>0</v>
          </cell>
          <cell r="BAU92">
            <v>0</v>
          </cell>
          <cell r="BAV92">
            <v>0</v>
          </cell>
          <cell r="BAW92">
            <v>0</v>
          </cell>
          <cell r="BAX92">
            <v>0</v>
          </cell>
          <cell r="BAY92">
            <v>0</v>
          </cell>
          <cell r="BAZ92">
            <v>0</v>
          </cell>
          <cell r="BBA92">
            <v>0</v>
          </cell>
          <cell r="BBB92">
            <v>0</v>
          </cell>
        </row>
        <row r="93">
          <cell r="A93">
            <v>2028</v>
          </cell>
          <cell r="B93">
            <v>12</v>
          </cell>
          <cell r="C93">
            <v>0.31863081771035656</v>
          </cell>
          <cell r="D93">
            <v>753857524.30049145</v>
          </cell>
          <cell r="E93">
            <v>759489264.09592867</v>
          </cell>
          <cell r="F93">
            <v>759660400.65866566</v>
          </cell>
          <cell r="G93">
            <v>759634961.32605767</v>
          </cell>
          <cell r="H93">
            <v>759634961.32605767</v>
          </cell>
          <cell r="I93">
            <v>746309753.12201297</v>
          </cell>
          <cell r="J93">
            <v>764632009.68907595</v>
          </cell>
          <cell r="K93">
            <v>753857524.30049145</v>
          </cell>
          <cell r="L93">
            <v>769423244.31796706</v>
          </cell>
          <cell r="M93">
            <v>781491170.07076979</v>
          </cell>
          <cell r="N93">
            <v>783281960.49661052</v>
          </cell>
          <cell r="O93">
            <v>790262686.10869837</v>
          </cell>
          <cell r="P93">
            <v>759660400.65866566</v>
          </cell>
          <cell r="Q93">
            <v>768348734.98904598</v>
          </cell>
          <cell r="R93">
            <v>819022971.51248538</v>
          </cell>
          <cell r="S93">
            <v>801540953.51732564</v>
          </cell>
          <cell r="T93">
            <v>750106422.9841578</v>
          </cell>
          <cell r="U93">
            <v>787387485.24310005</v>
          </cell>
          <cell r="V93">
            <v>1137074765.816659</v>
          </cell>
          <cell r="W93">
            <v>766690412.28382969</v>
          </cell>
          <cell r="X93">
            <v>776612074.54854167</v>
          </cell>
          <cell r="Y93">
            <v>790895684.97460759</v>
          </cell>
          <cell r="Z93">
            <v>786063266.1975348</v>
          </cell>
          <cell r="AA93">
            <v>757614356.8364588</v>
          </cell>
          <cell r="AB93">
            <v>788373043.03019929</v>
          </cell>
          <cell r="AC93">
            <v>755912329.06286931</v>
          </cell>
          <cell r="AD93">
            <v>770861355.36012149</v>
          </cell>
          <cell r="AE93">
            <v>761014695.2408725</v>
          </cell>
          <cell r="AF93">
            <v>777723698.14105725</v>
          </cell>
          <cell r="AG93">
            <v>789146260.22606099</v>
          </cell>
          <cell r="AH93">
            <v>792294421.73307443</v>
          </cell>
          <cell r="AI93">
            <v>797514772.00617468</v>
          </cell>
          <cell r="AJ93">
            <v>759634961.32605767</v>
          </cell>
          <cell r="AK93">
            <v>775454383.56857872</v>
          </cell>
          <cell r="AL93">
            <v>831022741.97250378</v>
          </cell>
          <cell r="AM93">
            <v>809419699.82144022</v>
          </cell>
          <cell r="AN93">
            <v>756796216.18534338</v>
          </cell>
          <cell r="AO93">
            <v>797319756.41385806</v>
          </cell>
          <cell r="AP93">
            <v>746851902.79628897</v>
          </cell>
          <cell r="AQ93">
            <v>772808456.79879653</v>
          </cell>
          <cell r="AR93">
            <v>786104597.21980345</v>
          </cell>
          <cell r="AS93">
            <v>798482632.59146059</v>
          </cell>
          <cell r="AT93">
            <v>790699925.83855963</v>
          </cell>
          <cell r="AU93">
            <v>767033961.70321107</v>
          </cell>
          <cell r="AV93">
            <v>796496218.72788417</v>
          </cell>
          <cell r="AW93">
            <v>775835941.95510995</v>
          </cell>
          <cell r="AX93">
            <v>797745409.67129052</v>
          </cell>
          <cell r="AY93">
            <v>786574457.23359954</v>
          </cell>
          <cell r="AZ93">
            <v>800888038.61080456</v>
          </cell>
          <cell r="BA93">
            <v>813164736.47991431</v>
          </cell>
          <cell r="BB93">
            <v>819185614.83279526</v>
          </cell>
          <cell r="BC93">
            <v>817318500.73303545</v>
          </cell>
          <cell r="BD93">
            <v>759634961.32605767</v>
          </cell>
          <cell r="BE93">
            <v>805286051.98981655</v>
          </cell>
          <cell r="BF93">
            <v>854751507.4581598</v>
          </cell>
          <cell r="BG93">
            <v>829110060.62655723</v>
          </cell>
          <cell r="BH93">
            <v>776652453.50648642</v>
          </cell>
          <cell r="BI93">
            <v>828466069.09801459</v>
          </cell>
          <cell r="BJ93">
            <v>770482258.31314611</v>
          </cell>
          <cell r="BK93">
            <v>804481347.87435436</v>
          </cell>
          <cell r="BL93">
            <v>809828771.93112516</v>
          </cell>
          <cell r="BM93">
            <v>825046497.05295634</v>
          </cell>
          <cell r="BN93">
            <v>812602020.4149003</v>
          </cell>
          <cell r="BO93">
            <v>793680063.59585512</v>
          </cell>
          <cell r="BP93">
            <v>824478936.56726933</v>
          </cell>
          <cell r="BQ93">
            <v>799456774.10102582</v>
          </cell>
          <cell r="BR93">
            <v>761829284.97936451</v>
          </cell>
          <cell r="BS93">
            <v>750635170.84192121</v>
          </cell>
          <cell r="BT93">
            <v>807805120.86999154</v>
          </cell>
          <cell r="BU93">
            <v>770046502.17197418</v>
          </cell>
          <cell r="BV93">
            <v>762700666.6043669</v>
          </cell>
          <cell r="BW93">
            <v>833172141.08621061</v>
          </cell>
          <cell r="BX93">
            <v>798643966.84695637</v>
          </cell>
          <cell r="BY93">
            <v>779941093.80007267</v>
          </cell>
          <cell r="BZ93">
            <v>762447918.42737579</v>
          </cell>
          <cell r="CA93">
            <v>756920499.43344498</v>
          </cell>
          <cell r="CB93">
            <v>798349056.15121329</v>
          </cell>
          <cell r="CC93">
            <v>810275806.41850197</v>
          </cell>
          <cell r="CD93">
            <v>769902064.43588877</v>
          </cell>
          <cell r="CE93">
            <v>790641409.33765078</v>
          </cell>
          <cell r="CF93">
            <v>785885388.87571812</v>
          </cell>
          <cell r="CG93">
            <v>777551564.40067387</v>
          </cell>
          <cell r="CH93">
            <v>831317874.86227</v>
          </cell>
          <cell r="CI93">
            <v>789727272.65430725</v>
          </cell>
          <cell r="CJ93">
            <v>760895939.15106332</v>
          </cell>
          <cell r="CK93">
            <v>747568374.45754731</v>
          </cell>
          <cell r="CL93">
            <v>807718606.27295744</v>
          </cell>
          <cell r="CM93">
            <v>775886546.97887766</v>
          </cell>
          <cell r="CN93">
            <v>766637856.53677571</v>
          </cell>
          <cell r="CO93">
            <v>798309794.74169981</v>
          </cell>
          <cell r="CP93">
            <v>796777832.77165461</v>
          </cell>
          <cell r="CQ93">
            <v>769829520.03049445</v>
          </cell>
          <cell r="CR93">
            <v>772263748.65511918</v>
          </cell>
          <cell r="CS93">
            <v>797241935.22320557</v>
          </cell>
          <cell r="CT93">
            <v>777867602.42893159</v>
          </cell>
          <cell r="CU93">
            <v>776509401.32608438</v>
          </cell>
          <cell r="CV93">
            <v>816280872.09561431</v>
          </cell>
          <cell r="CW93">
            <v>829832536.35218489</v>
          </cell>
          <cell r="CX93">
            <v>790974467.10009181</v>
          </cell>
          <cell r="CY93">
            <v>815957981.64165008</v>
          </cell>
          <cell r="CZ93">
            <v>811285498.03972065</v>
          </cell>
          <cell r="DA93">
            <v>806356068.06389225</v>
          </cell>
          <cell r="DB93">
            <v>858754539.96116281</v>
          </cell>
          <cell r="DC93">
            <v>817558944.13150704</v>
          </cell>
          <cell r="DD93">
            <v>790765713.15258813</v>
          </cell>
          <cell r="DE93">
            <v>774516243.60726261</v>
          </cell>
          <cell r="DF93">
            <v>838134559.01505029</v>
          </cell>
          <cell r="DG93">
            <v>806564466.74110055</v>
          </cell>
          <cell r="DH93">
            <v>794491327.98154545</v>
          </cell>
          <cell r="DI93">
            <v>833303062.18776</v>
          </cell>
          <cell r="DJ93">
            <v>827346854.89663005</v>
          </cell>
          <cell r="DK93">
            <v>800869721.10305238</v>
          </cell>
          <cell r="DL93">
            <v>806459964.66015911</v>
          </cell>
          <cell r="DM93">
            <v>831445434.95718193</v>
          </cell>
          <cell r="DN93">
            <v>762447918.42737579</v>
          </cell>
          <cell r="DO93">
            <v>756919932.52549398</v>
          </cell>
          <cell r="DP93">
            <v>797431710.04209399</v>
          </cell>
          <cell r="DQ93">
            <v>810343477.77831376</v>
          </cell>
          <cell r="DR93">
            <v>769985946.12035036</v>
          </cell>
          <cell r="DS93">
            <v>790641409.33765078</v>
          </cell>
          <cell r="DT93">
            <v>785885388.87571812</v>
          </cell>
          <cell r="DU93">
            <v>777551564.40067387</v>
          </cell>
          <cell r="DV93">
            <v>831317874.86227</v>
          </cell>
          <cell r="DW93">
            <v>789727272.65430725</v>
          </cell>
          <cell r="DX93">
            <v>760895547.61751461</v>
          </cell>
          <cell r="DY93">
            <v>747568374.45754731</v>
          </cell>
          <cell r="DZ93">
            <v>807718606.27295744</v>
          </cell>
          <cell r="EA93">
            <v>775886546.97887766</v>
          </cell>
          <cell r="EB93">
            <v>693677591.17655897</v>
          </cell>
          <cell r="EC93">
            <v>0</v>
          </cell>
          <cell r="ED93">
            <v>0</v>
          </cell>
          <cell r="EE93">
            <v>0</v>
          </cell>
          <cell r="EF93">
            <v>0</v>
          </cell>
          <cell r="EG93">
            <v>0</v>
          </cell>
          <cell r="EH93">
            <v>777867602.42893159</v>
          </cell>
          <cell r="EI93">
            <v>776509401.32608438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>
            <v>0</v>
          </cell>
          <cell r="EO93">
            <v>806356068.06389225</v>
          </cell>
          <cell r="EP93">
            <v>858754539.96116281</v>
          </cell>
          <cell r="EQ93">
            <v>817558944.13150704</v>
          </cell>
          <cell r="ER93">
            <v>0</v>
          </cell>
          <cell r="ES93">
            <v>0</v>
          </cell>
          <cell r="ET93">
            <v>838134559.01505029</v>
          </cell>
          <cell r="EU93">
            <v>806564466.74110055</v>
          </cell>
          <cell r="EV93">
            <v>794491327.98154545</v>
          </cell>
          <cell r="EW93">
            <v>0</v>
          </cell>
          <cell r="EX93">
            <v>0</v>
          </cell>
          <cell r="EY93">
            <v>800869721.10305238</v>
          </cell>
          <cell r="EZ93">
            <v>806459964.66015911</v>
          </cell>
          <cell r="FA93">
            <v>831445434.95718193</v>
          </cell>
          <cell r="FB93">
            <v>776514423.02719855</v>
          </cell>
          <cell r="FC93">
            <v>0</v>
          </cell>
          <cell r="FD93">
            <v>0</v>
          </cell>
          <cell r="FE93">
            <v>0</v>
          </cell>
          <cell r="FF93">
            <v>0</v>
          </cell>
          <cell r="FG93">
            <v>0</v>
          </cell>
          <cell r="FH93">
            <v>0</v>
          </cell>
          <cell r="FI93">
            <v>0</v>
          </cell>
          <cell r="FJ93">
            <v>0</v>
          </cell>
          <cell r="FK93">
            <v>0</v>
          </cell>
          <cell r="FL93">
            <v>0</v>
          </cell>
          <cell r="FM93">
            <v>0</v>
          </cell>
          <cell r="FN93">
            <v>0</v>
          </cell>
          <cell r="FO93">
            <v>0</v>
          </cell>
          <cell r="FP93">
            <v>0</v>
          </cell>
          <cell r="FQ93">
            <v>0</v>
          </cell>
          <cell r="FR93">
            <v>0</v>
          </cell>
          <cell r="FS93">
            <v>0</v>
          </cell>
          <cell r="FT93">
            <v>0</v>
          </cell>
          <cell r="FU93">
            <v>0</v>
          </cell>
          <cell r="FV93">
            <v>776774098.14077592</v>
          </cell>
          <cell r="FW93">
            <v>0</v>
          </cell>
          <cell r="FX93">
            <v>0</v>
          </cell>
          <cell r="FY93">
            <v>0</v>
          </cell>
          <cell r="FZ93">
            <v>0</v>
          </cell>
          <cell r="GA93">
            <v>0</v>
          </cell>
          <cell r="GB93">
            <v>0</v>
          </cell>
          <cell r="GC93">
            <v>0</v>
          </cell>
          <cell r="GD93">
            <v>0</v>
          </cell>
          <cell r="GE93">
            <v>0</v>
          </cell>
          <cell r="GF93">
            <v>0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0</v>
          </cell>
          <cell r="GN93">
            <v>0</v>
          </cell>
          <cell r="GO93">
            <v>0</v>
          </cell>
          <cell r="GP93">
            <v>204661721.81457603</v>
          </cell>
          <cell r="GQ93">
            <v>206773953.9626455</v>
          </cell>
          <cell r="GR93">
            <v>200252439.04892424</v>
          </cell>
          <cell r="GS93">
            <v>182394268.53917032</v>
          </cell>
          <cell r="GT93">
            <v>182120402.93766591</v>
          </cell>
          <cell r="GU93">
            <v>0</v>
          </cell>
          <cell r="GV93">
            <v>0</v>
          </cell>
          <cell r="GW93">
            <v>0</v>
          </cell>
          <cell r="GX93">
            <v>0</v>
          </cell>
          <cell r="GY93">
            <v>0</v>
          </cell>
          <cell r="GZ93">
            <v>0</v>
          </cell>
          <cell r="HA93">
            <v>0</v>
          </cell>
          <cell r="HB93">
            <v>0</v>
          </cell>
          <cell r="HC93">
            <v>0</v>
          </cell>
          <cell r="HD93">
            <v>0</v>
          </cell>
          <cell r="HE93">
            <v>0</v>
          </cell>
          <cell r="HF93">
            <v>0</v>
          </cell>
          <cell r="HG93">
            <v>0</v>
          </cell>
          <cell r="HH93">
            <v>0</v>
          </cell>
          <cell r="HI93">
            <v>0</v>
          </cell>
          <cell r="HJ93">
            <v>0</v>
          </cell>
          <cell r="HK93">
            <v>0</v>
          </cell>
          <cell r="HL93">
            <v>0</v>
          </cell>
          <cell r="HM93">
            <v>0</v>
          </cell>
          <cell r="HN93">
            <v>0</v>
          </cell>
          <cell r="HO93">
            <v>0</v>
          </cell>
          <cell r="HP93">
            <v>0</v>
          </cell>
          <cell r="HQ93">
            <v>0</v>
          </cell>
          <cell r="HR93">
            <v>0</v>
          </cell>
          <cell r="HS93">
            <v>0</v>
          </cell>
          <cell r="HT93">
            <v>0</v>
          </cell>
          <cell r="HU93">
            <v>0</v>
          </cell>
          <cell r="HV93">
            <v>0</v>
          </cell>
          <cell r="HW93">
            <v>0</v>
          </cell>
          <cell r="HX93">
            <v>0</v>
          </cell>
          <cell r="HY93">
            <v>0</v>
          </cell>
          <cell r="HZ93">
            <v>0</v>
          </cell>
          <cell r="IA93">
            <v>0</v>
          </cell>
          <cell r="IB93">
            <v>0</v>
          </cell>
          <cell r="IC93">
            <v>0</v>
          </cell>
          <cell r="ID93">
            <v>0</v>
          </cell>
          <cell r="IE93">
            <v>0</v>
          </cell>
          <cell r="IF93">
            <v>0</v>
          </cell>
          <cell r="IG93">
            <v>0</v>
          </cell>
          <cell r="IH93">
            <v>0</v>
          </cell>
          <cell r="II93">
            <v>0</v>
          </cell>
          <cell r="IJ93">
            <v>0</v>
          </cell>
          <cell r="IK93">
            <v>0</v>
          </cell>
          <cell r="IL93">
            <v>0</v>
          </cell>
          <cell r="IM93">
            <v>0</v>
          </cell>
          <cell r="IN93">
            <v>0</v>
          </cell>
          <cell r="IO93">
            <v>0</v>
          </cell>
          <cell r="IP93">
            <v>0</v>
          </cell>
          <cell r="IQ93">
            <v>0</v>
          </cell>
          <cell r="IR93">
            <v>0</v>
          </cell>
          <cell r="IS93">
            <v>0</v>
          </cell>
          <cell r="IT93">
            <v>0</v>
          </cell>
          <cell r="IU93">
            <v>0</v>
          </cell>
          <cell r="IV93">
            <v>0</v>
          </cell>
          <cell r="IW93">
            <v>0</v>
          </cell>
          <cell r="IX93">
            <v>0</v>
          </cell>
          <cell r="IY93">
            <v>0</v>
          </cell>
          <cell r="IZ93">
            <v>0</v>
          </cell>
          <cell r="JA93">
            <v>0</v>
          </cell>
          <cell r="JB93">
            <v>0</v>
          </cell>
          <cell r="JC93">
            <v>0</v>
          </cell>
          <cell r="JD93">
            <v>0</v>
          </cell>
          <cell r="JE93">
            <v>0</v>
          </cell>
          <cell r="JF93">
            <v>0</v>
          </cell>
          <cell r="JG93">
            <v>0</v>
          </cell>
          <cell r="JH93">
            <v>0</v>
          </cell>
          <cell r="JI93">
            <v>0</v>
          </cell>
          <cell r="JJ93">
            <v>0</v>
          </cell>
          <cell r="JK93">
            <v>0</v>
          </cell>
          <cell r="JL93">
            <v>0</v>
          </cell>
          <cell r="JM93">
            <v>0</v>
          </cell>
          <cell r="JN93">
            <v>0</v>
          </cell>
          <cell r="JO93">
            <v>0</v>
          </cell>
          <cell r="JP93">
            <v>0</v>
          </cell>
          <cell r="JQ93">
            <v>0</v>
          </cell>
          <cell r="JR93">
            <v>0</v>
          </cell>
          <cell r="JS93">
            <v>0</v>
          </cell>
          <cell r="JT93">
            <v>0</v>
          </cell>
          <cell r="JU93">
            <v>0</v>
          </cell>
          <cell r="JV93">
            <v>0</v>
          </cell>
          <cell r="JW93">
            <v>0</v>
          </cell>
          <cell r="JX93">
            <v>0</v>
          </cell>
          <cell r="JY93">
            <v>0</v>
          </cell>
          <cell r="JZ93">
            <v>0</v>
          </cell>
          <cell r="KA93">
            <v>0</v>
          </cell>
          <cell r="KB93">
            <v>0</v>
          </cell>
          <cell r="KC93">
            <v>0</v>
          </cell>
          <cell r="KD93">
            <v>0</v>
          </cell>
          <cell r="KE93">
            <v>0</v>
          </cell>
          <cell r="KF93">
            <v>0</v>
          </cell>
          <cell r="KG93">
            <v>0</v>
          </cell>
          <cell r="KH93">
            <v>0</v>
          </cell>
          <cell r="KI93">
            <v>0</v>
          </cell>
          <cell r="KJ93">
            <v>0</v>
          </cell>
          <cell r="KK93">
            <v>0</v>
          </cell>
          <cell r="KL93">
            <v>0</v>
          </cell>
          <cell r="KM93">
            <v>0</v>
          </cell>
          <cell r="KN93">
            <v>0</v>
          </cell>
          <cell r="KO93">
            <v>0</v>
          </cell>
          <cell r="KP93">
            <v>0</v>
          </cell>
          <cell r="KQ93">
            <v>0</v>
          </cell>
          <cell r="KR93">
            <v>0</v>
          </cell>
          <cell r="KS93">
            <v>0</v>
          </cell>
          <cell r="KT93">
            <v>0</v>
          </cell>
          <cell r="KU93">
            <v>0</v>
          </cell>
          <cell r="KV93">
            <v>0</v>
          </cell>
          <cell r="KW93">
            <v>0</v>
          </cell>
          <cell r="KX93">
            <v>0</v>
          </cell>
          <cell r="KY93">
            <v>0</v>
          </cell>
          <cell r="KZ93">
            <v>0</v>
          </cell>
          <cell r="LA93">
            <v>0</v>
          </cell>
          <cell r="LB93">
            <v>0</v>
          </cell>
          <cell r="LC93">
            <v>0</v>
          </cell>
          <cell r="LD93">
            <v>0</v>
          </cell>
          <cell r="LE93">
            <v>0</v>
          </cell>
          <cell r="LF93">
            <v>0</v>
          </cell>
          <cell r="LG93">
            <v>0</v>
          </cell>
          <cell r="LH93">
            <v>0</v>
          </cell>
          <cell r="LI93">
            <v>0</v>
          </cell>
          <cell r="LJ93">
            <v>0</v>
          </cell>
          <cell r="LK93">
            <v>0</v>
          </cell>
          <cell r="LL93">
            <v>0</v>
          </cell>
          <cell r="LM93">
            <v>0</v>
          </cell>
          <cell r="LN93">
            <v>0</v>
          </cell>
          <cell r="LO93">
            <v>0</v>
          </cell>
          <cell r="LP93">
            <v>0</v>
          </cell>
          <cell r="LQ93">
            <v>0</v>
          </cell>
          <cell r="LR93">
            <v>0</v>
          </cell>
          <cell r="LS93">
            <v>0</v>
          </cell>
          <cell r="LT93">
            <v>0</v>
          </cell>
          <cell r="LU93">
            <v>0</v>
          </cell>
          <cell r="LV93">
            <v>0</v>
          </cell>
          <cell r="LW93">
            <v>0</v>
          </cell>
          <cell r="LX93">
            <v>0</v>
          </cell>
          <cell r="LY93">
            <v>0</v>
          </cell>
          <cell r="LZ93">
            <v>0</v>
          </cell>
          <cell r="MA93">
            <v>0</v>
          </cell>
          <cell r="MB93">
            <v>0</v>
          </cell>
          <cell r="MC93">
            <v>0</v>
          </cell>
          <cell r="MD93">
            <v>0</v>
          </cell>
          <cell r="ME93">
            <v>0</v>
          </cell>
          <cell r="MF93">
            <v>0</v>
          </cell>
          <cell r="MG93">
            <v>0</v>
          </cell>
          <cell r="MH93">
            <v>0</v>
          </cell>
          <cell r="MI93">
            <v>0</v>
          </cell>
          <cell r="MJ93">
            <v>0</v>
          </cell>
          <cell r="MK93">
            <v>0</v>
          </cell>
          <cell r="ML93">
            <v>0</v>
          </cell>
          <cell r="MM93">
            <v>0</v>
          </cell>
          <cell r="MN93">
            <v>0</v>
          </cell>
          <cell r="MO93">
            <v>0</v>
          </cell>
          <cell r="MP93">
            <v>0</v>
          </cell>
          <cell r="MQ93">
            <v>0</v>
          </cell>
          <cell r="MR93">
            <v>0</v>
          </cell>
          <cell r="MS93">
            <v>0</v>
          </cell>
          <cell r="MT93">
            <v>0</v>
          </cell>
          <cell r="MU93">
            <v>0</v>
          </cell>
          <cell r="MV93">
            <v>0</v>
          </cell>
          <cell r="MW93">
            <v>0</v>
          </cell>
          <cell r="MX93">
            <v>0</v>
          </cell>
          <cell r="MY93">
            <v>0</v>
          </cell>
          <cell r="MZ93">
            <v>0</v>
          </cell>
          <cell r="NA93">
            <v>0</v>
          </cell>
          <cell r="NB93">
            <v>0</v>
          </cell>
          <cell r="NC93">
            <v>0</v>
          </cell>
          <cell r="ND93">
            <v>0</v>
          </cell>
          <cell r="NE93">
            <v>0</v>
          </cell>
          <cell r="NF93">
            <v>0</v>
          </cell>
          <cell r="NG93">
            <v>0</v>
          </cell>
          <cell r="NH93">
            <v>0</v>
          </cell>
          <cell r="NI93">
            <v>0</v>
          </cell>
          <cell r="NJ93">
            <v>0</v>
          </cell>
          <cell r="NK93">
            <v>0</v>
          </cell>
          <cell r="NL93">
            <v>0</v>
          </cell>
          <cell r="NM93">
            <v>0</v>
          </cell>
          <cell r="NN93">
            <v>0</v>
          </cell>
          <cell r="NO93">
            <v>0</v>
          </cell>
          <cell r="NP93">
            <v>0</v>
          </cell>
          <cell r="NQ93">
            <v>0</v>
          </cell>
          <cell r="NR93">
            <v>0</v>
          </cell>
          <cell r="NS93">
            <v>0</v>
          </cell>
          <cell r="NT93">
            <v>0</v>
          </cell>
          <cell r="NU93">
            <v>0</v>
          </cell>
          <cell r="NV93">
            <v>0</v>
          </cell>
          <cell r="NW93">
            <v>0</v>
          </cell>
          <cell r="NX93">
            <v>0</v>
          </cell>
          <cell r="NY93">
            <v>0</v>
          </cell>
          <cell r="NZ93">
            <v>0</v>
          </cell>
          <cell r="OA93">
            <v>0</v>
          </cell>
          <cell r="OB93">
            <v>0</v>
          </cell>
          <cell r="OC93">
            <v>0</v>
          </cell>
          <cell r="OD93">
            <v>0</v>
          </cell>
          <cell r="OE93">
            <v>0</v>
          </cell>
          <cell r="OF93">
            <v>0</v>
          </cell>
          <cell r="OG93">
            <v>0</v>
          </cell>
          <cell r="OH93">
            <v>0</v>
          </cell>
          <cell r="OI93">
            <v>0</v>
          </cell>
          <cell r="OJ93">
            <v>0</v>
          </cell>
          <cell r="OK93">
            <v>0</v>
          </cell>
          <cell r="OL93">
            <v>0</v>
          </cell>
          <cell r="OM93">
            <v>0</v>
          </cell>
          <cell r="ON93">
            <v>0</v>
          </cell>
          <cell r="OO93">
            <v>0</v>
          </cell>
          <cell r="OP93">
            <v>0</v>
          </cell>
          <cell r="OQ93">
            <v>0</v>
          </cell>
          <cell r="OR93">
            <v>0</v>
          </cell>
          <cell r="OS93">
            <v>0</v>
          </cell>
          <cell r="OT93">
            <v>0</v>
          </cell>
          <cell r="OU93">
            <v>0</v>
          </cell>
          <cell r="OV93">
            <v>0</v>
          </cell>
          <cell r="OW93">
            <v>0</v>
          </cell>
          <cell r="OX93">
            <v>0</v>
          </cell>
          <cell r="OY93">
            <v>0</v>
          </cell>
          <cell r="OZ93">
            <v>0</v>
          </cell>
          <cell r="PA93">
            <v>0</v>
          </cell>
          <cell r="PB93">
            <v>0</v>
          </cell>
          <cell r="PC93">
            <v>0</v>
          </cell>
          <cell r="PD93">
            <v>0</v>
          </cell>
          <cell r="PE93">
            <v>0</v>
          </cell>
          <cell r="PF93">
            <v>0</v>
          </cell>
          <cell r="PG93">
            <v>0</v>
          </cell>
          <cell r="PH93">
            <v>0</v>
          </cell>
          <cell r="PI93">
            <v>0</v>
          </cell>
          <cell r="PJ93">
            <v>0</v>
          </cell>
          <cell r="PK93">
            <v>0</v>
          </cell>
          <cell r="PL93">
            <v>0</v>
          </cell>
          <cell r="PM93">
            <v>0</v>
          </cell>
          <cell r="PN93">
            <v>0</v>
          </cell>
          <cell r="PO93">
            <v>0</v>
          </cell>
          <cell r="PP93">
            <v>0</v>
          </cell>
          <cell r="PQ93">
            <v>0</v>
          </cell>
          <cell r="PR93">
            <v>0</v>
          </cell>
          <cell r="PS93">
            <v>0</v>
          </cell>
          <cell r="PT93">
            <v>0</v>
          </cell>
          <cell r="PU93">
            <v>0</v>
          </cell>
          <cell r="PV93">
            <v>0</v>
          </cell>
          <cell r="PW93">
            <v>0</v>
          </cell>
          <cell r="PX93">
            <v>0</v>
          </cell>
          <cell r="PY93">
            <v>0</v>
          </cell>
          <cell r="PZ93">
            <v>0</v>
          </cell>
          <cell r="QA93">
            <v>0</v>
          </cell>
          <cell r="QB93">
            <v>0</v>
          </cell>
          <cell r="QC93">
            <v>0</v>
          </cell>
          <cell r="QD93">
            <v>0</v>
          </cell>
          <cell r="QE93">
            <v>0</v>
          </cell>
          <cell r="QF93">
            <v>0</v>
          </cell>
          <cell r="QG93">
            <v>0</v>
          </cell>
          <cell r="QH93">
            <v>0</v>
          </cell>
          <cell r="QI93">
            <v>0</v>
          </cell>
          <cell r="QJ93">
            <v>0</v>
          </cell>
          <cell r="QK93">
            <v>0</v>
          </cell>
          <cell r="QL93">
            <v>0</v>
          </cell>
          <cell r="QM93">
            <v>0</v>
          </cell>
          <cell r="QN93">
            <v>0</v>
          </cell>
          <cell r="QO93">
            <v>0</v>
          </cell>
          <cell r="QP93">
            <v>0</v>
          </cell>
          <cell r="QQ93">
            <v>0</v>
          </cell>
          <cell r="QR93">
            <v>0</v>
          </cell>
          <cell r="QS93">
            <v>0</v>
          </cell>
          <cell r="QT93">
            <v>0</v>
          </cell>
          <cell r="QU93">
            <v>0</v>
          </cell>
          <cell r="QV93">
            <v>0</v>
          </cell>
          <cell r="QW93">
            <v>0</v>
          </cell>
          <cell r="QX93">
            <v>0</v>
          </cell>
          <cell r="QY93">
            <v>0</v>
          </cell>
          <cell r="QZ93">
            <v>0</v>
          </cell>
          <cell r="RA93">
            <v>0</v>
          </cell>
          <cell r="RB93">
            <v>0</v>
          </cell>
          <cell r="RC93">
            <v>0</v>
          </cell>
          <cell r="RD93">
            <v>0</v>
          </cell>
          <cell r="RE93">
            <v>0</v>
          </cell>
          <cell r="RF93">
            <v>0</v>
          </cell>
          <cell r="RG93">
            <v>0</v>
          </cell>
          <cell r="RH93">
            <v>0</v>
          </cell>
          <cell r="RI93">
            <v>0</v>
          </cell>
          <cell r="RJ93">
            <v>0</v>
          </cell>
          <cell r="RK93">
            <v>0</v>
          </cell>
          <cell r="RL93">
            <v>0</v>
          </cell>
          <cell r="RM93">
            <v>0</v>
          </cell>
          <cell r="RN93">
            <v>0</v>
          </cell>
          <cell r="RO93">
            <v>0</v>
          </cell>
          <cell r="RP93">
            <v>0</v>
          </cell>
          <cell r="RQ93">
            <v>0</v>
          </cell>
          <cell r="RR93">
            <v>0</v>
          </cell>
          <cell r="RS93">
            <v>0</v>
          </cell>
          <cell r="RT93">
            <v>0</v>
          </cell>
          <cell r="RU93">
            <v>0</v>
          </cell>
          <cell r="RV93">
            <v>0</v>
          </cell>
          <cell r="RW93">
            <v>0</v>
          </cell>
          <cell r="RX93">
            <v>0</v>
          </cell>
          <cell r="RY93">
            <v>0</v>
          </cell>
          <cell r="RZ93">
            <v>0</v>
          </cell>
          <cell r="SA93">
            <v>0</v>
          </cell>
          <cell r="SB93">
            <v>0</v>
          </cell>
          <cell r="SC93">
            <v>0</v>
          </cell>
          <cell r="SD93">
            <v>0</v>
          </cell>
          <cell r="SE93">
            <v>0</v>
          </cell>
          <cell r="SF93">
            <v>0</v>
          </cell>
          <cell r="SG93">
            <v>0</v>
          </cell>
          <cell r="SH93">
            <v>0</v>
          </cell>
          <cell r="SI93">
            <v>0</v>
          </cell>
          <cell r="SJ93">
            <v>0</v>
          </cell>
          <cell r="SK93">
            <v>0</v>
          </cell>
          <cell r="SL93">
            <v>0</v>
          </cell>
          <cell r="SM93">
            <v>0</v>
          </cell>
          <cell r="SN93">
            <v>0</v>
          </cell>
          <cell r="SO93">
            <v>0</v>
          </cell>
          <cell r="SP93">
            <v>0</v>
          </cell>
          <cell r="SQ93">
            <v>0</v>
          </cell>
          <cell r="SR93">
            <v>0</v>
          </cell>
          <cell r="SS93">
            <v>0</v>
          </cell>
          <cell r="ST93">
            <v>0</v>
          </cell>
          <cell r="SU93">
            <v>0</v>
          </cell>
          <cell r="SV93">
            <v>0</v>
          </cell>
          <cell r="SW93">
            <v>0</v>
          </cell>
          <cell r="SX93">
            <v>0</v>
          </cell>
          <cell r="SY93">
            <v>0</v>
          </cell>
          <cell r="SZ93">
            <v>0</v>
          </cell>
          <cell r="TA93">
            <v>0</v>
          </cell>
          <cell r="TB93">
            <v>0</v>
          </cell>
          <cell r="TC93">
            <v>0</v>
          </cell>
          <cell r="TD93">
            <v>0</v>
          </cell>
          <cell r="TE93">
            <v>0</v>
          </cell>
          <cell r="TF93">
            <v>0</v>
          </cell>
          <cell r="TG93">
            <v>0</v>
          </cell>
          <cell r="TH93">
            <v>0</v>
          </cell>
          <cell r="TI93">
            <v>0</v>
          </cell>
          <cell r="TJ93">
            <v>0</v>
          </cell>
          <cell r="TK93">
            <v>0</v>
          </cell>
          <cell r="TL93">
            <v>0</v>
          </cell>
          <cell r="TM93">
            <v>0</v>
          </cell>
          <cell r="TN93">
            <v>0</v>
          </cell>
          <cell r="TO93">
            <v>0</v>
          </cell>
          <cell r="TP93">
            <v>0</v>
          </cell>
          <cell r="TQ93">
            <v>0</v>
          </cell>
          <cell r="TR93">
            <v>0</v>
          </cell>
          <cell r="TS93">
            <v>0</v>
          </cell>
          <cell r="TT93">
            <v>0</v>
          </cell>
          <cell r="TU93">
            <v>0</v>
          </cell>
          <cell r="TV93">
            <v>0</v>
          </cell>
          <cell r="TW93">
            <v>0</v>
          </cell>
          <cell r="TX93">
            <v>0</v>
          </cell>
          <cell r="TY93">
            <v>0</v>
          </cell>
          <cell r="TZ93">
            <v>0</v>
          </cell>
          <cell r="UA93">
            <v>0</v>
          </cell>
          <cell r="UB93">
            <v>0</v>
          </cell>
          <cell r="UC93">
            <v>0</v>
          </cell>
          <cell r="UD93">
            <v>0</v>
          </cell>
          <cell r="UE93">
            <v>0</v>
          </cell>
          <cell r="UF93">
            <v>0</v>
          </cell>
          <cell r="UG93">
            <v>0</v>
          </cell>
          <cell r="UH93">
            <v>0</v>
          </cell>
          <cell r="UI93">
            <v>0</v>
          </cell>
          <cell r="UJ93">
            <v>0</v>
          </cell>
          <cell r="UK93">
            <v>0</v>
          </cell>
          <cell r="UL93">
            <v>0</v>
          </cell>
          <cell r="UM93">
            <v>0</v>
          </cell>
          <cell r="UN93">
            <v>0</v>
          </cell>
          <cell r="UO93">
            <v>0</v>
          </cell>
          <cell r="UP93">
            <v>0</v>
          </cell>
          <cell r="UQ93">
            <v>0</v>
          </cell>
          <cell r="UR93">
            <v>0</v>
          </cell>
          <cell r="US93">
            <v>0</v>
          </cell>
          <cell r="UT93">
            <v>0</v>
          </cell>
          <cell r="UU93">
            <v>0</v>
          </cell>
          <cell r="UV93">
            <v>0</v>
          </cell>
          <cell r="UW93">
            <v>0</v>
          </cell>
          <cell r="UX93">
            <v>0</v>
          </cell>
          <cell r="UY93">
            <v>0</v>
          </cell>
          <cell r="UZ93">
            <v>0</v>
          </cell>
          <cell r="VA93">
            <v>0</v>
          </cell>
          <cell r="VB93">
            <v>0</v>
          </cell>
          <cell r="VC93">
            <v>0</v>
          </cell>
          <cell r="VD93">
            <v>0</v>
          </cell>
          <cell r="VE93">
            <v>0</v>
          </cell>
          <cell r="VF93">
            <v>0</v>
          </cell>
          <cell r="VG93">
            <v>0</v>
          </cell>
          <cell r="VH93">
            <v>0</v>
          </cell>
          <cell r="VI93">
            <v>0</v>
          </cell>
          <cell r="VJ93">
            <v>0</v>
          </cell>
          <cell r="VK93">
            <v>0</v>
          </cell>
          <cell r="VL93">
            <v>0</v>
          </cell>
          <cell r="VM93">
            <v>0</v>
          </cell>
          <cell r="VN93">
            <v>0</v>
          </cell>
          <cell r="VO93">
            <v>0</v>
          </cell>
          <cell r="VP93">
            <v>0</v>
          </cell>
          <cell r="VQ93">
            <v>0</v>
          </cell>
          <cell r="VR93">
            <v>0</v>
          </cell>
          <cell r="VS93">
            <v>0</v>
          </cell>
          <cell r="VT93">
            <v>0</v>
          </cell>
          <cell r="VU93">
            <v>0</v>
          </cell>
          <cell r="VV93">
            <v>0</v>
          </cell>
          <cell r="VW93">
            <v>0</v>
          </cell>
          <cell r="VX93">
            <v>0</v>
          </cell>
          <cell r="VY93">
            <v>0</v>
          </cell>
          <cell r="VZ93">
            <v>0</v>
          </cell>
          <cell r="WA93">
            <v>0</v>
          </cell>
          <cell r="WB93">
            <v>0</v>
          </cell>
          <cell r="WC93">
            <v>0</v>
          </cell>
          <cell r="WD93">
            <v>0</v>
          </cell>
          <cell r="WE93">
            <v>0</v>
          </cell>
          <cell r="WF93">
            <v>0</v>
          </cell>
          <cell r="WG93">
            <v>0</v>
          </cell>
          <cell r="WH93">
            <v>0</v>
          </cell>
          <cell r="WI93">
            <v>0</v>
          </cell>
          <cell r="WJ93">
            <v>0</v>
          </cell>
          <cell r="WK93">
            <v>0</v>
          </cell>
          <cell r="WL93">
            <v>0</v>
          </cell>
          <cell r="WM93">
            <v>0</v>
          </cell>
          <cell r="WN93">
            <v>0</v>
          </cell>
          <cell r="WO93">
            <v>0</v>
          </cell>
          <cell r="WP93">
            <v>0</v>
          </cell>
          <cell r="WQ93">
            <v>0</v>
          </cell>
          <cell r="WR93">
            <v>0</v>
          </cell>
          <cell r="WS93">
            <v>0</v>
          </cell>
          <cell r="WT93">
            <v>0</v>
          </cell>
          <cell r="WU93">
            <v>0</v>
          </cell>
          <cell r="WV93">
            <v>0</v>
          </cell>
          <cell r="WW93">
            <v>0</v>
          </cell>
          <cell r="WX93">
            <v>0</v>
          </cell>
          <cell r="WY93">
            <v>0</v>
          </cell>
          <cell r="WZ93">
            <v>0</v>
          </cell>
          <cell r="XA93">
            <v>0</v>
          </cell>
          <cell r="XB93">
            <v>0</v>
          </cell>
          <cell r="XC93">
            <v>0</v>
          </cell>
          <cell r="XD93">
            <v>0</v>
          </cell>
          <cell r="XE93">
            <v>0</v>
          </cell>
          <cell r="XF93">
            <v>0</v>
          </cell>
          <cell r="XG93">
            <v>0</v>
          </cell>
          <cell r="XH93">
            <v>0</v>
          </cell>
          <cell r="XI93">
            <v>0</v>
          </cell>
          <cell r="XJ93">
            <v>0</v>
          </cell>
          <cell r="XK93">
            <v>0</v>
          </cell>
          <cell r="XL93">
            <v>0</v>
          </cell>
          <cell r="XM93">
            <v>0</v>
          </cell>
          <cell r="XN93">
            <v>0</v>
          </cell>
          <cell r="XO93">
            <v>0</v>
          </cell>
          <cell r="XP93">
            <v>0</v>
          </cell>
          <cell r="XQ93">
            <v>0</v>
          </cell>
          <cell r="XR93">
            <v>0</v>
          </cell>
          <cell r="XS93">
            <v>0</v>
          </cell>
          <cell r="XT93">
            <v>0</v>
          </cell>
          <cell r="XU93">
            <v>0</v>
          </cell>
          <cell r="XV93">
            <v>0</v>
          </cell>
          <cell r="XW93">
            <v>0</v>
          </cell>
          <cell r="XX93">
            <v>0</v>
          </cell>
          <cell r="XY93">
            <v>0</v>
          </cell>
          <cell r="XZ93">
            <v>0</v>
          </cell>
          <cell r="YA93">
            <v>0</v>
          </cell>
          <cell r="YB93">
            <v>0</v>
          </cell>
          <cell r="YC93">
            <v>0</v>
          </cell>
          <cell r="YD93">
            <v>0</v>
          </cell>
          <cell r="YE93">
            <v>0</v>
          </cell>
          <cell r="YF93">
            <v>0</v>
          </cell>
          <cell r="YG93">
            <v>0</v>
          </cell>
          <cell r="YH93">
            <v>0</v>
          </cell>
          <cell r="YI93">
            <v>0</v>
          </cell>
          <cell r="YJ93">
            <v>0</v>
          </cell>
          <cell r="YK93">
            <v>0</v>
          </cell>
          <cell r="YL93">
            <v>0</v>
          </cell>
          <cell r="YM93">
            <v>0</v>
          </cell>
          <cell r="YN93">
            <v>0</v>
          </cell>
          <cell r="YO93">
            <v>0</v>
          </cell>
          <cell r="YP93">
            <v>0</v>
          </cell>
          <cell r="YQ93">
            <v>0</v>
          </cell>
          <cell r="YR93">
            <v>0</v>
          </cell>
          <cell r="YS93">
            <v>0</v>
          </cell>
          <cell r="YT93">
            <v>0</v>
          </cell>
          <cell r="YU93">
            <v>0</v>
          </cell>
          <cell r="YV93">
            <v>0</v>
          </cell>
          <cell r="YW93">
            <v>0</v>
          </cell>
          <cell r="YX93">
            <v>0</v>
          </cell>
          <cell r="YY93">
            <v>0</v>
          </cell>
          <cell r="YZ93">
            <v>0</v>
          </cell>
          <cell r="ZA93">
            <v>0</v>
          </cell>
          <cell r="ZB93">
            <v>0</v>
          </cell>
          <cell r="ZC93">
            <v>0</v>
          </cell>
          <cell r="ZD93">
            <v>0</v>
          </cell>
          <cell r="ZE93">
            <v>0</v>
          </cell>
          <cell r="ZF93">
            <v>0</v>
          </cell>
          <cell r="ZG93">
            <v>0</v>
          </cell>
          <cell r="ZH93">
            <v>0</v>
          </cell>
          <cell r="ZI93">
            <v>0</v>
          </cell>
          <cell r="ZJ93">
            <v>0</v>
          </cell>
          <cell r="ZK93">
            <v>0</v>
          </cell>
          <cell r="ZL93">
            <v>0</v>
          </cell>
          <cell r="ZM93">
            <v>0</v>
          </cell>
          <cell r="ZN93">
            <v>0</v>
          </cell>
          <cell r="ZO93">
            <v>0</v>
          </cell>
          <cell r="ZP93">
            <v>0</v>
          </cell>
          <cell r="ZQ93">
            <v>0</v>
          </cell>
          <cell r="ZR93">
            <v>0</v>
          </cell>
          <cell r="ZS93">
            <v>0</v>
          </cell>
          <cell r="ZT93">
            <v>0</v>
          </cell>
          <cell r="ZU93">
            <v>0</v>
          </cell>
          <cell r="ZV93">
            <v>0</v>
          </cell>
          <cell r="ZW93">
            <v>0</v>
          </cell>
          <cell r="ZX93">
            <v>0</v>
          </cell>
          <cell r="ZY93">
            <v>0</v>
          </cell>
          <cell r="ZZ93">
            <v>0</v>
          </cell>
          <cell r="AAA93">
            <v>0</v>
          </cell>
          <cell r="AAB93">
            <v>0</v>
          </cell>
          <cell r="AAC93">
            <v>0</v>
          </cell>
          <cell r="AAD93">
            <v>0</v>
          </cell>
          <cell r="AAE93">
            <v>0</v>
          </cell>
          <cell r="AAF93">
            <v>0</v>
          </cell>
          <cell r="AAG93">
            <v>0</v>
          </cell>
          <cell r="AAH93">
            <v>0</v>
          </cell>
          <cell r="AAI93">
            <v>0</v>
          </cell>
          <cell r="AAJ93">
            <v>0</v>
          </cell>
          <cell r="AAK93">
            <v>0</v>
          </cell>
          <cell r="AAL93">
            <v>0</v>
          </cell>
          <cell r="AAM93">
            <v>0</v>
          </cell>
          <cell r="AAN93">
            <v>0</v>
          </cell>
          <cell r="AAO93">
            <v>0</v>
          </cell>
          <cell r="AAP93">
            <v>0</v>
          </cell>
          <cell r="AAQ93">
            <v>0</v>
          </cell>
          <cell r="AAR93">
            <v>0</v>
          </cell>
          <cell r="AAS93">
            <v>0</v>
          </cell>
          <cell r="AAT93">
            <v>0</v>
          </cell>
          <cell r="AAU93">
            <v>0</v>
          </cell>
          <cell r="AAV93">
            <v>0</v>
          </cell>
          <cell r="AAW93">
            <v>0</v>
          </cell>
          <cell r="AAX93">
            <v>0</v>
          </cell>
          <cell r="AAY93">
            <v>0</v>
          </cell>
          <cell r="AAZ93">
            <v>0</v>
          </cell>
          <cell r="ABA93">
            <v>0</v>
          </cell>
          <cell r="ABB93">
            <v>0</v>
          </cell>
          <cell r="ABC93">
            <v>0</v>
          </cell>
          <cell r="ABD93">
            <v>0</v>
          </cell>
          <cell r="ABE93">
            <v>0</v>
          </cell>
          <cell r="ABF93">
            <v>0</v>
          </cell>
          <cell r="ABG93">
            <v>0</v>
          </cell>
          <cell r="ABH93">
            <v>0</v>
          </cell>
          <cell r="ABI93">
            <v>0</v>
          </cell>
          <cell r="ABJ93">
            <v>0</v>
          </cell>
          <cell r="ABK93">
            <v>0</v>
          </cell>
          <cell r="ABL93">
            <v>0</v>
          </cell>
          <cell r="ABM93">
            <v>0</v>
          </cell>
          <cell r="ABN93">
            <v>0</v>
          </cell>
          <cell r="ABO93">
            <v>0</v>
          </cell>
          <cell r="ABP93">
            <v>0</v>
          </cell>
          <cell r="ABQ93">
            <v>0</v>
          </cell>
          <cell r="ABR93">
            <v>0</v>
          </cell>
          <cell r="ABS93">
            <v>0</v>
          </cell>
          <cell r="ABT93">
            <v>0</v>
          </cell>
          <cell r="ABU93">
            <v>0</v>
          </cell>
          <cell r="ABV93">
            <v>0</v>
          </cell>
          <cell r="ABW93">
            <v>0</v>
          </cell>
          <cell r="ABX93">
            <v>0</v>
          </cell>
          <cell r="ABY93">
            <v>0</v>
          </cell>
          <cell r="ABZ93">
            <v>0</v>
          </cell>
          <cell r="ACA93">
            <v>0</v>
          </cell>
          <cell r="ACB93">
            <v>0</v>
          </cell>
          <cell r="ACC93">
            <v>0</v>
          </cell>
          <cell r="ACD93">
            <v>0</v>
          </cell>
          <cell r="ACE93">
            <v>0</v>
          </cell>
          <cell r="ACF93">
            <v>0</v>
          </cell>
          <cell r="ACG93">
            <v>0</v>
          </cell>
          <cell r="ACH93">
            <v>0</v>
          </cell>
          <cell r="ACI93">
            <v>0</v>
          </cell>
          <cell r="ACJ93">
            <v>0</v>
          </cell>
          <cell r="ACK93">
            <v>0</v>
          </cell>
          <cell r="ACL93">
            <v>0</v>
          </cell>
          <cell r="ACM93">
            <v>0</v>
          </cell>
          <cell r="ACN93">
            <v>0</v>
          </cell>
          <cell r="ACO93">
            <v>0</v>
          </cell>
          <cell r="ACP93">
            <v>0</v>
          </cell>
          <cell r="ACQ93">
            <v>0</v>
          </cell>
          <cell r="ACR93">
            <v>0</v>
          </cell>
          <cell r="ACS93">
            <v>0</v>
          </cell>
          <cell r="ACT93">
            <v>0</v>
          </cell>
          <cell r="ACU93">
            <v>0</v>
          </cell>
          <cell r="ACV93">
            <v>0</v>
          </cell>
          <cell r="ACW93">
            <v>0</v>
          </cell>
          <cell r="ACX93">
            <v>0</v>
          </cell>
          <cell r="ACY93">
            <v>0</v>
          </cell>
          <cell r="ACZ93">
            <v>0</v>
          </cell>
          <cell r="ADA93">
            <v>0</v>
          </cell>
          <cell r="ADB93">
            <v>0</v>
          </cell>
          <cell r="ADC93">
            <v>0</v>
          </cell>
          <cell r="ADD93">
            <v>0</v>
          </cell>
          <cell r="ADE93">
            <v>0</v>
          </cell>
          <cell r="ADF93">
            <v>0</v>
          </cell>
          <cell r="ADG93">
            <v>0</v>
          </cell>
          <cell r="ADH93">
            <v>0</v>
          </cell>
          <cell r="ADI93">
            <v>0</v>
          </cell>
          <cell r="ADJ93">
            <v>0</v>
          </cell>
          <cell r="ADK93">
            <v>0</v>
          </cell>
          <cell r="ADL93">
            <v>0</v>
          </cell>
          <cell r="ADM93">
            <v>0</v>
          </cell>
          <cell r="ADN93">
            <v>0</v>
          </cell>
          <cell r="ADO93">
            <v>0</v>
          </cell>
          <cell r="ADP93">
            <v>0</v>
          </cell>
          <cell r="ADQ93">
            <v>0</v>
          </cell>
          <cell r="ADR93">
            <v>0</v>
          </cell>
          <cell r="ADS93">
            <v>0</v>
          </cell>
          <cell r="ADT93">
            <v>0</v>
          </cell>
          <cell r="ADU93">
            <v>0</v>
          </cell>
          <cell r="ADV93">
            <v>0</v>
          </cell>
          <cell r="ADW93">
            <v>0</v>
          </cell>
          <cell r="ADX93">
            <v>0</v>
          </cell>
          <cell r="ADY93">
            <v>0</v>
          </cell>
          <cell r="ADZ93">
            <v>0</v>
          </cell>
          <cell r="AEA93">
            <v>0</v>
          </cell>
          <cell r="AEB93">
            <v>0</v>
          </cell>
          <cell r="AEC93">
            <v>0</v>
          </cell>
          <cell r="AED93">
            <v>0</v>
          </cell>
          <cell r="AEE93">
            <v>0</v>
          </cell>
          <cell r="AEF93">
            <v>0</v>
          </cell>
          <cell r="AEG93">
            <v>0</v>
          </cell>
          <cell r="AEH93">
            <v>0</v>
          </cell>
          <cell r="AEI93">
            <v>0</v>
          </cell>
          <cell r="AEJ93">
            <v>0</v>
          </cell>
          <cell r="AEK93">
            <v>0</v>
          </cell>
          <cell r="AEL93">
            <v>0</v>
          </cell>
          <cell r="AEM93">
            <v>0</v>
          </cell>
          <cell r="AEN93">
            <v>0</v>
          </cell>
          <cell r="AEO93">
            <v>0</v>
          </cell>
          <cell r="AEP93">
            <v>0</v>
          </cell>
          <cell r="AEQ93">
            <v>0</v>
          </cell>
          <cell r="AER93">
            <v>0</v>
          </cell>
          <cell r="AES93">
            <v>0</v>
          </cell>
          <cell r="AET93">
            <v>0</v>
          </cell>
          <cell r="AEU93">
            <v>0</v>
          </cell>
          <cell r="AEV93">
            <v>0</v>
          </cell>
          <cell r="AEW93">
            <v>0</v>
          </cell>
          <cell r="AEX93">
            <v>0</v>
          </cell>
          <cell r="AEY93">
            <v>0</v>
          </cell>
          <cell r="AEZ93">
            <v>0</v>
          </cell>
          <cell r="AFA93">
            <v>0</v>
          </cell>
          <cell r="AFB93">
            <v>0</v>
          </cell>
          <cell r="AFC93">
            <v>0</v>
          </cell>
          <cell r="AFD93">
            <v>0</v>
          </cell>
          <cell r="AFE93">
            <v>0</v>
          </cell>
          <cell r="AFF93">
            <v>0</v>
          </cell>
          <cell r="AFG93">
            <v>0</v>
          </cell>
          <cell r="AFH93">
            <v>0</v>
          </cell>
          <cell r="AFI93">
            <v>0</v>
          </cell>
          <cell r="AFJ93">
            <v>0</v>
          </cell>
          <cell r="AFK93">
            <v>0</v>
          </cell>
          <cell r="AFL93">
            <v>0</v>
          </cell>
          <cell r="AFM93">
            <v>0</v>
          </cell>
          <cell r="AFN93">
            <v>0</v>
          </cell>
          <cell r="AFO93">
            <v>0</v>
          </cell>
          <cell r="AFP93">
            <v>0</v>
          </cell>
          <cell r="AFQ93">
            <v>0</v>
          </cell>
          <cell r="AFR93">
            <v>0</v>
          </cell>
          <cell r="AFS93">
            <v>0</v>
          </cell>
          <cell r="AFT93">
            <v>0</v>
          </cell>
          <cell r="AFU93">
            <v>0</v>
          </cell>
          <cell r="AFV93">
            <v>0</v>
          </cell>
          <cell r="AFW93">
            <v>0</v>
          </cell>
          <cell r="AFX93">
            <v>0</v>
          </cell>
          <cell r="AFY93">
            <v>0</v>
          </cell>
          <cell r="AFZ93">
            <v>0</v>
          </cell>
          <cell r="AGA93">
            <v>0</v>
          </cell>
          <cell r="AGB93">
            <v>0</v>
          </cell>
          <cell r="AGC93">
            <v>0</v>
          </cell>
          <cell r="AGD93">
            <v>0</v>
          </cell>
          <cell r="AGE93">
            <v>0</v>
          </cell>
          <cell r="AGF93">
            <v>0</v>
          </cell>
          <cell r="AGG93">
            <v>0</v>
          </cell>
          <cell r="AGH93">
            <v>0</v>
          </cell>
          <cell r="AGI93">
            <v>0</v>
          </cell>
          <cell r="AGJ93">
            <v>0</v>
          </cell>
          <cell r="AGK93">
            <v>0</v>
          </cell>
          <cell r="AGL93">
            <v>0</v>
          </cell>
          <cell r="AGM93">
            <v>0</v>
          </cell>
          <cell r="AGN93">
            <v>0</v>
          </cell>
          <cell r="AGO93">
            <v>0</v>
          </cell>
          <cell r="AGP93">
            <v>0</v>
          </cell>
          <cell r="AGQ93">
            <v>0</v>
          </cell>
          <cell r="AGR93">
            <v>0</v>
          </cell>
          <cell r="AGS93">
            <v>0</v>
          </cell>
          <cell r="AGT93">
            <v>0</v>
          </cell>
          <cell r="AGU93">
            <v>0</v>
          </cell>
          <cell r="AGV93">
            <v>0</v>
          </cell>
          <cell r="AGW93">
            <v>0</v>
          </cell>
          <cell r="AGX93">
            <v>0</v>
          </cell>
          <cell r="AGY93">
            <v>0</v>
          </cell>
          <cell r="AGZ93">
            <v>0</v>
          </cell>
          <cell r="AHA93">
            <v>0</v>
          </cell>
          <cell r="AHB93">
            <v>0</v>
          </cell>
          <cell r="AHC93">
            <v>0</v>
          </cell>
          <cell r="AHD93">
            <v>0</v>
          </cell>
          <cell r="AHE93">
            <v>0</v>
          </cell>
          <cell r="AHF93">
            <v>0</v>
          </cell>
          <cell r="AHG93">
            <v>0</v>
          </cell>
          <cell r="AHH93">
            <v>0</v>
          </cell>
          <cell r="AHI93">
            <v>0</v>
          </cell>
          <cell r="AHJ93">
            <v>0</v>
          </cell>
          <cell r="AHK93">
            <v>0</v>
          </cell>
          <cell r="AHL93">
            <v>0</v>
          </cell>
          <cell r="AHM93">
            <v>0</v>
          </cell>
          <cell r="AHN93">
            <v>0</v>
          </cell>
          <cell r="AHO93">
            <v>0</v>
          </cell>
          <cell r="AHP93">
            <v>0</v>
          </cell>
          <cell r="AHQ93">
            <v>0</v>
          </cell>
          <cell r="AHR93">
            <v>0</v>
          </cell>
          <cell r="AHS93">
            <v>0</v>
          </cell>
          <cell r="AHT93">
            <v>0</v>
          </cell>
          <cell r="AHU93">
            <v>0</v>
          </cell>
          <cell r="AHV93">
            <v>0</v>
          </cell>
          <cell r="AHW93">
            <v>0</v>
          </cell>
          <cell r="AHX93">
            <v>0</v>
          </cell>
          <cell r="AHY93">
            <v>0</v>
          </cell>
          <cell r="AHZ93">
            <v>0</v>
          </cell>
          <cell r="AIA93">
            <v>0</v>
          </cell>
          <cell r="AIB93">
            <v>0</v>
          </cell>
          <cell r="AIC93">
            <v>0</v>
          </cell>
          <cell r="AID93">
            <v>0</v>
          </cell>
          <cell r="AIE93">
            <v>0</v>
          </cell>
          <cell r="AIF93">
            <v>0</v>
          </cell>
          <cell r="AIG93">
            <v>0</v>
          </cell>
          <cell r="AIH93">
            <v>0</v>
          </cell>
          <cell r="AII93">
            <v>0</v>
          </cell>
          <cell r="AIJ93">
            <v>0</v>
          </cell>
          <cell r="AIK93">
            <v>0</v>
          </cell>
          <cell r="AIL93">
            <v>0</v>
          </cell>
          <cell r="AIM93">
            <v>0</v>
          </cell>
          <cell r="AIN93">
            <v>0</v>
          </cell>
          <cell r="AIO93">
            <v>0</v>
          </cell>
          <cell r="AIP93">
            <v>0</v>
          </cell>
          <cell r="AIQ93">
            <v>0</v>
          </cell>
          <cell r="AIR93">
            <v>0</v>
          </cell>
          <cell r="AIS93">
            <v>0</v>
          </cell>
          <cell r="AIT93">
            <v>0</v>
          </cell>
          <cell r="AIU93">
            <v>0</v>
          </cell>
          <cell r="AIV93">
            <v>0</v>
          </cell>
          <cell r="AIW93">
            <v>0</v>
          </cell>
          <cell r="AIX93">
            <v>0</v>
          </cell>
          <cell r="AIY93">
            <v>0</v>
          </cell>
          <cell r="AIZ93">
            <v>0</v>
          </cell>
          <cell r="AJA93">
            <v>0</v>
          </cell>
          <cell r="AJB93">
            <v>0</v>
          </cell>
          <cell r="AJC93">
            <v>0</v>
          </cell>
          <cell r="AJD93">
            <v>0</v>
          </cell>
          <cell r="AJE93">
            <v>0</v>
          </cell>
          <cell r="AJF93">
            <v>0</v>
          </cell>
          <cell r="AJG93">
            <v>0</v>
          </cell>
          <cell r="AJH93">
            <v>0</v>
          </cell>
          <cell r="AJI93">
            <v>0</v>
          </cell>
          <cell r="AJJ93">
            <v>0</v>
          </cell>
          <cell r="AJK93">
            <v>0</v>
          </cell>
          <cell r="AJL93">
            <v>0</v>
          </cell>
          <cell r="AJM93">
            <v>0</v>
          </cell>
          <cell r="AJN93">
            <v>0</v>
          </cell>
          <cell r="AJO93">
            <v>0</v>
          </cell>
          <cell r="AJP93">
            <v>0</v>
          </cell>
          <cell r="AJQ93">
            <v>0</v>
          </cell>
          <cell r="AJR93">
            <v>0</v>
          </cell>
          <cell r="AJS93">
            <v>0</v>
          </cell>
          <cell r="AJT93">
            <v>0</v>
          </cell>
          <cell r="AJU93">
            <v>0</v>
          </cell>
          <cell r="AJV93">
            <v>0</v>
          </cell>
          <cell r="AJW93">
            <v>0</v>
          </cell>
          <cell r="AJX93">
            <v>0</v>
          </cell>
          <cell r="AJY93">
            <v>0</v>
          </cell>
          <cell r="AJZ93">
            <v>0</v>
          </cell>
          <cell r="AKA93">
            <v>0</v>
          </cell>
          <cell r="AKB93">
            <v>0</v>
          </cell>
          <cell r="AKC93">
            <v>0</v>
          </cell>
          <cell r="AKD93">
            <v>0</v>
          </cell>
          <cell r="AKE93">
            <v>0</v>
          </cell>
          <cell r="AKF93">
            <v>0</v>
          </cell>
          <cell r="AKG93">
            <v>0</v>
          </cell>
          <cell r="AKH93">
            <v>0</v>
          </cell>
          <cell r="AKI93">
            <v>0</v>
          </cell>
          <cell r="AKJ93">
            <v>0</v>
          </cell>
          <cell r="AKK93">
            <v>0</v>
          </cell>
          <cell r="AKL93">
            <v>0</v>
          </cell>
          <cell r="AKM93">
            <v>0</v>
          </cell>
          <cell r="AKN93">
            <v>0</v>
          </cell>
          <cell r="AKO93">
            <v>0</v>
          </cell>
          <cell r="AKP93">
            <v>0</v>
          </cell>
          <cell r="AKQ93">
            <v>0</v>
          </cell>
          <cell r="AKR93">
            <v>0</v>
          </cell>
          <cell r="AKS93">
            <v>0</v>
          </cell>
          <cell r="AKT93">
            <v>0</v>
          </cell>
          <cell r="AKU93">
            <v>0</v>
          </cell>
          <cell r="AKV93">
            <v>0</v>
          </cell>
          <cell r="AKW93">
            <v>0</v>
          </cell>
          <cell r="AKX93">
            <v>0</v>
          </cell>
          <cell r="AKY93">
            <v>0</v>
          </cell>
          <cell r="AKZ93">
            <v>0</v>
          </cell>
          <cell r="ALA93">
            <v>0</v>
          </cell>
          <cell r="ALB93">
            <v>0</v>
          </cell>
          <cell r="ALC93">
            <v>0</v>
          </cell>
          <cell r="ALD93">
            <v>0</v>
          </cell>
          <cell r="ALE93">
            <v>0</v>
          </cell>
          <cell r="ALF93">
            <v>0</v>
          </cell>
          <cell r="ALG93">
            <v>0</v>
          </cell>
          <cell r="ALH93">
            <v>0</v>
          </cell>
          <cell r="ALI93">
            <v>0</v>
          </cell>
          <cell r="ALJ93">
            <v>0</v>
          </cell>
          <cell r="ALK93">
            <v>0</v>
          </cell>
          <cell r="ALL93">
            <v>0</v>
          </cell>
          <cell r="ALM93">
            <v>0</v>
          </cell>
          <cell r="ALN93">
            <v>0</v>
          </cell>
          <cell r="ALO93">
            <v>0</v>
          </cell>
          <cell r="ALP93">
            <v>0</v>
          </cell>
          <cell r="ALQ93">
            <v>0</v>
          </cell>
          <cell r="ALR93">
            <v>0</v>
          </cell>
          <cell r="ALS93">
            <v>0</v>
          </cell>
          <cell r="ALT93">
            <v>0</v>
          </cell>
          <cell r="ALU93">
            <v>0</v>
          </cell>
          <cell r="ALV93">
            <v>0</v>
          </cell>
          <cell r="ALW93">
            <v>0</v>
          </cell>
          <cell r="ALX93">
            <v>0</v>
          </cell>
          <cell r="ALY93">
            <v>0</v>
          </cell>
          <cell r="ALZ93">
            <v>0</v>
          </cell>
          <cell r="AMA93">
            <v>0</v>
          </cell>
          <cell r="AMB93">
            <v>0</v>
          </cell>
          <cell r="AMC93">
            <v>0</v>
          </cell>
          <cell r="AMD93">
            <v>0</v>
          </cell>
          <cell r="AME93">
            <v>0</v>
          </cell>
          <cell r="AMF93">
            <v>0</v>
          </cell>
          <cell r="AMG93">
            <v>0</v>
          </cell>
          <cell r="AMH93">
            <v>0</v>
          </cell>
          <cell r="AMI93">
            <v>0</v>
          </cell>
          <cell r="AMJ93">
            <v>0</v>
          </cell>
          <cell r="AMK93">
            <v>0</v>
          </cell>
          <cell r="AML93">
            <v>0</v>
          </cell>
          <cell r="AMM93">
            <v>0</v>
          </cell>
          <cell r="AMN93">
            <v>0</v>
          </cell>
          <cell r="AMO93">
            <v>0</v>
          </cell>
          <cell r="AMP93">
            <v>0</v>
          </cell>
          <cell r="AMQ93">
            <v>0</v>
          </cell>
          <cell r="AMR93">
            <v>0</v>
          </cell>
          <cell r="AMS93">
            <v>0</v>
          </cell>
          <cell r="AMT93">
            <v>0</v>
          </cell>
          <cell r="AMU93">
            <v>0</v>
          </cell>
          <cell r="AMV93">
            <v>0</v>
          </cell>
          <cell r="AMW93">
            <v>0</v>
          </cell>
          <cell r="AMX93">
            <v>0</v>
          </cell>
          <cell r="AMY93">
            <v>0</v>
          </cell>
          <cell r="AMZ93">
            <v>0</v>
          </cell>
          <cell r="ANA93">
            <v>0</v>
          </cell>
          <cell r="ANB93">
            <v>0</v>
          </cell>
          <cell r="ANC93">
            <v>0</v>
          </cell>
          <cell r="AND93">
            <v>0</v>
          </cell>
          <cell r="ANE93">
            <v>0</v>
          </cell>
          <cell r="ANF93">
            <v>0</v>
          </cell>
          <cell r="ANG93">
            <v>0</v>
          </cell>
          <cell r="ANH93">
            <v>0</v>
          </cell>
          <cell r="ANI93">
            <v>0</v>
          </cell>
          <cell r="ANJ93">
            <v>0</v>
          </cell>
          <cell r="ANK93">
            <v>0</v>
          </cell>
          <cell r="ANL93">
            <v>0</v>
          </cell>
          <cell r="ANM93">
            <v>0</v>
          </cell>
          <cell r="ANN93">
            <v>0</v>
          </cell>
          <cell r="ANO93">
            <v>0</v>
          </cell>
          <cell r="ANP93">
            <v>0</v>
          </cell>
          <cell r="ANQ93">
            <v>0</v>
          </cell>
          <cell r="ANR93">
            <v>0</v>
          </cell>
          <cell r="ANS93">
            <v>0</v>
          </cell>
          <cell r="ANT93">
            <v>0</v>
          </cell>
          <cell r="ANU93">
            <v>0</v>
          </cell>
          <cell r="ANV93">
            <v>0</v>
          </cell>
          <cell r="ANW93">
            <v>0</v>
          </cell>
          <cell r="ANX93">
            <v>0</v>
          </cell>
          <cell r="ANY93">
            <v>0</v>
          </cell>
          <cell r="ANZ93">
            <v>0</v>
          </cell>
          <cell r="AOA93">
            <v>0</v>
          </cell>
          <cell r="AOB93">
            <v>0</v>
          </cell>
          <cell r="AOC93">
            <v>0</v>
          </cell>
          <cell r="AOD93">
            <v>0</v>
          </cell>
          <cell r="AOE93">
            <v>0</v>
          </cell>
          <cell r="AOF93">
            <v>0</v>
          </cell>
          <cell r="AOG93">
            <v>0</v>
          </cell>
          <cell r="AOH93">
            <v>0</v>
          </cell>
          <cell r="AOI93">
            <v>0</v>
          </cell>
          <cell r="AOJ93">
            <v>0</v>
          </cell>
          <cell r="AOK93">
            <v>0</v>
          </cell>
          <cell r="AOL93">
            <v>0</v>
          </cell>
          <cell r="AOM93">
            <v>0</v>
          </cell>
          <cell r="AON93">
            <v>0</v>
          </cell>
          <cell r="AOO93">
            <v>0</v>
          </cell>
          <cell r="AOP93">
            <v>0</v>
          </cell>
          <cell r="AOQ93">
            <v>0</v>
          </cell>
          <cell r="AOR93">
            <v>0</v>
          </cell>
          <cell r="AOS93">
            <v>0</v>
          </cell>
          <cell r="AOT93">
            <v>0</v>
          </cell>
          <cell r="AOU93">
            <v>0</v>
          </cell>
          <cell r="AOV93">
            <v>0</v>
          </cell>
          <cell r="AOW93">
            <v>0</v>
          </cell>
          <cell r="AOX93">
            <v>0</v>
          </cell>
          <cell r="AOY93">
            <v>0</v>
          </cell>
          <cell r="AOZ93">
            <v>0</v>
          </cell>
          <cell r="APA93">
            <v>0</v>
          </cell>
          <cell r="APB93">
            <v>0</v>
          </cell>
          <cell r="APC93">
            <v>0</v>
          </cell>
          <cell r="APD93">
            <v>0</v>
          </cell>
          <cell r="APE93">
            <v>0</v>
          </cell>
          <cell r="APF93">
            <v>0</v>
          </cell>
          <cell r="APG93">
            <v>0</v>
          </cell>
          <cell r="APH93">
            <v>0</v>
          </cell>
          <cell r="API93">
            <v>0</v>
          </cell>
          <cell r="APJ93">
            <v>0</v>
          </cell>
          <cell r="APK93">
            <v>0</v>
          </cell>
          <cell r="APL93">
            <v>0</v>
          </cell>
          <cell r="APM93">
            <v>0</v>
          </cell>
          <cell r="APN93">
            <v>0</v>
          </cell>
          <cell r="APO93">
            <v>0</v>
          </cell>
          <cell r="APP93">
            <v>0</v>
          </cell>
          <cell r="APQ93">
            <v>0</v>
          </cell>
          <cell r="APR93">
            <v>0</v>
          </cell>
          <cell r="APS93">
            <v>0</v>
          </cell>
          <cell r="APT93">
            <v>0</v>
          </cell>
          <cell r="APU93">
            <v>0</v>
          </cell>
          <cell r="APV93">
            <v>0</v>
          </cell>
          <cell r="APW93">
            <v>0</v>
          </cell>
          <cell r="APX93">
            <v>0</v>
          </cell>
          <cell r="APY93">
            <v>0</v>
          </cell>
          <cell r="APZ93">
            <v>0</v>
          </cell>
          <cell r="AQA93">
            <v>0</v>
          </cell>
          <cell r="AQB93">
            <v>0</v>
          </cell>
          <cell r="AQC93">
            <v>0</v>
          </cell>
          <cell r="AQD93">
            <v>0</v>
          </cell>
          <cell r="AQE93">
            <v>0</v>
          </cell>
          <cell r="AQF93">
            <v>0</v>
          </cell>
          <cell r="AQG93">
            <v>0</v>
          </cell>
          <cell r="AQH93">
            <v>0</v>
          </cell>
          <cell r="AQI93">
            <v>0</v>
          </cell>
          <cell r="AQJ93">
            <v>0</v>
          </cell>
          <cell r="AQK93">
            <v>0</v>
          </cell>
          <cell r="AQL93">
            <v>0</v>
          </cell>
          <cell r="AQM93">
            <v>0</v>
          </cell>
          <cell r="AQN93">
            <v>0</v>
          </cell>
          <cell r="AQO93">
            <v>0</v>
          </cell>
          <cell r="AQP93">
            <v>0</v>
          </cell>
          <cell r="AQQ93">
            <v>0</v>
          </cell>
          <cell r="AQR93">
            <v>0</v>
          </cell>
          <cell r="AQS93">
            <v>0</v>
          </cell>
          <cell r="AQT93">
            <v>0</v>
          </cell>
          <cell r="AQU93">
            <v>0</v>
          </cell>
          <cell r="AQV93">
            <v>0</v>
          </cell>
          <cell r="AQW93">
            <v>0</v>
          </cell>
          <cell r="AQX93">
            <v>0</v>
          </cell>
          <cell r="AQY93">
            <v>0</v>
          </cell>
          <cell r="AQZ93">
            <v>0</v>
          </cell>
          <cell r="ARA93">
            <v>0</v>
          </cell>
          <cell r="ARB93">
            <v>0</v>
          </cell>
          <cell r="ARC93">
            <v>0</v>
          </cell>
          <cell r="ARD93">
            <v>0</v>
          </cell>
          <cell r="ARE93">
            <v>0</v>
          </cell>
          <cell r="ARF93">
            <v>0</v>
          </cell>
          <cell r="ARG93">
            <v>0</v>
          </cell>
          <cell r="ARH93">
            <v>0</v>
          </cell>
          <cell r="ARI93">
            <v>0</v>
          </cell>
          <cell r="ARJ93">
            <v>0</v>
          </cell>
          <cell r="ARK93">
            <v>0</v>
          </cell>
          <cell r="ARL93">
            <v>0</v>
          </cell>
          <cell r="ARM93">
            <v>0</v>
          </cell>
          <cell r="ARN93">
            <v>0</v>
          </cell>
          <cell r="ARO93">
            <v>0</v>
          </cell>
          <cell r="ARP93">
            <v>0</v>
          </cell>
          <cell r="ARQ93">
            <v>0</v>
          </cell>
          <cell r="ARR93">
            <v>0</v>
          </cell>
          <cell r="ARS93">
            <v>0</v>
          </cell>
          <cell r="ART93">
            <v>0</v>
          </cell>
          <cell r="ARU93">
            <v>0</v>
          </cell>
          <cell r="ARV93">
            <v>0</v>
          </cell>
          <cell r="ARW93">
            <v>0</v>
          </cell>
          <cell r="ARX93">
            <v>0</v>
          </cell>
          <cell r="ARY93">
            <v>0</v>
          </cell>
          <cell r="ARZ93">
            <v>0</v>
          </cell>
          <cell r="ASA93">
            <v>0</v>
          </cell>
          <cell r="ASB93">
            <v>0</v>
          </cell>
          <cell r="ASC93">
            <v>0</v>
          </cell>
          <cell r="ASD93">
            <v>0</v>
          </cell>
          <cell r="ASE93">
            <v>0</v>
          </cell>
          <cell r="ASF93">
            <v>0</v>
          </cell>
          <cell r="ASG93">
            <v>0</v>
          </cell>
          <cell r="ASH93">
            <v>0</v>
          </cell>
          <cell r="ASI93">
            <v>0</v>
          </cell>
          <cell r="ASJ93">
            <v>0</v>
          </cell>
          <cell r="ASK93">
            <v>0</v>
          </cell>
          <cell r="ASL93">
            <v>0</v>
          </cell>
          <cell r="ASM93">
            <v>0</v>
          </cell>
          <cell r="ASN93">
            <v>0</v>
          </cell>
          <cell r="ASO93">
            <v>0</v>
          </cell>
          <cell r="ASP93">
            <v>0</v>
          </cell>
          <cell r="ASQ93">
            <v>0</v>
          </cell>
          <cell r="ASR93">
            <v>0</v>
          </cell>
          <cell r="ASS93">
            <v>0</v>
          </cell>
          <cell r="AST93">
            <v>0</v>
          </cell>
          <cell r="ASU93">
            <v>0</v>
          </cell>
          <cell r="ASV93">
            <v>0</v>
          </cell>
          <cell r="ASW93">
            <v>0</v>
          </cell>
          <cell r="ASX93">
            <v>0</v>
          </cell>
          <cell r="ASY93">
            <v>0</v>
          </cell>
          <cell r="ASZ93">
            <v>0</v>
          </cell>
          <cell r="ATA93">
            <v>0</v>
          </cell>
          <cell r="ATB93">
            <v>0</v>
          </cell>
          <cell r="ATC93">
            <v>0</v>
          </cell>
          <cell r="ATD93">
            <v>0</v>
          </cell>
          <cell r="ATE93">
            <v>0</v>
          </cell>
          <cell r="ATF93">
            <v>0</v>
          </cell>
          <cell r="ATG93">
            <v>0</v>
          </cell>
          <cell r="ATH93">
            <v>0</v>
          </cell>
          <cell r="ATI93">
            <v>0</v>
          </cell>
          <cell r="ATJ93">
            <v>0</v>
          </cell>
          <cell r="ATK93">
            <v>0</v>
          </cell>
          <cell r="ATL93">
            <v>0</v>
          </cell>
          <cell r="ATM93">
            <v>0</v>
          </cell>
          <cell r="ATN93">
            <v>0</v>
          </cell>
          <cell r="ATO93">
            <v>0</v>
          </cell>
          <cell r="ATP93">
            <v>0</v>
          </cell>
          <cell r="ATQ93">
            <v>0</v>
          </cell>
          <cell r="ATR93">
            <v>0</v>
          </cell>
          <cell r="ATS93">
            <v>0</v>
          </cell>
          <cell r="ATT93">
            <v>0</v>
          </cell>
          <cell r="ATU93">
            <v>0</v>
          </cell>
          <cell r="ATV93">
            <v>0</v>
          </cell>
          <cell r="ATW93">
            <v>0</v>
          </cell>
          <cell r="ATX93">
            <v>0</v>
          </cell>
          <cell r="ATY93">
            <v>0</v>
          </cell>
          <cell r="ATZ93">
            <v>0</v>
          </cell>
          <cell r="AUA93">
            <v>0</v>
          </cell>
          <cell r="AUB93">
            <v>0</v>
          </cell>
          <cell r="AUC93">
            <v>0</v>
          </cell>
          <cell r="AUD93">
            <v>0</v>
          </cell>
          <cell r="AUE93">
            <v>0</v>
          </cell>
          <cell r="AUF93">
            <v>0</v>
          </cell>
          <cell r="AUG93">
            <v>0</v>
          </cell>
          <cell r="AUH93">
            <v>0</v>
          </cell>
          <cell r="AUI93">
            <v>0</v>
          </cell>
          <cell r="AUJ93">
            <v>0</v>
          </cell>
          <cell r="AUK93">
            <v>0</v>
          </cell>
          <cell r="AUL93">
            <v>0</v>
          </cell>
          <cell r="AUM93">
            <v>0</v>
          </cell>
          <cell r="AUN93">
            <v>0</v>
          </cell>
          <cell r="AUO93">
            <v>0</v>
          </cell>
          <cell r="AUP93">
            <v>0</v>
          </cell>
          <cell r="AUQ93">
            <v>0</v>
          </cell>
          <cell r="AUR93">
            <v>0</v>
          </cell>
          <cell r="AUS93">
            <v>0</v>
          </cell>
          <cell r="AUT93">
            <v>0</v>
          </cell>
          <cell r="AUU93">
            <v>0</v>
          </cell>
          <cell r="AUV93">
            <v>0</v>
          </cell>
          <cell r="AUW93">
            <v>0</v>
          </cell>
          <cell r="AUX93">
            <v>0</v>
          </cell>
          <cell r="AUY93">
            <v>0</v>
          </cell>
          <cell r="AUZ93">
            <v>0</v>
          </cell>
          <cell r="AVA93">
            <v>0</v>
          </cell>
          <cell r="AVB93">
            <v>0</v>
          </cell>
          <cell r="AVC93">
            <v>0</v>
          </cell>
          <cell r="AVD93">
            <v>0</v>
          </cell>
          <cell r="AVE93">
            <v>0</v>
          </cell>
          <cell r="AVF93">
            <v>0</v>
          </cell>
          <cell r="AVG93">
            <v>0</v>
          </cell>
          <cell r="AVH93">
            <v>0</v>
          </cell>
          <cell r="AVI93">
            <v>0</v>
          </cell>
          <cell r="AVJ93">
            <v>0</v>
          </cell>
          <cell r="AVK93">
            <v>0</v>
          </cell>
          <cell r="AVL93">
            <v>0</v>
          </cell>
          <cell r="AVM93">
            <v>0</v>
          </cell>
          <cell r="AVN93">
            <v>0</v>
          </cell>
          <cell r="AVO93">
            <v>0</v>
          </cell>
          <cell r="AVP93">
            <v>0</v>
          </cell>
          <cell r="AVQ93">
            <v>0</v>
          </cell>
          <cell r="AVR93">
            <v>0</v>
          </cell>
          <cell r="AVS93">
            <v>0</v>
          </cell>
          <cell r="AVT93">
            <v>0</v>
          </cell>
          <cell r="AVU93">
            <v>0</v>
          </cell>
          <cell r="AVV93">
            <v>0</v>
          </cell>
          <cell r="AVW93">
            <v>0</v>
          </cell>
          <cell r="AVX93">
            <v>0</v>
          </cell>
          <cell r="AVY93">
            <v>0</v>
          </cell>
          <cell r="AVZ93">
            <v>0</v>
          </cell>
          <cell r="AWA93">
            <v>0</v>
          </cell>
          <cell r="AWB93">
            <v>0</v>
          </cell>
          <cell r="AWC93">
            <v>0</v>
          </cell>
          <cell r="AWD93">
            <v>0</v>
          </cell>
          <cell r="AWE93">
            <v>0</v>
          </cell>
          <cell r="AWF93">
            <v>0</v>
          </cell>
          <cell r="AWG93">
            <v>0</v>
          </cell>
          <cell r="AWH93">
            <v>0</v>
          </cell>
          <cell r="AWI93">
            <v>0</v>
          </cell>
          <cell r="AWJ93">
            <v>0</v>
          </cell>
          <cell r="AWK93">
            <v>0</v>
          </cell>
          <cell r="AWL93">
            <v>0</v>
          </cell>
          <cell r="AWM93">
            <v>0</v>
          </cell>
          <cell r="AWN93">
            <v>0</v>
          </cell>
          <cell r="AWO93">
            <v>0</v>
          </cell>
          <cell r="AWP93">
            <v>0</v>
          </cell>
          <cell r="AWQ93">
            <v>0</v>
          </cell>
          <cell r="AWR93">
            <v>0</v>
          </cell>
          <cell r="AWS93">
            <v>0</v>
          </cell>
          <cell r="AWT93">
            <v>0</v>
          </cell>
          <cell r="AWU93">
            <v>0</v>
          </cell>
          <cell r="AWV93">
            <v>0</v>
          </cell>
          <cell r="AWW93">
            <v>0</v>
          </cell>
          <cell r="AWX93">
            <v>0</v>
          </cell>
          <cell r="AWY93">
            <v>0</v>
          </cell>
          <cell r="AWZ93">
            <v>0</v>
          </cell>
          <cell r="AXA93">
            <v>0</v>
          </cell>
          <cell r="AXB93">
            <v>0</v>
          </cell>
          <cell r="AXC93">
            <v>0</v>
          </cell>
          <cell r="AXD93">
            <v>0</v>
          </cell>
          <cell r="AXE93">
            <v>0</v>
          </cell>
          <cell r="AXF93">
            <v>0</v>
          </cell>
          <cell r="AXG93">
            <v>0</v>
          </cell>
          <cell r="AXH93">
            <v>0</v>
          </cell>
          <cell r="AXI93">
            <v>0</v>
          </cell>
          <cell r="AXJ93">
            <v>0</v>
          </cell>
          <cell r="AXK93">
            <v>0</v>
          </cell>
          <cell r="AXL93">
            <v>0</v>
          </cell>
          <cell r="AXM93">
            <v>0</v>
          </cell>
          <cell r="AXN93">
            <v>0</v>
          </cell>
          <cell r="AXO93">
            <v>0</v>
          </cell>
          <cell r="AXP93">
            <v>0</v>
          </cell>
          <cell r="AXQ93">
            <v>0</v>
          </cell>
          <cell r="AXR93">
            <v>0</v>
          </cell>
          <cell r="AXS93">
            <v>0</v>
          </cell>
          <cell r="AXT93">
            <v>0</v>
          </cell>
          <cell r="AXU93">
            <v>0</v>
          </cell>
          <cell r="AXV93">
            <v>0</v>
          </cell>
          <cell r="AXW93">
            <v>0</v>
          </cell>
          <cell r="AXX93">
            <v>0</v>
          </cell>
          <cell r="AXY93">
            <v>0</v>
          </cell>
          <cell r="AXZ93">
            <v>0</v>
          </cell>
          <cell r="AYA93">
            <v>0</v>
          </cell>
          <cell r="AYB93">
            <v>0</v>
          </cell>
          <cell r="AYC93">
            <v>0</v>
          </cell>
          <cell r="AYD93">
            <v>0</v>
          </cell>
          <cell r="AYE93">
            <v>0</v>
          </cell>
          <cell r="AYF93">
            <v>0</v>
          </cell>
          <cell r="AYG93">
            <v>0</v>
          </cell>
          <cell r="AYH93">
            <v>0</v>
          </cell>
          <cell r="AYI93">
            <v>0</v>
          </cell>
          <cell r="AYJ93">
            <v>0</v>
          </cell>
          <cell r="AYK93">
            <v>0</v>
          </cell>
          <cell r="AYL93">
            <v>0</v>
          </cell>
          <cell r="AYM93">
            <v>0</v>
          </cell>
          <cell r="AYN93">
            <v>0</v>
          </cell>
          <cell r="AYO93">
            <v>0</v>
          </cell>
          <cell r="AYP93">
            <v>0</v>
          </cell>
          <cell r="AYQ93">
            <v>0</v>
          </cell>
          <cell r="AYR93">
            <v>0</v>
          </cell>
          <cell r="AYS93">
            <v>0</v>
          </cell>
          <cell r="AYT93">
            <v>0</v>
          </cell>
          <cell r="AYU93">
            <v>0</v>
          </cell>
          <cell r="AYV93">
            <v>0</v>
          </cell>
          <cell r="AYW93">
            <v>0</v>
          </cell>
          <cell r="AYX93">
            <v>0</v>
          </cell>
          <cell r="AYY93">
            <v>0</v>
          </cell>
          <cell r="AYZ93">
            <v>0</v>
          </cell>
          <cell r="AZA93">
            <v>0</v>
          </cell>
          <cell r="AZB93">
            <v>0</v>
          </cell>
          <cell r="AZC93">
            <v>0</v>
          </cell>
          <cell r="AZD93">
            <v>0</v>
          </cell>
          <cell r="AZE93">
            <v>0</v>
          </cell>
          <cell r="AZF93">
            <v>0</v>
          </cell>
          <cell r="AZG93">
            <v>0</v>
          </cell>
          <cell r="AZH93">
            <v>0</v>
          </cell>
          <cell r="AZI93">
            <v>0</v>
          </cell>
          <cell r="AZJ93">
            <v>0</v>
          </cell>
          <cell r="AZK93">
            <v>0</v>
          </cell>
          <cell r="AZL93">
            <v>0</v>
          </cell>
          <cell r="AZM93">
            <v>0</v>
          </cell>
          <cell r="AZN93">
            <v>0</v>
          </cell>
          <cell r="AZO93">
            <v>0</v>
          </cell>
          <cell r="AZP93">
            <v>0</v>
          </cell>
          <cell r="AZQ93">
            <v>0</v>
          </cell>
          <cell r="AZR93">
            <v>0</v>
          </cell>
          <cell r="AZS93">
            <v>0</v>
          </cell>
          <cell r="AZT93">
            <v>0</v>
          </cell>
          <cell r="AZU93">
            <v>0</v>
          </cell>
          <cell r="AZV93">
            <v>0</v>
          </cell>
          <cell r="AZW93">
            <v>0</v>
          </cell>
          <cell r="AZX93">
            <v>0</v>
          </cell>
          <cell r="AZY93">
            <v>0</v>
          </cell>
          <cell r="AZZ93">
            <v>0</v>
          </cell>
          <cell r="BAA93">
            <v>0</v>
          </cell>
          <cell r="BAB93">
            <v>0</v>
          </cell>
          <cell r="BAC93">
            <v>0</v>
          </cell>
          <cell r="BAD93">
            <v>0</v>
          </cell>
          <cell r="BAE93">
            <v>0</v>
          </cell>
          <cell r="BAF93">
            <v>0</v>
          </cell>
          <cell r="BAG93">
            <v>0</v>
          </cell>
          <cell r="BAH93">
            <v>0</v>
          </cell>
          <cell r="BAI93">
            <v>0</v>
          </cell>
          <cell r="BAJ93">
            <v>0</v>
          </cell>
          <cell r="BAK93">
            <v>0</v>
          </cell>
          <cell r="BAL93">
            <v>0</v>
          </cell>
          <cell r="BAM93">
            <v>0</v>
          </cell>
          <cell r="BAN93">
            <v>0</v>
          </cell>
          <cell r="BAO93">
            <v>0</v>
          </cell>
          <cell r="BAP93">
            <v>0</v>
          </cell>
          <cell r="BAQ93">
            <v>0</v>
          </cell>
          <cell r="BAR93">
            <v>0</v>
          </cell>
          <cell r="BAS93">
            <v>0</v>
          </cell>
          <cell r="BAT93">
            <v>0</v>
          </cell>
          <cell r="BAU93">
            <v>0</v>
          </cell>
          <cell r="BAV93">
            <v>0</v>
          </cell>
          <cell r="BAW93">
            <v>0</v>
          </cell>
          <cell r="BAX93">
            <v>0</v>
          </cell>
          <cell r="BAY93">
            <v>0</v>
          </cell>
          <cell r="BAZ93">
            <v>0</v>
          </cell>
          <cell r="BBA93">
            <v>0</v>
          </cell>
          <cell r="BBB93">
            <v>0</v>
          </cell>
        </row>
        <row r="94">
          <cell r="A94">
            <v>2029</v>
          </cell>
          <cell r="B94">
            <v>13</v>
          </cell>
          <cell r="C94">
            <v>0.28966437973668779</v>
          </cell>
          <cell r="D94">
            <v>756338423.24153996</v>
          </cell>
          <cell r="E94">
            <v>762172733.44832969</v>
          </cell>
          <cell r="F94">
            <v>762033868.87455738</v>
          </cell>
          <cell r="G94">
            <v>762014732.63885248</v>
          </cell>
          <cell r="H94">
            <v>762014732.63885248</v>
          </cell>
          <cell r="I94">
            <v>748665035.04948735</v>
          </cell>
          <cell r="J94">
            <v>767372188.37508428</v>
          </cell>
          <cell r="K94">
            <v>756338423.24153996</v>
          </cell>
          <cell r="L94">
            <v>771961297.51711011</v>
          </cell>
          <cell r="M94">
            <v>784012983.52612734</v>
          </cell>
          <cell r="N94">
            <v>785903158.95931327</v>
          </cell>
          <cell r="O94">
            <v>792992001.22180903</v>
          </cell>
          <cell r="P94">
            <v>762033868.87455738</v>
          </cell>
          <cell r="Q94">
            <v>770626618.59425473</v>
          </cell>
          <cell r="R94">
            <v>821763113.12145305</v>
          </cell>
          <cell r="S94">
            <v>804001589.85568273</v>
          </cell>
          <cell r="T94">
            <v>752261655.73904085</v>
          </cell>
          <cell r="U94">
            <v>790102562.77261794</v>
          </cell>
          <cell r="V94">
            <v>1139307823.2797747</v>
          </cell>
          <cell r="W94">
            <v>768978603.30632699</v>
          </cell>
          <cell r="X94">
            <v>779096236.26916349</v>
          </cell>
          <cell r="Y94">
            <v>793335632.32430637</v>
          </cell>
          <cell r="Z94">
            <v>788518266.82571983</v>
          </cell>
          <cell r="AA94">
            <v>760120783.31996477</v>
          </cell>
          <cell r="AB94">
            <v>790904292.59239113</v>
          </cell>
          <cell r="AC94">
            <v>758312882.05692399</v>
          </cell>
          <cell r="AD94">
            <v>773545899.9467001</v>
          </cell>
          <cell r="AE94">
            <v>763638637.40458012</v>
          </cell>
          <cell r="AF94">
            <v>780235760.33473527</v>
          </cell>
          <cell r="AG94">
            <v>791720333.77015305</v>
          </cell>
          <cell r="AH94">
            <v>794938144.49794543</v>
          </cell>
          <cell r="AI94">
            <v>800242511.34505963</v>
          </cell>
          <cell r="AJ94">
            <v>762014732.63885248</v>
          </cell>
          <cell r="AK94">
            <v>777878295.09821534</v>
          </cell>
          <cell r="AL94">
            <v>833967437.61449647</v>
          </cell>
          <cell r="AM94">
            <v>811934802.33244801</v>
          </cell>
          <cell r="AN94">
            <v>758949131.62518859</v>
          </cell>
          <cell r="AO94">
            <v>800065811.81080246</v>
          </cell>
          <cell r="AP94">
            <v>749274164.39761853</v>
          </cell>
          <cell r="AQ94">
            <v>775157769.32273328</v>
          </cell>
          <cell r="AR94">
            <v>788632213.23201585</v>
          </cell>
          <cell r="AS94">
            <v>801138961.55013776</v>
          </cell>
          <cell r="AT94">
            <v>793230971.47702813</v>
          </cell>
          <cell r="AU94">
            <v>769597171.67440557</v>
          </cell>
          <cell r="AV94">
            <v>799094800.19581699</v>
          </cell>
          <cell r="AW94">
            <v>778264080.26737571</v>
          </cell>
          <cell r="AX94">
            <v>800425430.85891509</v>
          </cell>
          <cell r="AY94">
            <v>789188184.67262006</v>
          </cell>
          <cell r="AZ94">
            <v>803457755.60262537</v>
          </cell>
          <cell r="BA94">
            <v>815808570.47590721</v>
          </cell>
          <cell r="BB94">
            <v>822037451.02658939</v>
          </cell>
          <cell r="BC94">
            <v>820120060.45976746</v>
          </cell>
          <cell r="BD94">
            <v>762014732.63885248</v>
          </cell>
          <cell r="BE94">
            <v>807827683.12337816</v>
          </cell>
          <cell r="BF94">
            <v>857742660.63203216</v>
          </cell>
          <cell r="BG94">
            <v>831688842.95480633</v>
          </cell>
          <cell r="BH94">
            <v>778835178.8869791</v>
          </cell>
          <cell r="BI94">
            <v>831470996.39247215</v>
          </cell>
          <cell r="BJ94">
            <v>773028338.69158041</v>
          </cell>
          <cell r="BK94">
            <v>806969791.99316621</v>
          </cell>
          <cell r="BL94">
            <v>812462817.58839798</v>
          </cell>
          <cell r="BM94">
            <v>827776831.7846837</v>
          </cell>
          <cell r="BN94">
            <v>815258423.5276587</v>
          </cell>
          <cell r="BO94">
            <v>796390877.2657032</v>
          </cell>
          <cell r="BP94">
            <v>827072197.47987521</v>
          </cell>
          <cell r="BQ94">
            <v>802259872.52494299</v>
          </cell>
          <cell r="BR94">
            <v>764267267.24591124</v>
          </cell>
          <cell r="BS94">
            <v>753060417.14501965</v>
          </cell>
          <cell r="BT94">
            <v>810725438.35778558</v>
          </cell>
          <cell r="BU94">
            <v>772466724.53607047</v>
          </cell>
          <cell r="BV94">
            <v>765152701.06930339</v>
          </cell>
          <cell r="BW94">
            <v>836254392.54885256</v>
          </cell>
          <cell r="BX94">
            <v>801242863.46973443</v>
          </cell>
          <cell r="BY94">
            <v>782396650.58386672</v>
          </cell>
          <cell r="BZ94">
            <v>764903289.82596684</v>
          </cell>
          <cell r="CA94">
            <v>759309595.6219523</v>
          </cell>
          <cell r="CB94">
            <v>801078723.49620974</v>
          </cell>
          <cell r="CC94">
            <v>812779174.04615784</v>
          </cell>
          <cell r="CD94">
            <v>772363683.31582201</v>
          </cell>
          <cell r="CE94">
            <v>793225845.91459239</v>
          </cell>
          <cell r="CF94">
            <v>788480188.48550916</v>
          </cell>
          <cell r="CG94">
            <v>780068224.14738715</v>
          </cell>
          <cell r="CH94">
            <v>834334055.03855157</v>
          </cell>
          <cell r="CI94">
            <v>792291780.3219229</v>
          </cell>
          <cell r="CJ94">
            <v>763516840.99744117</v>
          </cell>
          <cell r="CK94">
            <v>749999794.08790672</v>
          </cell>
          <cell r="CL94">
            <v>810648990.17727602</v>
          </cell>
          <cell r="CM94">
            <v>778381868.88872194</v>
          </cell>
          <cell r="CN94">
            <v>769194726.33402646</v>
          </cell>
          <cell r="CO94">
            <v>800970424.63708735</v>
          </cell>
          <cell r="CP94">
            <v>799361416.57666218</v>
          </cell>
          <cell r="CQ94">
            <v>772251744.55478346</v>
          </cell>
          <cell r="CR94">
            <v>774620217.04789293</v>
          </cell>
          <cell r="CS94">
            <v>799984449.76277208</v>
          </cell>
          <cell r="CT94">
            <v>780357362.78268492</v>
          </cell>
          <cell r="CU94">
            <v>778840082.63711643</v>
          </cell>
          <cell r="CV94">
            <v>819056070.04647529</v>
          </cell>
          <cell r="CW94">
            <v>832402661.19145238</v>
          </cell>
          <cell r="CX94">
            <v>793421329.3178637</v>
          </cell>
          <cell r="CY94">
            <v>818690133.14836717</v>
          </cell>
          <cell r="CZ94">
            <v>813963795.14495707</v>
          </cell>
          <cell r="DA94">
            <v>809013416.64118612</v>
          </cell>
          <cell r="DB94">
            <v>861865637.36139655</v>
          </cell>
          <cell r="DC94">
            <v>820202500.04969537</v>
          </cell>
          <cell r="DD94">
            <v>793532698.53895473</v>
          </cell>
          <cell r="DE94">
            <v>777141946.93039894</v>
          </cell>
          <cell r="DF94">
            <v>841235756.84544206</v>
          </cell>
          <cell r="DG94">
            <v>809161880.28225434</v>
          </cell>
          <cell r="DH94">
            <v>797242592.70269501</v>
          </cell>
          <cell r="DI94">
            <v>836145684.73696351</v>
          </cell>
          <cell r="DJ94">
            <v>830049863.84943056</v>
          </cell>
          <cell r="DK94">
            <v>803529442.61094499</v>
          </cell>
          <cell r="DL94">
            <v>809040953.07232428</v>
          </cell>
          <cell r="DM94">
            <v>834497691.0939734</v>
          </cell>
          <cell r="DN94">
            <v>764903289.82596684</v>
          </cell>
          <cell r="DO94">
            <v>759308398.40431094</v>
          </cell>
          <cell r="DP94">
            <v>800160024.07510829</v>
          </cell>
          <cell r="DQ94">
            <v>812845399.40138602</v>
          </cell>
          <cell r="DR94">
            <v>772447453.7691617</v>
          </cell>
          <cell r="DS94">
            <v>793225845.91459239</v>
          </cell>
          <cell r="DT94">
            <v>788480188.48550916</v>
          </cell>
          <cell r="DU94">
            <v>780068224.14738715</v>
          </cell>
          <cell r="DV94">
            <v>834334055.03855157</v>
          </cell>
          <cell r="DW94">
            <v>792291780.3219229</v>
          </cell>
          <cell r="DX94">
            <v>763515670.84603977</v>
          </cell>
          <cell r="DY94">
            <v>749999794.08790672</v>
          </cell>
          <cell r="DZ94">
            <v>810648990.17727602</v>
          </cell>
          <cell r="EA94">
            <v>778381868.88872194</v>
          </cell>
          <cell r="EB94">
            <v>693677591.17655897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780357362.78268492</v>
          </cell>
          <cell r="EI94">
            <v>778840082.63711643</v>
          </cell>
          <cell r="EJ94">
            <v>0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809013416.64118612</v>
          </cell>
          <cell r="EP94">
            <v>861865637.36139655</v>
          </cell>
          <cell r="EQ94">
            <v>820202500.04969537</v>
          </cell>
          <cell r="ER94">
            <v>0</v>
          </cell>
          <cell r="ES94">
            <v>0</v>
          </cell>
          <cell r="ET94">
            <v>841235756.84544206</v>
          </cell>
          <cell r="EU94">
            <v>809161880.28225434</v>
          </cell>
          <cell r="EV94">
            <v>797242592.70269501</v>
          </cell>
          <cell r="EW94">
            <v>0</v>
          </cell>
          <cell r="EX94">
            <v>0</v>
          </cell>
          <cell r="EY94">
            <v>803529442.61094499</v>
          </cell>
          <cell r="EZ94">
            <v>809040953.07232428</v>
          </cell>
          <cell r="FA94">
            <v>834497691.0939734</v>
          </cell>
          <cell r="FB94">
            <v>779010801.6327002</v>
          </cell>
          <cell r="FC94">
            <v>0</v>
          </cell>
          <cell r="FD94">
            <v>0</v>
          </cell>
          <cell r="FE94">
            <v>0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0</v>
          </cell>
          <cell r="FM94">
            <v>0</v>
          </cell>
          <cell r="FN94">
            <v>0</v>
          </cell>
          <cell r="FO94">
            <v>0</v>
          </cell>
          <cell r="FP94">
            <v>0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779241834.73240912</v>
          </cell>
          <cell r="FW94">
            <v>0</v>
          </cell>
          <cell r="FX94">
            <v>0</v>
          </cell>
          <cell r="FY94">
            <v>0</v>
          </cell>
          <cell r="FZ94">
            <v>0</v>
          </cell>
          <cell r="GA94">
            <v>0</v>
          </cell>
          <cell r="GB94">
            <v>0</v>
          </cell>
          <cell r="GC94">
            <v>0</v>
          </cell>
          <cell r="GD94">
            <v>0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0</v>
          </cell>
          <cell r="GP94">
            <v>206553003.11738288</v>
          </cell>
          <cell r="GQ94">
            <v>208667496.96492934</v>
          </cell>
          <cell r="GR94">
            <v>202132041.08394012</v>
          </cell>
          <cell r="GS94">
            <v>184237442.38179052</v>
          </cell>
          <cell r="GT94">
            <v>183979927.75519347</v>
          </cell>
          <cell r="GU94">
            <v>0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0</v>
          </cell>
          <cell r="HD94">
            <v>0</v>
          </cell>
          <cell r="HE94">
            <v>0</v>
          </cell>
          <cell r="HF94">
            <v>0</v>
          </cell>
          <cell r="HG94">
            <v>0</v>
          </cell>
          <cell r="HH94">
            <v>0</v>
          </cell>
          <cell r="HI94">
            <v>0</v>
          </cell>
          <cell r="HJ94">
            <v>0</v>
          </cell>
          <cell r="HK94">
            <v>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0</v>
          </cell>
          <cell r="HY94">
            <v>0</v>
          </cell>
          <cell r="HZ94">
            <v>0</v>
          </cell>
          <cell r="IA94">
            <v>0</v>
          </cell>
          <cell r="IB94">
            <v>0</v>
          </cell>
          <cell r="IC94">
            <v>0</v>
          </cell>
          <cell r="ID94">
            <v>0</v>
          </cell>
          <cell r="IE94">
            <v>0</v>
          </cell>
          <cell r="IF94">
            <v>0</v>
          </cell>
          <cell r="IG94">
            <v>0</v>
          </cell>
          <cell r="IH94">
            <v>0</v>
          </cell>
          <cell r="II94">
            <v>0</v>
          </cell>
          <cell r="IJ94">
            <v>0</v>
          </cell>
          <cell r="IK94">
            <v>0</v>
          </cell>
          <cell r="IL94">
            <v>0</v>
          </cell>
          <cell r="IM94">
            <v>0</v>
          </cell>
          <cell r="IN94">
            <v>0</v>
          </cell>
          <cell r="IO94">
            <v>0</v>
          </cell>
          <cell r="IP94">
            <v>0</v>
          </cell>
          <cell r="IQ94">
            <v>0</v>
          </cell>
          <cell r="IR94">
            <v>0</v>
          </cell>
          <cell r="IS94">
            <v>0</v>
          </cell>
          <cell r="IT94">
            <v>0</v>
          </cell>
          <cell r="IU94">
            <v>0</v>
          </cell>
          <cell r="IV94">
            <v>0</v>
          </cell>
          <cell r="IW94">
            <v>0</v>
          </cell>
          <cell r="IX94">
            <v>0</v>
          </cell>
          <cell r="IY94">
            <v>0</v>
          </cell>
          <cell r="IZ94">
            <v>0</v>
          </cell>
          <cell r="JA94">
            <v>0</v>
          </cell>
          <cell r="JB94">
            <v>0</v>
          </cell>
          <cell r="JC94">
            <v>0</v>
          </cell>
          <cell r="JD94">
            <v>0</v>
          </cell>
          <cell r="JE94">
            <v>0</v>
          </cell>
          <cell r="JF94">
            <v>0</v>
          </cell>
          <cell r="JG94">
            <v>0</v>
          </cell>
          <cell r="JH94">
            <v>0</v>
          </cell>
          <cell r="JI94">
            <v>0</v>
          </cell>
          <cell r="JJ94">
            <v>0</v>
          </cell>
          <cell r="JK94">
            <v>0</v>
          </cell>
          <cell r="JL94">
            <v>0</v>
          </cell>
          <cell r="JM94">
            <v>0</v>
          </cell>
          <cell r="JN94">
            <v>0</v>
          </cell>
          <cell r="JO94">
            <v>0</v>
          </cell>
          <cell r="JP94">
            <v>0</v>
          </cell>
          <cell r="JQ94">
            <v>0</v>
          </cell>
          <cell r="JR94">
            <v>0</v>
          </cell>
          <cell r="JS94">
            <v>0</v>
          </cell>
          <cell r="JT94">
            <v>0</v>
          </cell>
          <cell r="JU94">
            <v>0</v>
          </cell>
          <cell r="JV94">
            <v>0</v>
          </cell>
          <cell r="JW94">
            <v>0</v>
          </cell>
          <cell r="JX94">
            <v>0</v>
          </cell>
          <cell r="JY94">
            <v>0</v>
          </cell>
          <cell r="JZ94">
            <v>0</v>
          </cell>
          <cell r="KA94">
            <v>0</v>
          </cell>
          <cell r="KB94">
            <v>0</v>
          </cell>
          <cell r="KC94">
            <v>0</v>
          </cell>
          <cell r="KD94">
            <v>0</v>
          </cell>
          <cell r="KE94">
            <v>0</v>
          </cell>
          <cell r="KF94">
            <v>0</v>
          </cell>
          <cell r="KG94">
            <v>0</v>
          </cell>
          <cell r="KH94">
            <v>0</v>
          </cell>
          <cell r="KI94">
            <v>0</v>
          </cell>
          <cell r="KJ94">
            <v>0</v>
          </cell>
          <cell r="KK94">
            <v>0</v>
          </cell>
          <cell r="KL94">
            <v>0</v>
          </cell>
          <cell r="KM94">
            <v>0</v>
          </cell>
          <cell r="KN94">
            <v>0</v>
          </cell>
          <cell r="KO94">
            <v>0</v>
          </cell>
          <cell r="KP94">
            <v>0</v>
          </cell>
          <cell r="KQ94">
            <v>0</v>
          </cell>
          <cell r="KR94">
            <v>0</v>
          </cell>
          <cell r="KS94">
            <v>0</v>
          </cell>
          <cell r="KT94">
            <v>0</v>
          </cell>
          <cell r="KU94">
            <v>0</v>
          </cell>
          <cell r="KV94">
            <v>0</v>
          </cell>
          <cell r="KW94">
            <v>0</v>
          </cell>
          <cell r="KX94">
            <v>0</v>
          </cell>
          <cell r="KY94">
            <v>0</v>
          </cell>
          <cell r="KZ94">
            <v>0</v>
          </cell>
          <cell r="LA94">
            <v>0</v>
          </cell>
          <cell r="LB94">
            <v>0</v>
          </cell>
          <cell r="LC94">
            <v>0</v>
          </cell>
          <cell r="LD94">
            <v>0</v>
          </cell>
          <cell r="LE94">
            <v>0</v>
          </cell>
          <cell r="LF94">
            <v>0</v>
          </cell>
          <cell r="LG94">
            <v>0</v>
          </cell>
          <cell r="LH94">
            <v>0</v>
          </cell>
          <cell r="LI94">
            <v>0</v>
          </cell>
          <cell r="LJ94">
            <v>0</v>
          </cell>
          <cell r="LK94">
            <v>0</v>
          </cell>
          <cell r="LL94">
            <v>0</v>
          </cell>
          <cell r="LM94">
            <v>0</v>
          </cell>
          <cell r="LN94">
            <v>0</v>
          </cell>
          <cell r="LO94">
            <v>0</v>
          </cell>
          <cell r="LP94">
            <v>0</v>
          </cell>
          <cell r="LQ94">
            <v>0</v>
          </cell>
          <cell r="LR94">
            <v>0</v>
          </cell>
          <cell r="LS94">
            <v>0</v>
          </cell>
          <cell r="LT94">
            <v>0</v>
          </cell>
          <cell r="LU94">
            <v>0</v>
          </cell>
          <cell r="LV94">
            <v>0</v>
          </cell>
          <cell r="LW94">
            <v>0</v>
          </cell>
          <cell r="LX94">
            <v>0</v>
          </cell>
          <cell r="LY94">
            <v>0</v>
          </cell>
          <cell r="LZ94">
            <v>0</v>
          </cell>
          <cell r="MA94">
            <v>0</v>
          </cell>
          <cell r="MB94">
            <v>0</v>
          </cell>
          <cell r="MC94">
            <v>0</v>
          </cell>
          <cell r="MD94">
            <v>0</v>
          </cell>
          <cell r="ME94">
            <v>0</v>
          </cell>
          <cell r="MF94">
            <v>0</v>
          </cell>
          <cell r="MG94">
            <v>0</v>
          </cell>
          <cell r="MH94">
            <v>0</v>
          </cell>
          <cell r="MI94">
            <v>0</v>
          </cell>
          <cell r="MJ94">
            <v>0</v>
          </cell>
          <cell r="MK94">
            <v>0</v>
          </cell>
          <cell r="ML94">
            <v>0</v>
          </cell>
          <cell r="MM94">
            <v>0</v>
          </cell>
          <cell r="MN94">
            <v>0</v>
          </cell>
          <cell r="MO94">
            <v>0</v>
          </cell>
          <cell r="MP94">
            <v>0</v>
          </cell>
          <cell r="MQ94">
            <v>0</v>
          </cell>
          <cell r="MR94">
            <v>0</v>
          </cell>
          <cell r="MS94">
            <v>0</v>
          </cell>
          <cell r="MT94">
            <v>0</v>
          </cell>
          <cell r="MU94">
            <v>0</v>
          </cell>
          <cell r="MV94">
            <v>0</v>
          </cell>
          <cell r="MW94">
            <v>0</v>
          </cell>
          <cell r="MX94">
            <v>0</v>
          </cell>
          <cell r="MY94">
            <v>0</v>
          </cell>
          <cell r="MZ94">
            <v>0</v>
          </cell>
          <cell r="NA94">
            <v>0</v>
          </cell>
          <cell r="NB94">
            <v>0</v>
          </cell>
          <cell r="NC94">
            <v>0</v>
          </cell>
          <cell r="ND94">
            <v>0</v>
          </cell>
          <cell r="NE94">
            <v>0</v>
          </cell>
          <cell r="NF94">
            <v>0</v>
          </cell>
          <cell r="NG94">
            <v>0</v>
          </cell>
          <cell r="NH94">
            <v>0</v>
          </cell>
          <cell r="NI94">
            <v>0</v>
          </cell>
          <cell r="NJ94">
            <v>0</v>
          </cell>
          <cell r="NK94">
            <v>0</v>
          </cell>
          <cell r="NL94">
            <v>0</v>
          </cell>
          <cell r="NM94">
            <v>0</v>
          </cell>
          <cell r="NN94">
            <v>0</v>
          </cell>
          <cell r="NO94">
            <v>0</v>
          </cell>
          <cell r="NP94">
            <v>0</v>
          </cell>
          <cell r="NQ94">
            <v>0</v>
          </cell>
          <cell r="NR94">
            <v>0</v>
          </cell>
          <cell r="NS94">
            <v>0</v>
          </cell>
          <cell r="NT94">
            <v>0</v>
          </cell>
          <cell r="NU94">
            <v>0</v>
          </cell>
          <cell r="NV94">
            <v>0</v>
          </cell>
          <cell r="NW94">
            <v>0</v>
          </cell>
          <cell r="NX94">
            <v>0</v>
          </cell>
          <cell r="NY94">
            <v>0</v>
          </cell>
          <cell r="NZ94">
            <v>0</v>
          </cell>
          <cell r="OA94">
            <v>0</v>
          </cell>
          <cell r="OB94">
            <v>0</v>
          </cell>
          <cell r="OC94">
            <v>0</v>
          </cell>
          <cell r="OD94">
            <v>0</v>
          </cell>
          <cell r="OE94">
            <v>0</v>
          </cell>
          <cell r="OF94">
            <v>0</v>
          </cell>
          <cell r="OG94">
            <v>0</v>
          </cell>
          <cell r="OH94">
            <v>0</v>
          </cell>
          <cell r="OI94">
            <v>0</v>
          </cell>
          <cell r="OJ94">
            <v>0</v>
          </cell>
          <cell r="OK94">
            <v>0</v>
          </cell>
          <cell r="OL94">
            <v>0</v>
          </cell>
          <cell r="OM94">
            <v>0</v>
          </cell>
          <cell r="ON94">
            <v>0</v>
          </cell>
          <cell r="OO94">
            <v>0</v>
          </cell>
          <cell r="OP94">
            <v>0</v>
          </cell>
          <cell r="OQ94">
            <v>0</v>
          </cell>
          <cell r="OR94">
            <v>0</v>
          </cell>
          <cell r="OS94">
            <v>0</v>
          </cell>
          <cell r="OT94">
            <v>0</v>
          </cell>
          <cell r="OU94">
            <v>0</v>
          </cell>
          <cell r="OV94">
            <v>0</v>
          </cell>
          <cell r="OW94">
            <v>0</v>
          </cell>
          <cell r="OX94">
            <v>0</v>
          </cell>
          <cell r="OY94">
            <v>0</v>
          </cell>
          <cell r="OZ94">
            <v>0</v>
          </cell>
          <cell r="PA94">
            <v>0</v>
          </cell>
          <cell r="PB94">
            <v>0</v>
          </cell>
          <cell r="PC94">
            <v>0</v>
          </cell>
          <cell r="PD94">
            <v>0</v>
          </cell>
          <cell r="PE94">
            <v>0</v>
          </cell>
          <cell r="PF94">
            <v>0</v>
          </cell>
          <cell r="PG94">
            <v>0</v>
          </cell>
          <cell r="PH94">
            <v>0</v>
          </cell>
          <cell r="PI94">
            <v>0</v>
          </cell>
          <cell r="PJ94">
            <v>0</v>
          </cell>
          <cell r="PK94">
            <v>0</v>
          </cell>
          <cell r="PL94">
            <v>0</v>
          </cell>
          <cell r="PM94">
            <v>0</v>
          </cell>
          <cell r="PN94">
            <v>0</v>
          </cell>
          <cell r="PO94">
            <v>0</v>
          </cell>
          <cell r="PP94">
            <v>0</v>
          </cell>
          <cell r="PQ94">
            <v>0</v>
          </cell>
          <cell r="PR94">
            <v>0</v>
          </cell>
          <cell r="PS94">
            <v>0</v>
          </cell>
          <cell r="PT94">
            <v>0</v>
          </cell>
          <cell r="PU94">
            <v>0</v>
          </cell>
          <cell r="PV94">
            <v>0</v>
          </cell>
          <cell r="PW94">
            <v>0</v>
          </cell>
          <cell r="PX94">
            <v>0</v>
          </cell>
          <cell r="PY94">
            <v>0</v>
          </cell>
          <cell r="PZ94">
            <v>0</v>
          </cell>
          <cell r="QA94">
            <v>0</v>
          </cell>
          <cell r="QB94">
            <v>0</v>
          </cell>
          <cell r="QC94">
            <v>0</v>
          </cell>
          <cell r="QD94">
            <v>0</v>
          </cell>
          <cell r="QE94">
            <v>0</v>
          </cell>
          <cell r="QF94">
            <v>0</v>
          </cell>
          <cell r="QG94">
            <v>0</v>
          </cell>
          <cell r="QH94">
            <v>0</v>
          </cell>
          <cell r="QI94">
            <v>0</v>
          </cell>
          <cell r="QJ94">
            <v>0</v>
          </cell>
          <cell r="QK94">
            <v>0</v>
          </cell>
          <cell r="QL94">
            <v>0</v>
          </cell>
          <cell r="QM94">
            <v>0</v>
          </cell>
          <cell r="QN94">
            <v>0</v>
          </cell>
          <cell r="QO94">
            <v>0</v>
          </cell>
          <cell r="QP94">
            <v>0</v>
          </cell>
          <cell r="QQ94">
            <v>0</v>
          </cell>
          <cell r="QR94">
            <v>0</v>
          </cell>
          <cell r="QS94">
            <v>0</v>
          </cell>
          <cell r="QT94">
            <v>0</v>
          </cell>
          <cell r="QU94">
            <v>0</v>
          </cell>
          <cell r="QV94">
            <v>0</v>
          </cell>
          <cell r="QW94">
            <v>0</v>
          </cell>
          <cell r="QX94">
            <v>0</v>
          </cell>
          <cell r="QY94">
            <v>0</v>
          </cell>
          <cell r="QZ94">
            <v>0</v>
          </cell>
          <cell r="RA94">
            <v>0</v>
          </cell>
          <cell r="RB94">
            <v>0</v>
          </cell>
          <cell r="RC94">
            <v>0</v>
          </cell>
          <cell r="RD94">
            <v>0</v>
          </cell>
          <cell r="RE94">
            <v>0</v>
          </cell>
          <cell r="RF94">
            <v>0</v>
          </cell>
          <cell r="RG94">
            <v>0</v>
          </cell>
          <cell r="RH94">
            <v>0</v>
          </cell>
          <cell r="RI94">
            <v>0</v>
          </cell>
          <cell r="RJ94">
            <v>0</v>
          </cell>
          <cell r="RK94">
            <v>0</v>
          </cell>
          <cell r="RL94">
            <v>0</v>
          </cell>
          <cell r="RM94">
            <v>0</v>
          </cell>
          <cell r="RN94">
            <v>0</v>
          </cell>
          <cell r="RO94">
            <v>0</v>
          </cell>
          <cell r="RP94">
            <v>0</v>
          </cell>
          <cell r="RQ94">
            <v>0</v>
          </cell>
          <cell r="RR94">
            <v>0</v>
          </cell>
          <cell r="RS94">
            <v>0</v>
          </cell>
          <cell r="RT94">
            <v>0</v>
          </cell>
          <cell r="RU94">
            <v>0</v>
          </cell>
          <cell r="RV94">
            <v>0</v>
          </cell>
          <cell r="RW94">
            <v>0</v>
          </cell>
          <cell r="RX94">
            <v>0</v>
          </cell>
          <cell r="RY94">
            <v>0</v>
          </cell>
          <cell r="RZ94">
            <v>0</v>
          </cell>
          <cell r="SA94">
            <v>0</v>
          </cell>
          <cell r="SB94">
            <v>0</v>
          </cell>
          <cell r="SC94">
            <v>0</v>
          </cell>
          <cell r="SD94">
            <v>0</v>
          </cell>
          <cell r="SE94">
            <v>0</v>
          </cell>
          <cell r="SF94">
            <v>0</v>
          </cell>
          <cell r="SG94">
            <v>0</v>
          </cell>
          <cell r="SH94">
            <v>0</v>
          </cell>
          <cell r="SI94">
            <v>0</v>
          </cell>
          <cell r="SJ94">
            <v>0</v>
          </cell>
          <cell r="SK94">
            <v>0</v>
          </cell>
          <cell r="SL94">
            <v>0</v>
          </cell>
          <cell r="SM94">
            <v>0</v>
          </cell>
          <cell r="SN94">
            <v>0</v>
          </cell>
          <cell r="SO94">
            <v>0</v>
          </cell>
          <cell r="SP94">
            <v>0</v>
          </cell>
          <cell r="SQ94">
            <v>0</v>
          </cell>
          <cell r="SR94">
            <v>0</v>
          </cell>
          <cell r="SS94">
            <v>0</v>
          </cell>
          <cell r="ST94">
            <v>0</v>
          </cell>
          <cell r="SU94">
            <v>0</v>
          </cell>
          <cell r="SV94">
            <v>0</v>
          </cell>
          <cell r="SW94">
            <v>0</v>
          </cell>
          <cell r="SX94">
            <v>0</v>
          </cell>
          <cell r="SY94">
            <v>0</v>
          </cell>
          <cell r="SZ94">
            <v>0</v>
          </cell>
          <cell r="TA94">
            <v>0</v>
          </cell>
          <cell r="TB94">
            <v>0</v>
          </cell>
          <cell r="TC94">
            <v>0</v>
          </cell>
          <cell r="TD94">
            <v>0</v>
          </cell>
          <cell r="TE94">
            <v>0</v>
          </cell>
          <cell r="TF94">
            <v>0</v>
          </cell>
          <cell r="TG94">
            <v>0</v>
          </cell>
          <cell r="TH94">
            <v>0</v>
          </cell>
          <cell r="TI94">
            <v>0</v>
          </cell>
          <cell r="TJ94">
            <v>0</v>
          </cell>
          <cell r="TK94">
            <v>0</v>
          </cell>
          <cell r="TL94">
            <v>0</v>
          </cell>
          <cell r="TM94">
            <v>0</v>
          </cell>
          <cell r="TN94">
            <v>0</v>
          </cell>
          <cell r="TO94">
            <v>0</v>
          </cell>
          <cell r="TP94">
            <v>0</v>
          </cell>
          <cell r="TQ94">
            <v>0</v>
          </cell>
          <cell r="TR94">
            <v>0</v>
          </cell>
          <cell r="TS94">
            <v>0</v>
          </cell>
          <cell r="TT94">
            <v>0</v>
          </cell>
          <cell r="TU94">
            <v>0</v>
          </cell>
          <cell r="TV94">
            <v>0</v>
          </cell>
          <cell r="TW94">
            <v>0</v>
          </cell>
          <cell r="TX94">
            <v>0</v>
          </cell>
          <cell r="TY94">
            <v>0</v>
          </cell>
          <cell r="TZ94">
            <v>0</v>
          </cell>
          <cell r="UA94">
            <v>0</v>
          </cell>
          <cell r="UB94">
            <v>0</v>
          </cell>
          <cell r="UC94">
            <v>0</v>
          </cell>
          <cell r="UD94">
            <v>0</v>
          </cell>
          <cell r="UE94">
            <v>0</v>
          </cell>
          <cell r="UF94">
            <v>0</v>
          </cell>
          <cell r="UG94">
            <v>0</v>
          </cell>
          <cell r="UH94">
            <v>0</v>
          </cell>
          <cell r="UI94">
            <v>0</v>
          </cell>
          <cell r="UJ94">
            <v>0</v>
          </cell>
          <cell r="UK94">
            <v>0</v>
          </cell>
          <cell r="UL94">
            <v>0</v>
          </cell>
          <cell r="UM94">
            <v>0</v>
          </cell>
          <cell r="UN94">
            <v>0</v>
          </cell>
          <cell r="UO94">
            <v>0</v>
          </cell>
          <cell r="UP94">
            <v>0</v>
          </cell>
          <cell r="UQ94">
            <v>0</v>
          </cell>
          <cell r="UR94">
            <v>0</v>
          </cell>
          <cell r="US94">
            <v>0</v>
          </cell>
          <cell r="UT94">
            <v>0</v>
          </cell>
          <cell r="UU94">
            <v>0</v>
          </cell>
          <cell r="UV94">
            <v>0</v>
          </cell>
          <cell r="UW94">
            <v>0</v>
          </cell>
          <cell r="UX94">
            <v>0</v>
          </cell>
          <cell r="UY94">
            <v>0</v>
          </cell>
          <cell r="UZ94">
            <v>0</v>
          </cell>
          <cell r="VA94">
            <v>0</v>
          </cell>
          <cell r="VB94">
            <v>0</v>
          </cell>
          <cell r="VC94">
            <v>0</v>
          </cell>
          <cell r="VD94">
            <v>0</v>
          </cell>
          <cell r="VE94">
            <v>0</v>
          </cell>
          <cell r="VF94">
            <v>0</v>
          </cell>
          <cell r="VG94">
            <v>0</v>
          </cell>
          <cell r="VH94">
            <v>0</v>
          </cell>
          <cell r="VI94">
            <v>0</v>
          </cell>
          <cell r="VJ94">
            <v>0</v>
          </cell>
          <cell r="VK94">
            <v>0</v>
          </cell>
          <cell r="VL94">
            <v>0</v>
          </cell>
          <cell r="VM94">
            <v>0</v>
          </cell>
          <cell r="VN94">
            <v>0</v>
          </cell>
          <cell r="VO94">
            <v>0</v>
          </cell>
          <cell r="VP94">
            <v>0</v>
          </cell>
          <cell r="VQ94">
            <v>0</v>
          </cell>
          <cell r="VR94">
            <v>0</v>
          </cell>
          <cell r="VS94">
            <v>0</v>
          </cell>
          <cell r="VT94">
            <v>0</v>
          </cell>
          <cell r="VU94">
            <v>0</v>
          </cell>
          <cell r="VV94">
            <v>0</v>
          </cell>
          <cell r="VW94">
            <v>0</v>
          </cell>
          <cell r="VX94">
            <v>0</v>
          </cell>
          <cell r="VY94">
            <v>0</v>
          </cell>
          <cell r="VZ94">
            <v>0</v>
          </cell>
          <cell r="WA94">
            <v>0</v>
          </cell>
          <cell r="WB94">
            <v>0</v>
          </cell>
          <cell r="WC94">
            <v>0</v>
          </cell>
          <cell r="WD94">
            <v>0</v>
          </cell>
          <cell r="WE94">
            <v>0</v>
          </cell>
          <cell r="WF94">
            <v>0</v>
          </cell>
          <cell r="WG94">
            <v>0</v>
          </cell>
          <cell r="WH94">
            <v>0</v>
          </cell>
          <cell r="WI94">
            <v>0</v>
          </cell>
          <cell r="WJ94">
            <v>0</v>
          </cell>
          <cell r="WK94">
            <v>0</v>
          </cell>
          <cell r="WL94">
            <v>0</v>
          </cell>
          <cell r="WM94">
            <v>0</v>
          </cell>
          <cell r="WN94">
            <v>0</v>
          </cell>
          <cell r="WO94">
            <v>0</v>
          </cell>
          <cell r="WP94">
            <v>0</v>
          </cell>
          <cell r="WQ94">
            <v>0</v>
          </cell>
          <cell r="WR94">
            <v>0</v>
          </cell>
          <cell r="WS94">
            <v>0</v>
          </cell>
          <cell r="WT94">
            <v>0</v>
          </cell>
          <cell r="WU94">
            <v>0</v>
          </cell>
          <cell r="WV94">
            <v>0</v>
          </cell>
          <cell r="WW94">
            <v>0</v>
          </cell>
          <cell r="WX94">
            <v>0</v>
          </cell>
          <cell r="WY94">
            <v>0</v>
          </cell>
          <cell r="WZ94">
            <v>0</v>
          </cell>
          <cell r="XA94">
            <v>0</v>
          </cell>
          <cell r="XB94">
            <v>0</v>
          </cell>
          <cell r="XC94">
            <v>0</v>
          </cell>
          <cell r="XD94">
            <v>0</v>
          </cell>
          <cell r="XE94">
            <v>0</v>
          </cell>
          <cell r="XF94">
            <v>0</v>
          </cell>
          <cell r="XG94">
            <v>0</v>
          </cell>
          <cell r="XH94">
            <v>0</v>
          </cell>
          <cell r="XI94">
            <v>0</v>
          </cell>
          <cell r="XJ94">
            <v>0</v>
          </cell>
          <cell r="XK94">
            <v>0</v>
          </cell>
          <cell r="XL94">
            <v>0</v>
          </cell>
          <cell r="XM94">
            <v>0</v>
          </cell>
          <cell r="XN94">
            <v>0</v>
          </cell>
          <cell r="XO94">
            <v>0</v>
          </cell>
          <cell r="XP94">
            <v>0</v>
          </cell>
          <cell r="XQ94">
            <v>0</v>
          </cell>
          <cell r="XR94">
            <v>0</v>
          </cell>
          <cell r="XS94">
            <v>0</v>
          </cell>
          <cell r="XT94">
            <v>0</v>
          </cell>
          <cell r="XU94">
            <v>0</v>
          </cell>
          <cell r="XV94">
            <v>0</v>
          </cell>
          <cell r="XW94">
            <v>0</v>
          </cell>
          <cell r="XX94">
            <v>0</v>
          </cell>
          <cell r="XY94">
            <v>0</v>
          </cell>
          <cell r="XZ94">
            <v>0</v>
          </cell>
          <cell r="YA94">
            <v>0</v>
          </cell>
          <cell r="YB94">
            <v>0</v>
          </cell>
          <cell r="YC94">
            <v>0</v>
          </cell>
          <cell r="YD94">
            <v>0</v>
          </cell>
          <cell r="YE94">
            <v>0</v>
          </cell>
          <cell r="YF94">
            <v>0</v>
          </cell>
          <cell r="YG94">
            <v>0</v>
          </cell>
          <cell r="YH94">
            <v>0</v>
          </cell>
          <cell r="YI94">
            <v>0</v>
          </cell>
          <cell r="YJ94">
            <v>0</v>
          </cell>
          <cell r="YK94">
            <v>0</v>
          </cell>
          <cell r="YL94">
            <v>0</v>
          </cell>
          <cell r="YM94">
            <v>0</v>
          </cell>
          <cell r="YN94">
            <v>0</v>
          </cell>
          <cell r="YO94">
            <v>0</v>
          </cell>
          <cell r="YP94">
            <v>0</v>
          </cell>
          <cell r="YQ94">
            <v>0</v>
          </cell>
          <cell r="YR94">
            <v>0</v>
          </cell>
          <cell r="YS94">
            <v>0</v>
          </cell>
          <cell r="YT94">
            <v>0</v>
          </cell>
          <cell r="YU94">
            <v>0</v>
          </cell>
          <cell r="YV94">
            <v>0</v>
          </cell>
          <cell r="YW94">
            <v>0</v>
          </cell>
          <cell r="YX94">
            <v>0</v>
          </cell>
          <cell r="YY94">
            <v>0</v>
          </cell>
          <cell r="YZ94">
            <v>0</v>
          </cell>
          <cell r="ZA94">
            <v>0</v>
          </cell>
          <cell r="ZB94">
            <v>0</v>
          </cell>
          <cell r="ZC94">
            <v>0</v>
          </cell>
          <cell r="ZD94">
            <v>0</v>
          </cell>
          <cell r="ZE94">
            <v>0</v>
          </cell>
          <cell r="ZF94">
            <v>0</v>
          </cell>
          <cell r="ZG94">
            <v>0</v>
          </cell>
          <cell r="ZH94">
            <v>0</v>
          </cell>
          <cell r="ZI94">
            <v>0</v>
          </cell>
          <cell r="ZJ94">
            <v>0</v>
          </cell>
          <cell r="ZK94">
            <v>0</v>
          </cell>
          <cell r="ZL94">
            <v>0</v>
          </cell>
          <cell r="ZM94">
            <v>0</v>
          </cell>
          <cell r="ZN94">
            <v>0</v>
          </cell>
          <cell r="ZO94">
            <v>0</v>
          </cell>
          <cell r="ZP94">
            <v>0</v>
          </cell>
          <cell r="ZQ94">
            <v>0</v>
          </cell>
          <cell r="ZR94">
            <v>0</v>
          </cell>
          <cell r="ZS94">
            <v>0</v>
          </cell>
          <cell r="ZT94">
            <v>0</v>
          </cell>
          <cell r="ZU94">
            <v>0</v>
          </cell>
          <cell r="ZV94">
            <v>0</v>
          </cell>
          <cell r="ZW94">
            <v>0</v>
          </cell>
          <cell r="ZX94">
            <v>0</v>
          </cell>
          <cell r="ZY94">
            <v>0</v>
          </cell>
          <cell r="ZZ94">
            <v>0</v>
          </cell>
          <cell r="AAA94">
            <v>0</v>
          </cell>
          <cell r="AAB94">
            <v>0</v>
          </cell>
          <cell r="AAC94">
            <v>0</v>
          </cell>
          <cell r="AAD94">
            <v>0</v>
          </cell>
          <cell r="AAE94">
            <v>0</v>
          </cell>
          <cell r="AAF94">
            <v>0</v>
          </cell>
          <cell r="AAG94">
            <v>0</v>
          </cell>
          <cell r="AAH94">
            <v>0</v>
          </cell>
          <cell r="AAI94">
            <v>0</v>
          </cell>
          <cell r="AAJ94">
            <v>0</v>
          </cell>
          <cell r="AAK94">
            <v>0</v>
          </cell>
          <cell r="AAL94">
            <v>0</v>
          </cell>
          <cell r="AAM94">
            <v>0</v>
          </cell>
          <cell r="AAN94">
            <v>0</v>
          </cell>
          <cell r="AAO94">
            <v>0</v>
          </cell>
          <cell r="AAP94">
            <v>0</v>
          </cell>
          <cell r="AAQ94">
            <v>0</v>
          </cell>
          <cell r="AAR94">
            <v>0</v>
          </cell>
          <cell r="AAS94">
            <v>0</v>
          </cell>
          <cell r="AAT94">
            <v>0</v>
          </cell>
          <cell r="AAU94">
            <v>0</v>
          </cell>
          <cell r="AAV94">
            <v>0</v>
          </cell>
          <cell r="AAW94">
            <v>0</v>
          </cell>
          <cell r="AAX94">
            <v>0</v>
          </cell>
          <cell r="AAY94">
            <v>0</v>
          </cell>
          <cell r="AAZ94">
            <v>0</v>
          </cell>
          <cell r="ABA94">
            <v>0</v>
          </cell>
          <cell r="ABB94">
            <v>0</v>
          </cell>
          <cell r="ABC94">
            <v>0</v>
          </cell>
          <cell r="ABD94">
            <v>0</v>
          </cell>
          <cell r="ABE94">
            <v>0</v>
          </cell>
          <cell r="ABF94">
            <v>0</v>
          </cell>
          <cell r="ABG94">
            <v>0</v>
          </cell>
          <cell r="ABH94">
            <v>0</v>
          </cell>
          <cell r="ABI94">
            <v>0</v>
          </cell>
          <cell r="ABJ94">
            <v>0</v>
          </cell>
          <cell r="ABK94">
            <v>0</v>
          </cell>
          <cell r="ABL94">
            <v>0</v>
          </cell>
          <cell r="ABM94">
            <v>0</v>
          </cell>
          <cell r="ABN94">
            <v>0</v>
          </cell>
          <cell r="ABO94">
            <v>0</v>
          </cell>
          <cell r="ABP94">
            <v>0</v>
          </cell>
          <cell r="ABQ94">
            <v>0</v>
          </cell>
          <cell r="ABR94">
            <v>0</v>
          </cell>
          <cell r="ABS94">
            <v>0</v>
          </cell>
          <cell r="ABT94">
            <v>0</v>
          </cell>
          <cell r="ABU94">
            <v>0</v>
          </cell>
          <cell r="ABV94">
            <v>0</v>
          </cell>
          <cell r="ABW94">
            <v>0</v>
          </cell>
          <cell r="ABX94">
            <v>0</v>
          </cell>
          <cell r="ABY94">
            <v>0</v>
          </cell>
          <cell r="ABZ94">
            <v>0</v>
          </cell>
          <cell r="ACA94">
            <v>0</v>
          </cell>
          <cell r="ACB94">
            <v>0</v>
          </cell>
          <cell r="ACC94">
            <v>0</v>
          </cell>
          <cell r="ACD94">
            <v>0</v>
          </cell>
          <cell r="ACE94">
            <v>0</v>
          </cell>
          <cell r="ACF94">
            <v>0</v>
          </cell>
          <cell r="ACG94">
            <v>0</v>
          </cell>
          <cell r="ACH94">
            <v>0</v>
          </cell>
          <cell r="ACI94">
            <v>0</v>
          </cell>
          <cell r="ACJ94">
            <v>0</v>
          </cell>
          <cell r="ACK94">
            <v>0</v>
          </cell>
          <cell r="ACL94">
            <v>0</v>
          </cell>
          <cell r="ACM94">
            <v>0</v>
          </cell>
          <cell r="ACN94">
            <v>0</v>
          </cell>
          <cell r="ACO94">
            <v>0</v>
          </cell>
          <cell r="ACP94">
            <v>0</v>
          </cell>
          <cell r="ACQ94">
            <v>0</v>
          </cell>
          <cell r="ACR94">
            <v>0</v>
          </cell>
          <cell r="ACS94">
            <v>0</v>
          </cell>
          <cell r="ACT94">
            <v>0</v>
          </cell>
          <cell r="ACU94">
            <v>0</v>
          </cell>
          <cell r="ACV94">
            <v>0</v>
          </cell>
          <cell r="ACW94">
            <v>0</v>
          </cell>
          <cell r="ACX94">
            <v>0</v>
          </cell>
          <cell r="ACY94">
            <v>0</v>
          </cell>
          <cell r="ACZ94">
            <v>0</v>
          </cell>
          <cell r="ADA94">
            <v>0</v>
          </cell>
          <cell r="ADB94">
            <v>0</v>
          </cell>
          <cell r="ADC94">
            <v>0</v>
          </cell>
          <cell r="ADD94">
            <v>0</v>
          </cell>
          <cell r="ADE94">
            <v>0</v>
          </cell>
          <cell r="ADF94">
            <v>0</v>
          </cell>
          <cell r="ADG94">
            <v>0</v>
          </cell>
          <cell r="ADH94">
            <v>0</v>
          </cell>
          <cell r="ADI94">
            <v>0</v>
          </cell>
          <cell r="ADJ94">
            <v>0</v>
          </cell>
          <cell r="ADK94">
            <v>0</v>
          </cell>
          <cell r="ADL94">
            <v>0</v>
          </cell>
          <cell r="ADM94">
            <v>0</v>
          </cell>
          <cell r="ADN94">
            <v>0</v>
          </cell>
          <cell r="ADO94">
            <v>0</v>
          </cell>
          <cell r="ADP94">
            <v>0</v>
          </cell>
          <cell r="ADQ94">
            <v>0</v>
          </cell>
          <cell r="ADR94">
            <v>0</v>
          </cell>
          <cell r="ADS94">
            <v>0</v>
          </cell>
          <cell r="ADT94">
            <v>0</v>
          </cell>
          <cell r="ADU94">
            <v>0</v>
          </cell>
          <cell r="ADV94">
            <v>0</v>
          </cell>
          <cell r="ADW94">
            <v>0</v>
          </cell>
          <cell r="ADX94">
            <v>0</v>
          </cell>
          <cell r="ADY94">
            <v>0</v>
          </cell>
          <cell r="ADZ94">
            <v>0</v>
          </cell>
          <cell r="AEA94">
            <v>0</v>
          </cell>
          <cell r="AEB94">
            <v>0</v>
          </cell>
          <cell r="AEC94">
            <v>0</v>
          </cell>
          <cell r="AED94">
            <v>0</v>
          </cell>
          <cell r="AEE94">
            <v>0</v>
          </cell>
          <cell r="AEF94">
            <v>0</v>
          </cell>
          <cell r="AEG94">
            <v>0</v>
          </cell>
          <cell r="AEH94">
            <v>0</v>
          </cell>
          <cell r="AEI94">
            <v>0</v>
          </cell>
          <cell r="AEJ94">
            <v>0</v>
          </cell>
          <cell r="AEK94">
            <v>0</v>
          </cell>
          <cell r="AEL94">
            <v>0</v>
          </cell>
          <cell r="AEM94">
            <v>0</v>
          </cell>
          <cell r="AEN94">
            <v>0</v>
          </cell>
          <cell r="AEO94">
            <v>0</v>
          </cell>
          <cell r="AEP94">
            <v>0</v>
          </cell>
          <cell r="AEQ94">
            <v>0</v>
          </cell>
          <cell r="AER94">
            <v>0</v>
          </cell>
          <cell r="AES94">
            <v>0</v>
          </cell>
          <cell r="AET94">
            <v>0</v>
          </cell>
          <cell r="AEU94">
            <v>0</v>
          </cell>
          <cell r="AEV94">
            <v>0</v>
          </cell>
          <cell r="AEW94">
            <v>0</v>
          </cell>
          <cell r="AEX94">
            <v>0</v>
          </cell>
          <cell r="AEY94">
            <v>0</v>
          </cell>
          <cell r="AEZ94">
            <v>0</v>
          </cell>
          <cell r="AFA94">
            <v>0</v>
          </cell>
          <cell r="AFB94">
            <v>0</v>
          </cell>
          <cell r="AFC94">
            <v>0</v>
          </cell>
          <cell r="AFD94">
            <v>0</v>
          </cell>
          <cell r="AFE94">
            <v>0</v>
          </cell>
          <cell r="AFF94">
            <v>0</v>
          </cell>
          <cell r="AFG94">
            <v>0</v>
          </cell>
          <cell r="AFH94">
            <v>0</v>
          </cell>
          <cell r="AFI94">
            <v>0</v>
          </cell>
          <cell r="AFJ94">
            <v>0</v>
          </cell>
          <cell r="AFK94">
            <v>0</v>
          </cell>
          <cell r="AFL94">
            <v>0</v>
          </cell>
          <cell r="AFM94">
            <v>0</v>
          </cell>
          <cell r="AFN94">
            <v>0</v>
          </cell>
          <cell r="AFO94">
            <v>0</v>
          </cell>
          <cell r="AFP94">
            <v>0</v>
          </cell>
          <cell r="AFQ94">
            <v>0</v>
          </cell>
          <cell r="AFR94">
            <v>0</v>
          </cell>
          <cell r="AFS94">
            <v>0</v>
          </cell>
          <cell r="AFT94">
            <v>0</v>
          </cell>
          <cell r="AFU94">
            <v>0</v>
          </cell>
          <cell r="AFV94">
            <v>0</v>
          </cell>
          <cell r="AFW94">
            <v>0</v>
          </cell>
          <cell r="AFX94">
            <v>0</v>
          </cell>
          <cell r="AFY94">
            <v>0</v>
          </cell>
          <cell r="AFZ94">
            <v>0</v>
          </cell>
          <cell r="AGA94">
            <v>0</v>
          </cell>
          <cell r="AGB94">
            <v>0</v>
          </cell>
          <cell r="AGC94">
            <v>0</v>
          </cell>
          <cell r="AGD94">
            <v>0</v>
          </cell>
          <cell r="AGE94">
            <v>0</v>
          </cell>
          <cell r="AGF94">
            <v>0</v>
          </cell>
          <cell r="AGG94">
            <v>0</v>
          </cell>
          <cell r="AGH94">
            <v>0</v>
          </cell>
          <cell r="AGI94">
            <v>0</v>
          </cell>
          <cell r="AGJ94">
            <v>0</v>
          </cell>
          <cell r="AGK94">
            <v>0</v>
          </cell>
          <cell r="AGL94">
            <v>0</v>
          </cell>
          <cell r="AGM94">
            <v>0</v>
          </cell>
          <cell r="AGN94">
            <v>0</v>
          </cell>
          <cell r="AGO94">
            <v>0</v>
          </cell>
          <cell r="AGP94">
            <v>0</v>
          </cell>
          <cell r="AGQ94">
            <v>0</v>
          </cell>
          <cell r="AGR94">
            <v>0</v>
          </cell>
          <cell r="AGS94">
            <v>0</v>
          </cell>
          <cell r="AGT94">
            <v>0</v>
          </cell>
          <cell r="AGU94">
            <v>0</v>
          </cell>
          <cell r="AGV94">
            <v>0</v>
          </cell>
          <cell r="AGW94">
            <v>0</v>
          </cell>
          <cell r="AGX94">
            <v>0</v>
          </cell>
          <cell r="AGY94">
            <v>0</v>
          </cell>
          <cell r="AGZ94">
            <v>0</v>
          </cell>
          <cell r="AHA94">
            <v>0</v>
          </cell>
          <cell r="AHB94">
            <v>0</v>
          </cell>
          <cell r="AHC94">
            <v>0</v>
          </cell>
          <cell r="AHD94">
            <v>0</v>
          </cell>
          <cell r="AHE94">
            <v>0</v>
          </cell>
          <cell r="AHF94">
            <v>0</v>
          </cell>
          <cell r="AHG94">
            <v>0</v>
          </cell>
          <cell r="AHH94">
            <v>0</v>
          </cell>
          <cell r="AHI94">
            <v>0</v>
          </cell>
          <cell r="AHJ94">
            <v>0</v>
          </cell>
          <cell r="AHK94">
            <v>0</v>
          </cell>
          <cell r="AHL94">
            <v>0</v>
          </cell>
          <cell r="AHM94">
            <v>0</v>
          </cell>
          <cell r="AHN94">
            <v>0</v>
          </cell>
          <cell r="AHO94">
            <v>0</v>
          </cell>
          <cell r="AHP94">
            <v>0</v>
          </cell>
          <cell r="AHQ94">
            <v>0</v>
          </cell>
          <cell r="AHR94">
            <v>0</v>
          </cell>
          <cell r="AHS94">
            <v>0</v>
          </cell>
          <cell r="AHT94">
            <v>0</v>
          </cell>
          <cell r="AHU94">
            <v>0</v>
          </cell>
          <cell r="AHV94">
            <v>0</v>
          </cell>
          <cell r="AHW94">
            <v>0</v>
          </cell>
          <cell r="AHX94">
            <v>0</v>
          </cell>
          <cell r="AHY94">
            <v>0</v>
          </cell>
          <cell r="AHZ94">
            <v>0</v>
          </cell>
          <cell r="AIA94">
            <v>0</v>
          </cell>
          <cell r="AIB94">
            <v>0</v>
          </cell>
          <cell r="AIC94">
            <v>0</v>
          </cell>
          <cell r="AID94">
            <v>0</v>
          </cell>
          <cell r="AIE94">
            <v>0</v>
          </cell>
          <cell r="AIF94">
            <v>0</v>
          </cell>
          <cell r="AIG94">
            <v>0</v>
          </cell>
          <cell r="AIH94">
            <v>0</v>
          </cell>
          <cell r="AII94">
            <v>0</v>
          </cell>
          <cell r="AIJ94">
            <v>0</v>
          </cell>
          <cell r="AIK94">
            <v>0</v>
          </cell>
          <cell r="AIL94">
            <v>0</v>
          </cell>
          <cell r="AIM94">
            <v>0</v>
          </cell>
          <cell r="AIN94">
            <v>0</v>
          </cell>
          <cell r="AIO94">
            <v>0</v>
          </cell>
          <cell r="AIP94">
            <v>0</v>
          </cell>
          <cell r="AIQ94">
            <v>0</v>
          </cell>
          <cell r="AIR94">
            <v>0</v>
          </cell>
          <cell r="AIS94">
            <v>0</v>
          </cell>
          <cell r="AIT94">
            <v>0</v>
          </cell>
          <cell r="AIU94">
            <v>0</v>
          </cell>
          <cell r="AIV94">
            <v>0</v>
          </cell>
          <cell r="AIW94">
            <v>0</v>
          </cell>
          <cell r="AIX94">
            <v>0</v>
          </cell>
          <cell r="AIY94">
            <v>0</v>
          </cell>
          <cell r="AIZ94">
            <v>0</v>
          </cell>
          <cell r="AJA94">
            <v>0</v>
          </cell>
          <cell r="AJB94">
            <v>0</v>
          </cell>
          <cell r="AJC94">
            <v>0</v>
          </cell>
          <cell r="AJD94">
            <v>0</v>
          </cell>
          <cell r="AJE94">
            <v>0</v>
          </cell>
          <cell r="AJF94">
            <v>0</v>
          </cell>
          <cell r="AJG94">
            <v>0</v>
          </cell>
          <cell r="AJH94">
            <v>0</v>
          </cell>
          <cell r="AJI94">
            <v>0</v>
          </cell>
          <cell r="AJJ94">
            <v>0</v>
          </cell>
          <cell r="AJK94">
            <v>0</v>
          </cell>
          <cell r="AJL94">
            <v>0</v>
          </cell>
          <cell r="AJM94">
            <v>0</v>
          </cell>
          <cell r="AJN94">
            <v>0</v>
          </cell>
          <cell r="AJO94">
            <v>0</v>
          </cell>
          <cell r="AJP94">
            <v>0</v>
          </cell>
          <cell r="AJQ94">
            <v>0</v>
          </cell>
          <cell r="AJR94">
            <v>0</v>
          </cell>
          <cell r="AJS94">
            <v>0</v>
          </cell>
          <cell r="AJT94">
            <v>0</v>
          </cell>
          <cell r="AJU94">
            <v>0</v>
          </cell>
          <cell r="AJV94">
            <v>0</v>
          </cell>
          <cell r="AJW94">
            <v>0</v>
          </cell>
          <cell r="AJX94">
            <v>0</v>
          </cell>
          <cell r="AJY94">
            <v>0</v>
          </cell>
          <cell r="AJZ94">
            <v>0</v>
          </cell>
          <cell r="AKA94">
            <v>0</v>
          </cell>
          <cell r="AKB94">
            <v>0</v>
          </cell>
          <cell r="AKC94">
            <v>0</v>
          </cell>
          <cell r="AKD94">
            <v>0</v>
          </cell>
          <cell r="AKE94">
            <v>0</v>
          </cell>
          <cell r="AKF94">
            <v>0</v>
          </cell>
          <cell r="AKG94">
            <v>0</v>
          </cell>
          <cell r="AKH94">
            <v>0</v>
          </cell>
          <cell r="AKI94">
            <v>0</v>
          </cell>
          <cell r="AKJ94">
            <v>0</v>
          </cell>
          <cell r="AKK94">
            <v>0</v>
          </cell>
          <cell r="AKL94">
            <v>0</v>
          </cell>
          <cell r="AKM94">
            <v>0</v>
          </cell>
          <cell r="AKN94">
            <v>0</v>
          </cell>
          <cell r="AKO94">
            <v>0</v>
          </cell>
          <cell r="AKP94">
            <v>0</v>
          </cell>
          <cell r="AKQ94">
            <v>0</v>
          </cell>
          <cell r="AKR94">
            <v>0</v>
          </cell>
          <cell r="AKS94">
            <v>0</v>
          </cell>
          <cell r="AKT94">
            <v>0</v>
          </cell>
          <cell r="AKU94">
            <v>0</v>
          </cell>
          <cell r="AKV94">
            <v>0</v>
          </cell>
          <cell r="AKW94">
            <v>0</v>
          </cell>
          <cell r="AKX94">
            <v>0</v>
          </cell>
          <cell r="AKY94">
            <v>0</v>
          </cell>
          <cell r="AKZ94">
            <v>0</v>
          </cell>
          <cell r="ALA94">
            <v>0</v>
          </cell>
          <cell r="ALB94">
            <v>0</v>
          </cell>
          <cell r="ALC94">
            <v>0</v>
          </cell>
          <cell r="ALD94">
            <v>0</v>
          </cell>
          <cell r="ALE94">
            <v>0</v>
          </cell>
          <cell r="ALF94">
            <v>0</v>
          </cell>
          <cell r="ALG94">
            <v>0</v>
          </cell>
          <cell r="ALH94">
            <v>0</v>
          </cell>
          <cell r="ALI94">
            <v>0</v>
          </cell>
          <cell r="ALJ94">
            <v>0</v>
          </cell>
          <cell r="ALK94">
            <v>0</v>
          </cell>
          <cell r="ALL94">
            <v>0</v>
          </cell>
          <cell r="ALM94">
            <v>0</v>
          </cell>
          <cell r="ALN94">
            <v>0</v>
          </cell>
          <cell r="ALO94">
            <v>0</v>
          </cell>
          <cell r="ALP94">
            <v>0</v>
          </cell>
          <cell r="ALQ94">
            <v>0</v>
          </cell>
          <cell r="ALR94">
            <v>0</v>
          </cell>
          <cell r="ALS94">
            <v>0</v>
          </cell>
          <cell r="ALT94">
            <v>0</v>
          </cell>
          <cell r="ALU94">
            <v>0</v>
          </cell>
          <cell r="ALV94">
            <v>0</v>
          </cell>
          <cell r="ALW94">
            <v>0</v>
          </cell>
          <cell r="ALX94">
            <v>0</v>
          </cell>
          <cell r="ALY94">
            <v>0</v>
          </cell>
          <cell r="ALZ94">
            <v>0</v>
          </cell>
          <cell r="AMA94">
            <v>0</v>
          </cell>
          <cell r="AMB94">
            <v>0</v>
          </cell>
          <cell r="AMC94">
            <v>0</v>
          </cell>
          <cell r="AMD94">
            <v>0</v>
          </cell>
          <cell r="AME94">
            <v>0</v>
          </cell>
          <cell r="AMF94">
            <v>0</v>
          </cell>
          <cell r="AMG94">
            <v>0</v>
          </cell>
          <cell r="AMH94">
            <v>0</v>
          </cell>
          <cell r="AMI94">
            <v>0</v>
          </cell>
          <cell r="AMJ94">
            <v>0</v>
          </cell>
          <cell r="AMK94">
            <v>0</v>
          </cell>
          <cell r="AML94">
            <v>0</v>
          </cell>
          <cell r="AMM94">
            <v>0</v>
          </cell>
          <cell r="AMN94">
            <v>0</v>
          </cell>
          <cell r="AMO94">
            <v>0</v>
          </cell>
          <cell r="AMP94">
            <v>0</v>
          </cell>
          <cell r="AMQ94">
            <v>0</v>
          </cell>
          <cell r="AMR94">
            <v>0</v>
          </cell>
          <cell r="AMS94">
            <v>0</v>
          </cell>
          <cell r="AMT94">
            <v>0</v>
          </cell>
          <cell r="AMU94">
            <v>0</v>
          </cell>
          <cell r="AMV94">
            <v>0</v>
          </cell>
          <cell r="AMW94">
            <v>0</v>
          </cell>
          <cell r="AMX94">
            <v>0</v>
          </cell>
          <cell r="AMY94">
            <v>0</v>
          </cell>
          <cell r="AMZ94">
            <v>0</v>
          </cell>
          <cell r="ANA94">
            <v>0</v>
          </cell>
          <cell r="ANB94">
            <v>0</v>
          </cell>
          <cell r="ANC94">
            <v>0</v>
          </cell>
          <cell r="AND94">
            <v>0</v>
          </cell>
          <cell r="ANE94">
            <v>0</v>
          </cell>
          <cell r="ANF94">
            <v>0</v>
          </cell>
          <cell r="ANG94">
            <v>0</v>
          </cell>
          <cell r="ANH94">
            <v>0</v>
          </cell>
          <cell r="ANI94">
            <v>0</v>
          </cell>
          <cell r="ANJ94">
            <v>0</v>
          </cell>
          <cell r="ANK94">
            <v>0</v>
          </cell>
          <cell r="ANL94">
            <v>0</v>
          </cell>
          <cell r="ANM94">
            <v>0</v>
          </cell>
          <cell r="ANN94">
            <v>0</v>
          </cell>
          <cell r="ANO94">
            <v>0</v>
          </cell>
          <cell r="ANP94">
            <v>0</v>
          </cell>
          <cell r="ANQ94">
            <v>0</v>
          </cell>
          <cell r="ANR94">
            <v>0</v>
          </cell>
          <cell r="ANS94">
            <v>0</v>
          </cell>
          <cell r="ANT94">
            <v>0</v>
          </cell>
          <cell r="ANU94">
            <v>0</v>
          </cell>
          <cell r="ANV94">
            <v>0</v>
          </cell>
          <cell r="ANW94">
            <v>0</v>
          </cell>
          <cell r="ANX94">
            <v>0</v>
          </cell>
          <cell r="ANY94">
            <v>0</v>
          </cell>
          <cell r="ANZ94">
            <v>0</v>
          </cell>
          <cell r="AOA94">
            <v>0</v>
          </cell>
          <cell r="AOB94">
            <v>0</v>
          </cell>
          <cell r="AOC94">
            <v>0</v>
          </cell>
          <cell r="AOD94">
            <v>0</v>
          </cell>
          <cell r="AOE94">
            <v>0</v>
          </cell>
          <cell r="AOF94">
            <v>0</v>
          </cell>
          <cell r="AOG94">
            <v>0</v>
          </cell>
          <cell r="AOH94">
            <v>0</v>
          </cell>
          <cell r="AOI94">
            <v>0</v>
          </cell>
          <cell r="AOJ94">
            <v>0</v>
          </cell>
          <cell r="AOK94">
            <v>0</v>
          </cell>
          <cell r="AOL94">
            <v>0</v>
          </cell>
          <cell r="AOM94">
            <v>0</v>
          </cell>
          <cell r="AON94">
            <v>0</v>
          </cell>
          <cell r="AOO94">
            <v>0</v>
          </cell>
          <cell r="AOP94">
            <v>0</v>
          </cell>
          <cell r="AOQ94">
            <v>0</v>
          </cell>
          <cell r="AOR94">
            <v>0</v>
          </cell>
          <cell r="AOS94">
            <v>0</v>
          </cell>
          <cell r="AOT94">
            <v>0</v>
          </cell>
          <cell r="AOU94">
            <v>0</v>
          </cell>
          <cell r="AOV94">
            <v>0</v>
          </cell>
          <cell r="AOW94">
            <v>0</v>
          </cell>
          <cell r="AOX94">
            <v>0</v>
          </cell>
          <cell r="AOY94">
            <v>0</v>
          </cell>
          <cell r="AOZ94">
            <v>0</v>
          </cell>
          <cell r="APA94">
            <v>0</v>
          </cell>
          <cell r="APB94">
            <v>0</v>
          </cell>
          <cell r="APC94">
            <v>0</v>
          </cell>
          <cell r="APD94">
            <v>0</v>
          </cell>
          <cell r="APE94">
            <v>0</v>
          </cell>
          <cell r="APF94">
            <v>0</v>
          </cell>
          <cell r="APG94">
            <v>0</v>
          </cell>
          <cell r="APH94">
            <v>0</v>
          </cell>
          <cell r="API94">
            <v>0</v>
          </cell>
          <cell r="APJ94">
            <v>0</v>
          </cell>
          <cell r="APK94">
            <v>0</v>
          </cell>
          <cell r="APL94">
            <v>0</v>
          </cell>
          <cell r="APM94">
            <v>0</v>
          </cell>
          <cell r="APN94">
            <v>0</v>
          </cell>
          <cell r="APO94">
            <v>0</v>
          </cell>
          <cell r="APP94">
            <v>0</v>
          </cell>
          <cell r="APQ94">
            <v>0</v>
          </cell>
          <cell r="APR94">
            <v>0</v>
          </cell>
          <cell r="APS94">
            <v>0</v>
          </cell>
          <cell r="APT94">
            <v>0</v>
          </cell>
          <cell r="APU94">
            <v>0</v>
          </cell>
          <cell r="APV94">
            <v>0</v>
          </cell>
          <cell r="APW94">
            <v>0</v>
          </cell>
          <cell r="APX94">
            <v>0</v>
          </cell>
          <cell r="APY94">
            <v>0</v>
          </cell>
          <cell r="APZ94">
            <v>0</v>
          </cell>
          <cell r="AQA94">
            <v>0</v>
          </cell>
          <cell r="AQB94">
            <v>0</v>
          </cell>
          <cell r="AQC94">
            <v>0</v>
          </cell>
          <cell r="AQD94">
            <v>0</v>
          </cell>
          <cell r="AQE94">
            <v>0</v>
          </cell>
          <cell r="AQF94">
            <v>0</v>
          </cell>
          <cell r="AQG94">
            <v>0</v>
          </cell>
          <cell r="AQH94">
            <v>0</v>
          </cell>
          <cell r="AQI94">
            <v>0</v>
          </cell>
          <cell r="AQJ94">
            <v>0</v>
          </cell>
          <cell r="AQK94">
            <v>0</v>
          </cell>
          <cell r="AQL94">
            <v>0</v>
          </cell>
          <cell r="AQM94">
            <v>0</v>
          </cell>
          <cell r="AQN94">
            <v>0</v>
          </cell>
          <cell r="AQO94">
            <v>0</v>
          </cell>
          <cell r="AQP94">
            <v>0</v>
          </cell>
          <cell r="AQQ94">
            <v>0</v>
          </cell>
          <cell r="AQR94">
            <v>0</v>
          </cell>
          <cell r="AQS94">
            <v>0</v>
          </cell>
          <cell r="AQT94">
            <v>0</v>
          </cell>
          <cell r="AQU94">
            <v>0</v>
          </cell>
          <cell r="AQV94">
            <v>0</v>
          </cell>
          <cell r="AQW94">
            <v>0</v>
          </cell>
          <cell r="AQX94">
            <v>0</v>
          </cell>
          <cell r="AQY94">
            <v>0</v>
          </cell>
          <cell r="AQZ94">
            <v>0</v>
          </cell>
          <cell r="ARA94">
            <v>0</v>
          </cell>
          <cell r="ARB94">
            <v>0</v>
          </cell>
          <cell r="ARC94">
            <v>0</v>
          </cell>
          <cell r="ARD94">
            <v>0</v>
          </cell>
          <cell r="ARE94">
            <v>0</v>
          </cell>
          <cell r="ARF94">
            <v>0</v>
          </cell>
          <cell r="ARG94">
            <v>0</v>
          </cell>
          <cell r="ARH94">
            <v>0</v>
          </cell>
          <cell r="ARI94">
            <v>0</v>
          </cell>
          <cell r="ARJ94">
            <v>0</v>
          </cell>
          <cell r="ARK94">
            <v>0</v>
          </cell>
          <cell r="ARL94">
            <v>0</v>
          </cell>
          <cell r="ARM94">
            <v>0</v>
          </cell>
          <cell r="ARN94">
            <v>0</v>
          </cell>
          <cell r="ARO94">
            <v>0</v>
          </cell>
          <cell r="ARP94">
            <v>0</v>
          </cell>
          <cell r="ARQ94">
            <v>0</v>
          </cell>
          <cell r="ARR94">
            <v>0</v>
          </cell>
          <cell r="ARS94">
            <v>0</v>
          </cell>
          <cell r="ART94">
            <v>0</v>
          </cell>
          <cell r="ARU94">
            <v>0</v>
          </cell>
          <cell r="ARV94">
            <v>0</v>
          </cell>
          <cell r="ARW94">
            <v>0</v>
          </cell>
          <cell r="ARX94">
            <v>0</v>
          </cell>
          <cell r="ARY94">
            <v>0</v>
          </cell>
          <cell r="ARZ94">
            <v>0</v>
          </cell>
          <cell r="ASA94">
            <v>0</v>
          </cell>
          <cell r="ASB94">
            <v>0</v>
          </cell>
          <cell r="ASC94">
            <v>0</v>
          </cell>
          <cell r="ASD94">
            <v>0</v>
          </cell>
          <cell r="ASE94">
            <v>0</v>
          </cell>
          <cell r="ASF94">
            <v>0</v>
          </cell>
          <cell r="ASG94">
            <v>0</v>
          </cell>
          <cell r="ASH94">
            <v>0</v>
          </cell>
          <cell r="ASI94">
            <v>0</v>
          </cell>
          <cell r="ASJ94">
            <v>0</v>
          </cell>
          <cell r="ASK94">
            <v>0</v>
          </cell>
          <cell r="ASL94">
            <v>0</v>
          </cell>
          <cell r="ASM94">
            <v>0</v>
          </cell>
          <cell r="ASN94">
            <v>0</v>
          </cell>
          <cell r="ASO94">
            <v>0</v>
          </cell>
          <cell r="ASP94">
            <v>0</v>
          </cell>
          <cell r="ASQ94">
            <v>0</v>
          </cell>
          <cell r="ASR94">
            <v>0</v>
          </cell>
          <cell r="ASS94">
            <v>0</v>
          </cell>
          <cell r="AST94">
            <v>0</v>
          </cell>
          <cell r="ASU94">
            <v>0</v>
          </cell>
          <cell r="ASV94">
            <v>0</v>
          </cell>
          <cell r="ASW94">
            <v>0</v>
          </cell>
          <cell r="ASX94">
            <v>0</v>
          </cell>
          <cell r="ASY94">
            <v>0</v>
          </cell>
          <cell r="ASZ94">
            <v>0</v>
          </cell>
          <cell r="ATA94">
            <v>0</v>
          </cell>
          <cell r="ATB94">
            <v>0</v>
          </cell>
          <cell r="ATC94">
            <v>0</v>
          </cell>
          <cell r="ATD94">
            <v>0</v>
          </cell>
          <cell r="ATE94">
            <v>0</v>
          </cell>
          <cell r="ATF94">
            <v>0</v>
          </cell>
          <cell r="ATG94">
            <v>0</v>
          </cell>
          <cell r="ATH94">
            <v>0</v>
          </cell>
          <cell r="ATI94">
            <v>0</v>
          </cell>
          <cell r="ATJ94">
            <v>0</v>
          </cell>
          <cell r="ATK94">
            <v>0</v>
          </cell>
          <cell r="ATL94">
            <v>0</v>
          </cell>
          <cell r="ATM94">
            <v>0</v>
          </cell>
          <cell r="ATN94">
            <v>0</v>
          </cell>
          <cell r="ATO94">
            <v>0</v>
          </cell>
          <cell r="ATP94">
            <v>0</v>
          </cell>
          <cell r="ATQ94">
            <v>0</v>
          </cell>
          <cell r="ATR94">
            <v>0</v>
          </cell>
          <cell r="ATS94">
            <v>0</v>
          </cell>
          <cell r="ATT94">
            <v>0</v>
          </cell>
          <cell r="ATU94">
            <v>0</v>
          </cell>
          <cell r="ATV94">
            <v>0</v>
          </cell>
          <cell r="ATW94">
            <v>0</v>
          </cell>
          <cell r="ATX94">
            <v>0</v>
          </cell>
          <cell r="ATY94">
            <v>0</v>
          </cell>
          <cell r="ATZ94">
            <v>0</v>
          </cell>
          <cell r="AUA94">
            <v>0</v>
          </cell>
          <cell r="AUB94">
            <v>0</v>
          </cell>
          <cell r="AUC94">
            <v>0</v>
          </cell>
          <cell r="AUD94">
            <v>0</v>
          </cell>
          <cell r="AUE94">
            <v>0</v>
          </cell>
          <cell r="AUF94">
            <v>0</v>
          </cell>
          <cell r="AUG94">
            <v>0</v>
          </cell>
          <cell r="AUH94">
            <v>0</v>
          </cell>
          <cell r="AUI94">
            <v>0</v>
          </cell>
          <cell r="AUJ94">
            <v>0</v>
          </cell>
          <cell r="AUK94">
            <v>0</v>
          </cell>
          <cell r="AUL94">
            <v>0</v>
          </cell>
          <cell r="AUM94">
            <v>0</v>
          </cell>
          <cell r="AUN94">
            <v>0</v>
          </cell>
          <cell r="AUO94">
            <v>0</v>
          </cell>
          <cell r="AUP94">
            <v>0</v>
          </cell>
          <cell r="AUQ94">
            <v>0</v>
          </cell>
          <cell r="AUR94">
            <v>0</v>
          </cell>
          <cell r="AUS94">
            <v>0</v>
          </cell>
          <cell r="AUT94">
            <v>0</v>
          </cell>
          <cell r="AUU94">
            <v>0</v>
          </cell>
          <cell r="AUV94">
            <v>0</v>
          </cell>
          <cell r="AUW94">
            <v>0</v>
          </cell>
          <cell r="AUX94">
            <v>0</v>
          </cell>
          <cell r="AUY94">
            <v>0</v>
          </cell>
          <cell r="AUZ94">
            <v>0</v>
          </cell>
          <cell r="AVA94">
            <v>0</v>
          </cell>
          <cell r="AVB94">
            <v>0</v>
          </cell>
          <cell r="AVC94">
            <v>0</v>
          </cell>
          <cell r="AVD94">
            <v>0</v>
          </cell>
          <cell r="AVE94">
            <v>0</v>
          </cell>
          <cell r="AVF94">
            <v>0</v>
          </cell>
          <cell r="AVG94">
            <v>0</v>
          </cell>
          <cell r="AVH94">
            <v>0</v>
          </cell>
          <cell r="AVI94">
            <v>0</v>
          </cell>
          <cell r="AVJ94">
            <v>0</v>
          </cell>
          <cell r="AVK94">
            <v>0</v>
          </cell>
          <cell r="AVL94">
            <v>0</v>
          </cell>
          <cell r="AVM94">
            <v>0</v>
          </cell>
          <cell r="AVN94">
            <v>0</v>
          </cell>
          <cell r="AVO94">
            <v>0</v>
          </cell>
          <cell r="AVP94">
            <v>0</v>
          </cell>
          <cell r="AVQ94">
            <v>0</v>
          </cell>
          <cell r="AVR94">
            <v>0</v>
          </cell>
          <cell r="AVS94">
            <v>0</v>
          </cell>
          <cell r="AVT94">
            <v>0</v>
          </cell>
          <cell r="AVU94">
            <v>0</v>
          </cell>
          <cell r="AVV94">
            <v>0</v>
          </cell>
          <cell r="AVW94">
            <v>0</v>
          </cell>
          <cell r="AVX94">
            <v>0</v>
          </cell>
          <cell r="AVY94">
            <v>0</v>
          </cell>
          <cell r="AVZ94">
            <v>0</v>
          </cell>
          <cell r="AWA94">
            <v>0</v>
          </cell>
          <cell r="AWB94">
            <v>0</v>
          </cell>
          <cell r="AWC94">
            <v>0</v>
          </cell>
          <cell r="AWD94">
            <v>0</v>
          </cell>
          <cell r="AWE94">
            <v>0</v>
          </cell>
          <cell r="AWF94">
            <v>0</v>
          </cell>
          <cell r="AWG94">
            <v>0</v>
          </cell>
          <cell r="AWH94">
            <v>0</v>
          </cell>
          <cell r="AWI94">
            <v>0</v>
          </cell>
          <cell r="AWJ94">
            <v>0</v>
          </cell>
          <cell r="AWK94">
            <v>0</v>
          </cell>
          <cell r="AWL94">
            <v>0</v>
          </cell>
          <cell r="AWM94">
            <v>0</v>
          </cell>
          <cell r="AWN94">
            <v>0</v>
          </cell>
          <cell r="AWO94">
            <v>0</v>
          </cell>
          <cell r="AWP94">
            <v>0</v>
          </cell>
          <cell r="AWQ94">
            <v>0</v>
          </cell>
          <cell r="AWR94">
            <v>0</v>
          </cell>
          <cell r="AWS94">
            <v>0</v>
          </cell>
          <cell r="AWT94">
            <v>0</v>
          </cell>
          <cell r="AWU94">
            <v>0</v>
          </cell>
          <cell r="AWV94">
            <v>0</v>
          </cell>
          <cell r="AWW94">
            <v>0</v>
          </cell>
          <cell r="AWX94">
            <v>0</v>
          </cell>
          <cell r="AWY94">
            <v>0</v>
          </cell>
          <cell r="AWZ94">
            <v>0</v>
          </cell>
          <cell r="AXA94">
            <v>0</v>
          </cell>
          <cell r="AXB94">
            <v>0</v>
          </cell>
          <cell r="AXC94">
            <v>0</v>
          </cell>
          <cell r="AXD94">
            <v>0</v>
          </cell>
          <cell r="AXE94">
            <v>0</v>
          </cell>
          <cell r="AXF94">
            <v>0</v>
          </cell>
          <cell r="AXG94">
            <v>0</v>
          </cell>
          <cell r="AXH94">
            <v>0</v>
          </cell>
          <cell r="AXI94">
            <v>0</v>
          </cell>
          <cell r="AXJ94">
            <v>0</v>
          </cell>
          <cell r="AXK94">
            <v>0</v>
          </cell>
          <cell r="AXL94">
            <v>0</v>
          </cell>
          <cell r="AXM94">
            <v>0</v>
          </cell>
          <cell r="AXN94">
            <v>0</v>
          </cell>
          <cell r="AXO94">
            <v>0</v>
          </cell>
          <cell r="AXP94">
            <v>0</v>
          </cell>
          <cell r="AXQ94">
            <v>0</v>
          </cell>
          <cell r="AXR94">
            <v>0</v>
          </cell>
          <cell r="AXS94">
            <v>0</v>
          </cell>
          <cell r="AXT94">
            <v>0</v>
          </cell>
          <cell r="AXU94">
            <v>0</v>
          </cell>
          <cell r="AXV94">
            <v>0</v>
          </cell>
          <cell r="AXW94">
            <v>0</v>
          </cell>
          <cell r="AXX94">
            <v>0</v>
          </cell>
          <cell r="AXY94">
            <v>0</v>
          </cell>
          <cell r="AXZ94">
            <v>0</v>
          </cell>
          <cell r="AYA94">
            <v>0</v>
          </cell>
          <cell r="AYB94">
            <v>0</v>
          </cell>
          <cell r="AYC94">
            <v>0</v>
          </cell>
          <cell r="AYD94">
            <v>0</v>
          </cell>
          <cell r="AYE94">
            <v>0</v>
          </cell>
          <cell r="AYF94">
            <v>0</v>
          </cell>
          <cell r="AYG94">
            <v>0</v>
          </cell>
          <cell r="AYH94">
            <v>0</v>
          </cell>
          <cell r="AYI94">
            <v>0</v>
          </cell>
          <cell r="AYJ94">
            <v>0</v>
          </cell>
          <cell r="AYK94">
            <v>0</v>
          </cell>
          <cell r="AYL94">
            <v>0</v>
          </cell>
          <cell r="AYM94">
            <v>0</v>
          </cell>
          <cell r="AYN94">
            <v>0</v>
          </cell>
          <cell r="AYO94">
            <v>0</v>
          </cell>
          <cell r="AYP94">
            <v>0</v>
          </cell>
          <cell r="AYQ94">
            <v>0</v>
          </cell>
          <cell r="AYR94">
            <v>0</v>
          </cell>
          <cell r="AYS94">
            <v>0</v>
          </cell>
          <cell r="AYT94">
            <v>0</v>
          </cell>
          <cell r="AYU94">
            <v>0</v>
          </cell>
          <cell r="AYV94">
            <v>0</v>
          </cell>
          <cell r="AYW94">
            <v>0</v>
          </cell>
          <cell r="AYX94">
            <v>0</v>
          </cell>
          <cell r="AYY94">
            <v>0</v>
          </cell>
          <cell r="AYZ94">
            <v>0</v>
          </cell>
          <cell r="AZA94">
            <v>0</v>
          </cell>
          <cell r="AZB94">
            <v>0</v>
          </cell>
          <cell r="AZC94">
            <v>0</v>
          </cell>
          <cell r="AZD94">
            <v>0</v>
          </cell>
          <cell r="AZE94">
            <v>0</v>
          </cell>
          <cell r="AZF94">
            <v>0</v>
          </cell>
          <cell r="AZG94">
            <v>0</v>
          </cell>
          <cell r="AZH94">
            <v>0</v>
          </cell>
          <cell r="AZI94">
            <v>0</v>
          </cell>
          <cell r="AZJ94">
            <v>0</v>
          </cell>
          <cell r="AZK94">
            <v>0</v>
          </cell>
          <cell r="AZL94">
            <v>0</v>
          </cell>
          <cell r="AZM94">
            <v>0</v>
          </cell>
          <cell r="AZN94">
            <v>0</v>
          </cell>
          <cell r="AZO94">
            <v>0</v>
          </cell>
          <cell r="AZP94">
            <v>0</v>
          </cell>
          <cell r="AZQ94">
            <v>0</v>
          </cell>
          <cell r="AZR94">
            <v>0</v>
          </cell>
          <cell r="AZS94">
            <v>0</v>
          </cell>
          <cell r="AZT94">
            <v>0</v>
          </cell>
          <cell r="AZU94">
            <v>0</v>
          </cell>
          <cell r="AZV94">
            <v>0</v>
          </cell>
          <cell r="AZW94">
            <v>0</v>
          </cell>
          <cell r="AZX94">
            <v>0</v>
          </cell>
          <cell r="AZY94">
            <v>0</v>
          </cell>
          <cell r="AZZ94">
            <v>0</v>
          </cell>
          <cell r="BAA94">
            <v>0</v>
          </cell>
          <cell r="BAB94">
            <v>0</v>
          </cell>
          <cell r="BAC94">
            <v>0</v>
          </cell>
          <cell r="BAD94">
            <v>0</v>
          </cell>
          <cell r="BAE94">
            <v>0</v>
          </cell>
          <cell r="BAF94">
            <v>0</v>
          </cell>
          <cell r="BAG94">
            <v>0</v>
          </cell>
          <cell r="BAH94">
            <v>0</v>
          </cell>
          <cell r="BAI94">
            <v>0</v>
          </cell>
          <cell r="BAJ94">
            <v>0</v>
          </cell>
          <cell r="BAK94">
            <v>0</v>
          </cell>
          <cell r="BAL94">
            <v>0</v>
          </cell>
          <cell r="BAM94">
            <v>0</v>
          </cell>
          <cell r="BAN94">
            <v>0</v>
          </cell>
          <cell r="BAO94">
            <v>0</v>
          </cell>
          <cell r="BAP94">
            <v>0</v>
          </cell>
          <cell r="BAQ94">
            <v>0</v>
          </cell>
          <cell r="BAR94">
            <v>0</v>
          </cell>
          <cell r="BAS94">
            <v>0</v>
          </cell>
          <cell r="BAT94">
            <v>0</v>
          </cell>
          <cell r="BAU94">
            <v>0</v>
          </cell>
          <cell r="BAV94">
            <v>0</v>
          </cell>
          <cell r="BAW94">
            <v>0</v>
          </cell>
          <cell r="BAX94">
            <v>0</v>
          </cell>
          <cell r="BAY94">
            <v>0</v>
          </cell>
          <cell r="BAZ94">
            <v>0</v>
          </cell>
          <cell r="BBA94">
            <v>0</v>
          </cell>
          <cell r="BBB94">
            <v>0</v>
          </cell>
        </row>
        <row r="95">
          <cell r="A95">
            <v>2030</v>
          </cell>
          <cell r="B95">
            <v>14</v>
          </cell>
          <cell r="C95">
            <v>0.26333125430607973</v>
          </cell>
          <cell r="D95">
            <v>758431506.44976676</v>
          </cell>
          <cell r="E95">
            <v>764337965.20693624</v>
          </cell>
          <cell r="F95">
            <v>764026439.59634054</v>
          </cell>
          <cell r="G95">
            <v>764013067.15512991</v>
          </cell>
          <cell r="H95">
            <v>764013067.15512991</v>
          </cell>
          <cell r="I95">
            <v>750664229.07897878</v>
          </cell>
          <cell r="J95">
            <v>769680992.54683864</v>
          </cell>
          <cell r="K95">
            <v>758431506.44976676</v>
          </cell>
          <cell r="L95">
            <v>774071570.98961794</v>
          </cell>
          <cell r="M95">
            <v>786126374.8406862</v>
          </cell>
          <cell r="N95">
            <v>788144449.21076357</v>
          </cell>
          <cell r="O95">
            <v>795265632.76458824</v>
          </cell>
          <cell r="P95">
            <v>764026439.59634054</v>
          </cell>
          <cell r="Q95">
            <v>772529311.19896817</v>
          </cell>
          <cell r="R95">
            <v>824064029.99547839</v>
          </cell>
          <cell r="S95">
            <v>806025912.00678515</v>
          </cell>
          <cell r="T95">
            <v>754056437.30238974</v>
          </cell>
          <cell r="U95">
            <v>792397564.17334652</v>
          </cell>
          <cell r="V95">
            <v>1141187123.6425056</v>
          </cell>
          <cell r="W95">
            <v>770875464.70374513</v>
          </cell>
          <cell r="X95">
            <v>781192353.05343986</v>
          </cell>
          <cell r="Y95">
            <v>795401126.84368205</v>
          </cell>
          <cell r="Z95">
            <v>790575890.90056682</v>
          </cell>
          <cell r="AA95">
            <v>762206855.59687686</v>
          </cell>
          <cell r="AB95">
            <v>793016824.393736</v>
          </cell>
          <cell r="AC95">
            <v>760400740.77306533</v>
          </cell>
          <cell r="AD95">
            <v>775803419.83001578</v>
          </cell>
          <cell r="AE95">
            <v>765814857.4497664</v>
          </cell>
          <cell r="AF95">
            <v>782299940.30448937</v>
          </cell>
          <cell r="AG95">
            <v>793860471.11354923</v>
          </cell>
          <cell r="AH95">
            <v>797163424.20913398</v>
          </cell>
          <cell r="AI95">
            <v>802509384.75452828</v>
          </cell>
          <cell r="AJ95">
            <v>764013067.15512991</v>
          </cell>
          <cell r="AK95">
            <v>779880539.55695665</v>
          </cell>
          <cell r="AL95">
            <v>836409618.01323175</v>
          </cell>
          <cell r="AM95">
            <v>813992021.93048835</v>
          </cell>
          <cell r="AN95">
            <v>760742699.75811756</v>
          </cell>
          <cell r="AO95">
            <v>802399305.92096055</v>
          </cell>
          <cell r="AP95">
            <v>751246511.27907097</v>
          </cell>
          <cell r="AQ95">
            <v>777123947.93288493</v>
          </cell>
          <cell r="AR95">
            <v>790750930.15786183</v>
          </cell>
          <cell r="AS95">
            <v>803334444.80323899</v>
          </cell>
          <cell r="AT95">
            <v>795331368.9741745</v>
          </cell>
          <cell r="AU95">
            <v>771699085.95957673</v>
          </cell>
          <cell r="AV95">
            <v>801268660.7929647</v>
          </cell>
          <cell r="AW95">
            <v>780283818.34800315</v>
          </cell>
          <cell r="AX95">
            <v>802658833.81263638</v>
          </cell>
          <cell r="AY95">
            <v>791405964.70968592</v>
          </cell>
          <cell r="AZ95">
            <v>805556316.10094178</v>
          </cell>
          <cell r="BA95">
            <v>817960218.55509162</v>
          </cell>
          <cell r="BB95">
            <v>824407482.87494493</v>
          </cell>
          <cell r="BC95">
            <v>822425477.13826644</v>
          </cell>
          <cell r="BD95">
            <v>764013067.15512991</v>
          </cell>
          <cell r="BE95">
            <v>809938883.52190125</v>
          </cell>
          <cell r="BF95">
            <v>860164027.3284272</v>
          </cell>
          <cell r="BG95">
            <v>833813155.14314377</v>
          </cell>
          <cell r="BH95">
            <v>780639769.01288831</v>
          </cell>
          <cell r="BI95">
            <v>833995302.43615043</v>
          </cell>
          <cell r="BJ95">
            <v>775080418.06353664</v>
          </cell>
          <cell r="BK95">
            <v>809026775.64640272</v>
          </cell>
          <cell r="BL95">
            <v>814644413.80447221</v>
          </cell>
          <cell r="BM95">
            <v>829993600.62973309</v>
          </cell>
          <cell r="BN95">
            <v>817460563.79486883</v>
          </cell>
          <cell r="BO95">
            <v>798607157.3679446</v>
          </cell>
          <cell r="BP95">
            <v>829217879.52616215</v>
          </cell>
          <cell r="BQ95">
            <v>804606832.34212124</v>
          </cell>
          <cell r="BR95">
            <v>766288522.11456347</v>
          </cell>
          <cell r="BS95">
            <v>755083795.51690662</v>
          </cell>
          <cell r="BT95">
            <v>813192443.52052689</v>
          </cell>
          <cell r="BU95">
            <v>774498445.2420938</v>
          </cell>
          <cell r="BV95">
            <v>767193101.17346871</v>
          </cell>
          <cell r="BW95">
            <v>838842083.4787674</v>
          </cell>
          <cell r="BX95">
            <v>803369467.69330931</v>
          </cell>
          <cell r="BY95">
            <v>784558292.61081457</v>
          </cell>
          <cell r="BZ95">
            <v>766950127.85263741</v>
          </cell>
          <cell r="CA95">
            <v>761341383.74077678</v>
          </cell>
          <cell r="CB95">
            <v>803338029.81875467</v>
          </cell>
          <cell r="CC95">
            <v>814832112.93132818</v>
          </cell>
          <cell r="CD95">
            <v>774415914.36658072</v>
          </cell>
          <cell r="CE95">
            <v>795372117.82288897</v>
          </cell>
          <cell r="CF95">
            <v>790655835.52188611</v>
          </cell>
          <cell r="CG95">
            <v>782137544.34322536</v>
          </cell>
          <cell r="CH95">
            <v>836821840.1972326</v>
          </cell>
          <cell r="CI95">
            <v>794406351.36050105</v>
          </cell>
          <cell r="CJ95">
            <v>765687769.13774085</v>
          </cell>
          <cell r="CK95">
            <v>751983584.29234636</v>
          </cell>
          <cell r="CL95">
            <v>813135561.90553725</v>
          </cell>
          <cell r="CM95">
            <v>780463913.25076818</v>
          </cell>
          <cell r="CN95">
            <v>771296488.94039512</v>
          </cell>
          <cell r="CO95">
            <v>803167188.73340952</v>
          </cell>
          <cell r="CP95">
            <v>801534097.4497906</v>
          </cell>
          <cell r="CQ95">
            <v>774286212.3324517</v>
          </cell>
          <cell r="CR95">
            <v>776588889.93168533</v>
          </cell>
          <cell r="CS95">
            <v>802311421.68442345</v>
          </cell>
          <cell r="CT95">
            <v>782383336.5474143</v>
          </cell>
          <cell r="CU95">
            <v>780854663.63845956</v>
          </cell>
          <cell r="CV95">
            <v>821326785.98560679</v>
          </cell>
          <cell r="CW95">
            <v>834516625.51482058</v>
          </cell>
          <cell r="CX95">
            <v>795453639.88589668</v>
          </cell>
          <cell r="CY95">
            <v>820934372.70986569</v>
          </cell>
          <cell r="CZ95">
            <v>816190204.02056408</v>
          </cell>
          <cell r="DA95">
            <v>811172850.89889789</v>
          </cell>
          <cell r="DB95">
            <v>864333872.80775797</v>
          </cell>
          <cell r="DC95">
            <v>822372079.93397307</v>
          </cell>
          <cell r="DD95">
            <v>795801931.39646196</v>
          </cell>
          <cell r="DE95">
            <v>779264590.65190911</v>
          </cell>
          <cell r="DF95">
            <v>843827509.39662325</v>
          </cell>
          <cell r="DG95">
            <v>811316073.19468045</v>
          </cell>
          <cell r="DH95">
            <v>799493910.60830927</v>
          </cell>
          <cell r="DI95">
            <v>838467904.0561372</v>
          </cell>
          <cell r="DJ95">
            <v>832260279.03797603</v>
          </cell>
          <cell r="DK95">
            <v>805700117.95324063</v>
          </cell>
          <cell r="DL95">
            <v>811175731.09803283</v>
          </cell>
          <cell r="DM95">
            <v>837053175.5581615</v>
          </cell>
          <cell r="DN95">
            <v>766950127.85263741</v>
          </cell>
          <cell r="DO95">
            <v>761339343.86312163</v>
          </cell>
          <cell r="DP95">
            <v>802425700.90735734</v>
          </cell>
          <cell r="DQ95">
            <v>814897967.51615024</v>
          </cell>
          <cell r="DR95">
            <v>774498066.91269398</v>
          </cell>
          <cell r="DS95">
            <v>795372117.82288897</v>
          </cell>
          <cell r="DT95">
            <v>790655835.52188611</v>
          </cell>
          <cell r="DU95">
            <v>782137544.34322536</v>
          </cell>
          <cell r="DV95">
            <v>836821840.1972326</v>
          </cell>
          <cell r="DW95">
            <v>794406351.36050105</v>
          </cell>
          <cell r="DX95">
            <v>765687660.73795688</v>
          </cell>
          <cell r="DY95">
            <v>751983584.29234636</v>
          </cell>
          <cell r="DZ95">
            <v>813135561.90553725</v>
          </cell>
          <cell r="EA95">
            <v>780463913.25076818</v>
          </cell>
          <cell r="EB95">
            <v>693677591.17655897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782383336.5474143</v>
          </cell>
          <cell r="EI95">
            <v>780854663.63845956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811172850.89889789</v>
          </cell>
          <cell r="EP95">
            <v>864333872.80775797</v>
          </cell>
          <cell r="EQ95">
            <v>822372079.93397307</v>
          </cell>
          <cell r="ER95">
            <v>0</v>
          </cell>
          <cell r="ES95">
            <v>0</v>
          </cell>
          <cell r="ET95">
            <v>843827509.39662325</v>
          </cell>
          <cell r="EU95">
            <v>811316073.19468045</v>
          </cell>
          <cell r="EV95">
            <v>799493910.60830927</v>
          </cell>
          <cell r="EW95">
            <v>0</v>
          </cell>
          <cell r="EX95">
            <v>0</v>
          </cell>
          <cell r="EY95">
            <v>805700117.95324063</v>
          </cell>
          <cell r="EZ95">
            <v>811175731.09803283</v>
          </cell>
          <cell r="FA95">
            <v>837053175.5581615</v>
          </cell>
          <cell r="FB95">
            <v>781049381.59123576</v>
          </cell>
          <cell r="FC95">
            <v>0</v>
          </cell>
          <cell r="FD95">
            <v>0</v>
          </cell>
          <cell r="FE95">
            <v>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0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781253567.54290569</v>
          </cell>
          <cell r="FW95">
            <v>0</v>
          </cell>
          <cell r="FX95">
            <v>0</v>
          </cell>
          <cell r="FY95">
            <v>0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208153197.63034979</v>
          </cell>
          <cell r="GQ95">
            <v>210238350.05621645</v>
          </cell>
          <cell r="GR95">
            <v>203711135.39016199</v>
          </cell>
          <cell r="GS95">
            <v>185778010.2721824</v>
          </cell>
          <cell r="GT95">
            <v>185525046.00965977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0</v>
          </cell>
          <cell r="GZ95">
            <v>0</v>
          </cell>
          <cell r="HA95">
            <v>0</v>
          </cell>
          <cell r="HB95">
            <v>0</v>
          </cell>
          <cell r="HC95">
            <v>0</v>
          </cell>
          <cell r="HD95">
            <v>0</v>
          </cell>
          <cell r="HE95">
            <v>0</v>
          </cell>
          <cell r="HF95">
            <v>0</v>
          </cell>
          <cell r="HG95">
            <v>0</v>
          </cell>
          <cell r="HH95">
            <v>0</v>
          </cell>
          <cell r="HI95">
            <v>0</v>
          </cell>
          <cell r="HJ95">
            <v>0</v>
          </cell>
          <cell r="HK95">
            <v>0</v>
          </cell>
          <cell r="HL95">
            <v>0</v>
          </cell>
          <cell r="HM95">
            <v>0</v>
          </cell>
          <cell r="HN95">
            <v>0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0</v>
          </cell>
          <cell r="HT95">
            <v>0</v>
          </cell>
          <cell r="HU95">
            <v>0</v>
          </cell>
          <cell r="HV95">
            <v>0</v>
          </cell>
          <cell r="HW95">
            <v>0</v>
          </cell>
          <cell r="HX95">
            <v>0</v>
          </cell>
          <cell r="HY95">
            <v>0</v>
          </cell>
          <cell r="HZ95">
            <v>0</v>
          </cell>
          <cell r="IA95">
            <v>0</v>
          </cell>
          <cell r="IB95">
            <v>0</v>
          </cell>
          <cell r="IC95">
            <v>0</v>
          </cell>
          <cell r="ID95">
            <v>0</v>
          </cell>
          <cell r="IE95">
            <v>0</v>
          </cell>
          <cell r="IF95">
            <v>0</v>
          </cell>
          <cell r="IG95">
            <v>0</v>
          </cell>
          <cell r="IH95">
            <v>0</v>
          </cell>
          <cell r="II95">
            <v>0</v>
          </cell>
          <cell r="IJ95">
            <v>0</v>
          </cell>
          <cell r="IK95">
            <v>0</v>
          </cell>
          <cell r="IL95">
            <v>0</v>
          </cell>
          <cell r="IM95">
            <v>0</v>
          </cell>
          <cell r="IN95">
            <v>0</v>
          </cell>
          <cell r="IO95">
            <v>0</v>
          </cell>
          <cell r="IP95">
            <v>0</v>
          </cell>
          <cell r="IQ95">
            <v>0</v>
          </cell>
          <cell r="IR95">
            <v>0</v>
          </cell>
          <cell r="IS95">
            <v>0</v>
          </cell>
          <cell r="IT95">
            <v>0</v>
          </cell>
          <cell r="IU95">
            <v>0</v>
          </cell>
          <cell r="IV95">
            <v>0</v>
          </cell>
          <cell r="IW95">
            <v>0</v>
          </cell>
          <cell r="IX95">
            <v>0</v>
          </cell>
          <cell r="IY95">
            <v>0</v>
          </cell>
          <cell r="IZ95">
            <v>0</v>
          </cell>
          <cell r="JA95">
            <v>0</v>
          </cell>
          <cell r="JB95">
            <v>0</v>
          </cell>
          <cell r="JC95">
            <v>0</v>
          </cell>
          <cell r="JD95">
            <v>0</v>
          </cell>
          <cell r="JE95">
            <v>0</v>
          </cell>
          <cell r="JF95">
            <v>0</v>
          </cell>
          <cell r="JG95">
            <v>0</v>
          </cell>
          <cell r="JH95">
            <v>0</v>
          </cell>
          <cell r="JI95">
            <v>0</v>
          </cell>
          <cell r="JJ95">
            <v>0</v>
          </cell>
          <cell r="JK95">
            <v>0</v>
          </cell>
          <cell r="JL95">
            <v>0</v>
          </cell>
          <cell r="JM95">
            <v>0</v>
          </cell>
          <cell r="JN95">
            <v>0</v>
          </cell>
          <cell r="JO95">
            <v>0</v>
          </cell>
          <cell r="JP95">
            <v>0</v>
          </cell>
          <cell r="JQ95">
            <v>0</v>
          </cell>
          <cell r="JR95">
            <v>0</v>
          </cell>
          <cell r="JS95">
            <v>0</v>
          </cell>
          <cell r="JT95">
            <v>0</v>
          </cell>
          <cell r="JU95">
            <v>0</v>
          </cell>
          <cell r="JV95">
            <v>0</v>
          </cell>
          <cell r="JW95">
            <v>0</v>
          </cell>
          <cell r="JX95">
            <v>0</v>
          </cell>
          <cell r="JY95">
            <v>0</v>
          </cell>
          <cell r="JZ95">
            <v>0</v>
          </cell>
          <cell r="KA95">
            <v>0</v>
          </cell>
          <cell r="KB95">
            <v>0</v>
          </cell>
          <cell r="KC95">
            <v>0</v>
          </cell>
          <cell r="KD95">
            <v>0</v>
          </cell>
          <cell r="KE95">
            <v>0</v>
          </cell>
          <cell r="KF95">
            <v>0</v>
          </cell>
          <cell r="KG95">
            <v>0</v>
          </cell>
          <cell r="KH95">
            <v>0</v>
          </cell>
          <cell r="KI95">
            <v>0</v>
          </cell>
          <cell r="KJ95">
            <v>0</v>
          </cell>
          <cell r="KK95">
            <v>0</v>
          </cell>
          <cell r="KL95">
            <v>0</v>
          </cell>
          <cell r="KM95">
            <v>0</v>
          </cell>
          <cell r="KN95">
            <v>0</v>
          </cell>
          <cell r="KO95">
            <v>0</v>
          </cell>
          <cell r="KP95">
            <v>0</v>
          </cell>
          <cell r="KQ95">
            <v>0</v>
          </cell>
          <cell r="KR95">
            <v>0</v>
          </cell>
          <cell r="KS95">
            <v>0</v>
          </cell>
          <cell r="KT95">
            <v>0</v>
          </cell>
          <cell r="KU95">
            <v>0</v>
          </cell>
          <cell r="KV95">
            <v>0</v>
          </cell>
          <cell r="KW95">
            <v>0</v>
          </cell>
          <cell r="KX95">
            <v>0</v>
          </cell>
          <cell r="KY95">
            <v>0</v>
          </cell>
          <cell r="KZ95">
            <v>0</v>
          </cell>
          <cell r="LA95">
            <v>0</v>
          </cell>
          <cell r="LB95">
            <v>0</v>
          </cell>
          <cell r="LC95">
            <v>0</v>
          </cell>
          <cell r="LD95">
            <v>0</v>
          </cell>
          <cell r="LE95">
            <v>0</v>
          </cell>
          <cell r="LF95">
            <v>0</v>
          </cell>
          <cell r="LG95">
            <v>0</v>
          </cell>
          <cell r="LH95">
            <v>0</v>
          </cell>
          <cell r="LI95">
            <v>0</v>
          </cell>
          <cell r="LJ95">
            <v>0</v>
          </cell>
          <cell r="LK95">
            <v>0</v>
          </cell>
          <cell r="LL95">
            <v>0</v>
          </cell>
          <cell r="LM95">
            <v>0</v>
          </cell>
          <cell r="LN95">
            <v>0</v>
          </cell>
          <cell r="LO95">
            <v>0</v>
          </cell>
          <cell r="LP95">
            <v>0</v>
          </cell>
          <cell r="LQ95">
            <v>0</v>
          </cell>
          <cell r="LR95">
            <v>0</v>
          </cell>
          <cell r="LS95">
            <v>0</v>
          </cell>
          <cell r="LT95">
            <v>0</v>
          </cell>
          <cell r="LU95">
            <v>0</v>
          </cell>
          <cell r="LV95">
            <v>0</v>
          </cell>
          <cell r="LW95">
            <v>0</v>
          </cell>
          <cell r="LX95">
            <v>0</v>
          </cell>
          <cell r="LY95">
            <v>0</v>
          </cell>
          <cell r="LZ95">
            <v>0</v>
          </cell>
          <cell r="MA95">
            <v>0</v>
          </cell>
          <cell r="MB95">
            <v>0</v>
          </cell>
          <cell r="MC95">
            <v>0</v>
          </cell>
          <cell r="MD95">
            <v>0</v>
          </cell>
          <cell r="ME95">
            <v>0</v>
          </cell>
          <cell r="MF95">
            <v>0</v>
          </cell>
          <cell r="MG95">
            <v>0</v>
          </cell>
          <cell r="MH95">
            <v>0</v>
          </cell>
          <cell r="MI95">
            <v>0</v>
          </cell>
          <cell r="MJ95">
            <v>0</v>
          </cell>
          <cell r="MK95">
            <v>0</v>
          </cell>
          <cell r="ML95">
            <v>0</v>
          </cell>
          <cell r="MM95">
            <v>0</v>
          </cell>
          <cell r="MN95">
            <v>0</v>
          </cell>
          <cell r="MO95">
            <v>0</v>
          </cell>
          <cell r="MP95">
            <v>0</v>
          </cell>
          <cell r="MQ95">
            <v>0</v>
          </cell>
          <cell r="MR95">
            <v>0</v>
          </cell>
          <cell r="MS95">
            <v>0</v>
          </cell>
          <cell r="MT95">
            <v>0</v>
          </cell>
          <cell r="MU95">
            <v>0</v>
          </cell>
          <cell r="MV95">
            <v>0</v>
          </cell>
          <cell r="MW95">
            <v>0</v>
          </cell>
          <cell r="MX95">
            <v>0</v>
          </cell>
          <cell r="MY95">
            <v>0</v>
          </cell>
          <cell r="MZ95">
            <v>0</v>
          </cell>
          <cell r="NA95">
            <v>0</v>
          </cell>
          <cell r="NB95">
            <v>0</v>
          </cell>
          <cell r="NC95">
            <v>0</v>
          </cell>
          <cell r="ND95">
            <v>0</v>
          </cell>
          <cell r="NE95">
            <v>0</v>
          </cell>
          <cell r="NF95">
            <v>0</v>
          </cell>
          <cell r="NG95">
            <v>0</v>
          </cell>
          <cell r="NH95">
            <v>0</v>
          </cell>
          <cell r="NI95">
            <v>0</v>
          </cell>
          <cell r="NJ95">
            <v>0</v>
          </cell>
          <cell r="NK95">
            <v>0</v>
          </cell>
          <cell r="NL95">
            <v>0</v>
          </cell>
          <cell r="NM95">
            <v>0</v>
          </cell>
          <cell r="NN95">
            <v>0</v>
          </cell>
          <cell r="NO95">
            <v>0</v>
          </cell>
          <cell r="NP95">
            <v>0</v>
          </cell>
          <cell r="NQ95">
            <v>0</v>
          </cell>
          <cell r="NR95">
            <v>0</v>
          </cell>
          <cell r="NS95">
            <v>0</v>
          </cell>
          <cell r="NT95">
            <v>0</v>
          </cell>
          <cell r="NU95">
            <v>0</v>
          </cell>
          <cell r="NV95">
            <v>0</v>
          </cell>
          <cell r="NW95">
            <v>0</v>
          </cell>
          <cell r="NX95">
            <v>0</v>
          </cell>
          <cell r="NY95">
            <v>0</v>
          </cell>
          <cell r="NZ95">
            <v>0</v>
          </cell>
          <cell r="OA95">
            <v>0</v>
          </cell>
          <cell r="OB95">
            <v>0</v>
          </cell>
          <cell r="OC95">
            <v>0</v>
          </cell>
          <cell r="OD95">
            <v>0</v>
          </cell>
          <cell r="OE95">
            <v>0</v>
          </cell>
          <cell r="OF95">
            <v>0</v>
          </cell>
          <cell r="OG95">
            <v>0</v>
          </cell>
          <cell r="OH95">
            <v>0</v>
          </cell>
          <cell r="OI95">
            <v>0</v>
          </cell>
          <cell r="OJ95">
            <v>0</v>
          </cell>
          <cell r="OK95">
            <v>0</v>
          </cell>
          <cell r="OL95">
            <v>0</v>
          </cell>
          <cell r="OM95">
            <v>0</v>
          </cell>
          <cell r="ON95">
            <v>0</v>
          </cell>
          <cell r="OO95">
            <v>0</v>
          </cell>
          <cell r="OP95">
            <v>0</v>
          </cell>
          <cell r="OQ95">
            <v>0</v>
          </cell>
          <cell r="OR95">
            <v>0</v>
          </cell>
          <cell r="OS95">
            <v>0</v>
          </cell>
          <cell r="OT95">
            <v>0</v>
          </cell>
          <cell r="OU95">
            <v>0</v>
          </cell>
          <cell r="OV95">
            <v>0</v>
          </cell>
          <cell r="OW95">
            <v>0</v>
          </cell>
          <cell r="OX95">
            <v>0</v>
          </cell>
          <cell r="OY95">
            <v>0</v>
          </cell>
          <cell r="OZ95">
            <v>0</v>
          </cell>
          <cell r="PA95">
            <v>0</v>
          </cell>
          <cell r="PB95">
            <v>0</v>
          </cell>
          <cell r="PC95">
            <v>0</v>
          </cell>
          <cell r="PD95">
            <v>0</v>
          </cell>
          <cell r="PE95">
            <v>0</v>
          </cell>
          <cell r="PF95">
            <v>0</v>
          </cell>
          <cell r="PG95">
            <v>0</v>
          </cell>
          <cell r="PH95">
            <v>0</v>
          </cell>
          <cell r="PI95">
            <v>0</v>
          </cell>
          <cell r="PJ95">
            <v>0</v>
          </cell>
          <cell r="PK95">
            <v>0</v>
          </cell>
          <cell r="PL95">
            <v>0</v>
          </cell>
          <cell r="PM95">
            <v>0</v>
          </cell>
          <cell r="PN95">
            <v>0</v>
          </cell>
          <cell r="PO95">
            <v>0</v>
          </cell>
          <cell r="PP95">
            <v>0</v>
          </cell>
          <cell r="PQ95">
            <v>0</v>
          </cell>
          <cell r="PR95">
            <v>0</v>
          </cell>
          <cell r="PS95">
            <v>0</v>
          </cell>
          <cell r="PT95">
            <v>0</v>
          </cell>
          <cell r="PU95">
            <v>0</v>
          </cell>
          <cell r="PV95">
            <v>0</v>
          </cell>
          <cell r="PW95">
            <v>0</v>
          </cell>
          <cell r="PX95">
            <v>0</v>
          </cell>
          <cell r="PY95">
            <v>0</v>
          </cell>
          <cell r="PZ95">
            <v>0</v>
          </cell>
          <cell r="QA95">
            <v>0</v>
          </cell>
          <cell r="QB95">
            <v>0</v>
          </cell>
          <cell r="QC95">
            <v>0</v>
          </cell>
          <cell r="QD95">
            <v>0</v>
          </cell>
          <cell r="QE95">
            <v>0</v>
          </cell>
          <cell r="QF95">
            <v>0</v>
          </cell>
          <cell r="QG95">
            <v>0</v>
          </cell>
          <cell r="QH95">
            <v>0</v>
          </cell>
          <cell r="QI95">
            <v>0</v>
          </cell>
          <cell r="QJ95">
            <v>0</v>
          </cell>
          <cell r="QK95">
            <v>0</v>
          </cell>
          <cell r="QL95">
            <v>0</v>
          </cell>
          <cell r="QM95">
            <v>0</v>
          </cell>
          <cell r="QN95">
            <v>0</v>
          </cell>
          <cell r="QO95">
            <v>0</v>
          </cell>
          <cell r="QP95">
            <v>0</v>
          </cell>
          <cell r="QQ95">
            <v>0</v>
          </cell>
          <cell r="QR95">
            <v>0</v>
          </cell>
          <cell r="QS95">
            <v>0</v>
          </cell>
          <cell r="QT95">
            <v>0</v>
          </cell>
          <cell r="QU95">
            <v>0</v>
          </cell>
          <cell r="QV95">
            <v>0</v>
          </cell>
          <cell r="QW95">
            <v>0</v>
          </cell>
          <cell r="QX95">
            <v>0</v>
          </cell>
          <cell r="QY95">
            <v>0</v>
          </cell>
          <cell r="QZ95">
            <v>0</v>
          </cell>
          <cell r="RA95">
            <v>0</v>
          </cell>
          <cell r="RB95">
            <v>0</v>
          </cell>
          <cell r="RC95">
            <v>0</v>
          </cell>
          <cell r="RD95">
            <v>0</v>
          </cell>
          <cell r="RE95">
            <v>0</v>
          </cell>
          <cell r="RF95">
            <v>0</v>
          </cell>
          <cell r="RG95">
            <v>0</v>
          </cell>
          <cell r="RH95">
            <v>0</v>
          </cell>
          <cell r="RI95">
            <v>0</v>
          </cell>
          <cell r="RJ95">
            <v>0</v>
          </cell>
          <cell r="RK95">
            <v>0</v>
          </cell>
          <cell r="RL95">
            <v>0</v>
          </cell>
          <cell r="RM95">
            <v>0</v>
          </cell>
          <cell r="RN95">
            <v>0</v>
          </cell>
          <cell r="RO95">
            <v>0</v>
          </cell>
          <cell r="RP95">
            <v>0</v>
          </cell>
          <cell r="RQ95">
            <v>0</v>
          </cell>
          <cell r="RR95">
            <v>0</v>
          </cell>
          <cell r="RS95">
            <v>0</v>
          </cell>
          <cell r="RT95">
            <v>0</v>
          </cell>
          <cell r="RU95">
            <v>0</v>
          </cell>
          <cell r="RV95">
            <v>0</v>
          </cell>
          <cell r="RW95">
            <v>0</v>
          </cell>
          <cell r="RX95">
            <v>0</v>
          </cell>
          <cell r="RY95">
            <v>0</v>
          </cell>
          <cell r="RZ95">
            <v>0</v>
          </cell>
          <cell r="SA95">
            <v>0</v>
          </cell>
          <cell r="SB95">
            <v>0</v>
          </cell>
          <cell r="SC95">
            <v>0</v>
          </cell>
          <cell r="SD95">
            <v>0</v>
          </cell>
          <cell r="SE95">
            <v>0</v>
          </cell>
          <cell r="SF95">
            <v>0</v>
          </cell>
          <cell r="SG95">
            <v>0</v>
          </cell>
          <cell r="SH95">
            <v>0</v>
          </cell>
          <cell r="SI95">
            <v>0</v>
          </cell>
          <cell r="SJ95">
            <v>0</v>
          </cell>
          <cell r="SK95">
            <v>0</v>
          </cell>
          <cell r="SL95">
            <v>0</v>
          </cell>
          <cell r="SM95">
            <v>0</v>
          </cell>
          <cell r="SN95">
            <v>0</v>
          </cell>
          <cell r="SO95">
            <v>0</v>
          </cell>
          <cell r="SP95">
            <v>0</v>
          </cell>
          <cell r="SQ95">
            <v>0</v>
          </cell>
          <cell r="SR95">
            <v>0</v>
          </cell>
          <cell r="SS95">
            <v>0</v>
          </cell>
          <cell r="ST95">
            <v>0</v>
          </cell>
          <cell r="SU95">
            <v>0</v>
          </cell>
          <cell r="SV95">
            <v>0</v>
          </cell>
          <cell r="SW95">
            <v>0</v>
          </cell>
          <cell r="SX95">
            <v>0</v>
          </cell>
          <cell r="SY95">
            <v>0</v>
          </cell>
          <cell r="SZ95">
            <v>0</v>
          </cell>
          <cell r="TA95">
            <v>0</v>
          </cell>
          <cell r="TB95">
            <v>0</v>
          </cell>
          <cell r="TC95">
            <v>0</v>
          </cell>
          <cell r="TD95">
            <v>0</v>
          </cell>
          <cell r="TE95">
            <v>0</v>
          </cell>
          <cell r="TF95">
            <v>0</v>
          </cell>
          <cell r="TG95">
            <v>0</v>
          </cell>
          <cell r="TH95">
            <v>0</v>
          </cell>
          <cell r="TI95">
            <v>0</v>
          </cell>
          <cell r="TJ95">
            <v>0</v>
          </cell>
          <cell r="TK95">
            <v>0</v>
          </cell>
          <cell r="TL95">
            <v>0</v>
          </cell>
          <cell r="TM95">
            <v>0</v>
          </cell>
          <cell r="TN95">
            <v>0</v>
          </cell>
          <cell r="TO95">
            <v>0</v>
          </cell>
          <cell r="TP95">
            <v>0</v>
          </cell>
          <cell r="TQ95">
            <v>0</v>
          </cell>
          <cell r="TR95">
            <v>0</v>
          </cell>
          <cell r="TS95">
            <v>0</v>
          </cell>
          <cell r="TT95">
            <v>0</v>
          </cell>
          <cell r="TU95">
            <v>0</v>
          </cell>
          <cell r="TV95">
            <v>0</v>
          </cell>
          <cell r="TW95">
            <v>0</v>
          </cell>
          <cell r="TX95">
            <v>0</v>
          </cell>
          <cell r="TY95">
            <v>0</v>
          </cell>
          <cell r="TZ95">
            <v>0</v>
          </cell>
          <cell r="UA95">
            <v>0</v>
          </cell>
          <cell r="UB95">
            <v>0</v>
          </cell>
          <cell r="UC95">
            <v>0</v>
          </cell>
          <cell r="UD95">
            <v>0</v>
          </cell>
          <cell r="UE95">
            <v>0</v>
          </cell>
          <cell r="UF95">
            <v>0</v>
          </cell>
          <cell r="UG95">
            <v>0</v>
          </cell>
          <cell r="UH95">
            <v>0</v>
          </cell>
          <cell r="UI95">
            <v>0</v>
          </cell>
          <cell r="UJ95">
            <v>0</v>
          </cell>
          <cell r="UK95">
            <v>0</v>
          </cell>
          <cell r="UL95">
            <v>0</v>
          </cell>
          <cell r="UM95">
            <v>0</v>
          </cell>
          <cell r="UN95">
            <v>0</v>
          </cell>
          <cell r="UO95">
            <v>0</v>
          </cell>
          <cell r="UP95">
            <v>0</v>
          </cell>
          <cell r="UQ95">
            <v>0</v>
          </cell>
          <cell r="UR95">
            <v>0</v>
          </cell>
          <cell r="US95">
            <v>0</v>
          </cell>
          <cell r="UT95">
            <v>0</v>
          </cell>
          <cell r="UU95">
            <v>0</v>
          </cell>
          <cell r="UV95">
            <v>0</v>
          </cell>
          <cell r="UW95">
            <v>0</v>
          </cell>
          <cell r="UX95">
            <v>0</v>
          </cell>
          <cell r="UY95">
            <v>0</v>
          </cell>
          <cell r="UZ95">
            <v>0</v>
          </cell>
          <cell r="VA95">
            <v>0</v>
          </cell>
          <cell r="VB95">
            <v>0</v>
          </cell>
          <cell r="VC95">
            <v>0</v>
          </cell>
          <cell r="VD95">
            <v>0</v>
          </cell>
          <cell r="VE95">
            <v>0</v>
          </cell>
          <cell r="VF95">
            <v>0</v>
          </cell>
          <cell r="VG95">
            <v>0</v>
          </cell>
          <cell r="VH95">
            <v>0</v>
          </cell>
          <cell r="VI95">
            <v>0</v>
          </cell>
          <cell r="VJ95">
            <v>0</v>
          </cell>
          <cell r="VK95">
            <v>0</v>
          </cell>
          <cell r="VL95">
            <v>0</v>
          </cell>
          <cell r="VM95">
            <v>0</v>
          </cell>
          <cell r="VN95">
            <v>0</v>
          </cell>
          <cell r="VO95">
            <v>0</v>
          </cell>
          <cell r="VP95">
            <v>0</v>
          </cell>
          <cell r="VQ95">
            <v>0</v>
          </cell>
          <cell r="VR95">
            <v>0</v>
          </cell>
          <cell r="VS95">
            <v>0</v>
          </cell>
          <cell r="VT95">
            <v>0</v>
          </cell>
          <cell r="VU95">
            <v>0</v>
          </cell>
          <cell r="VV95">
            <v>0</v>
          </cell>
          <cell r="VW95">
            <v>0</v>
          </cell>
          <cell r="VX95">
            <v>0</v>
          </cell>
          <cell r="VY95">
            <v>0</v>
          </cell>
          <cell r="VZ95">
            <v>0</v>
          </cell>
          <cell r="WA95">
            <v>0</v>
          </cell>
          <cell r="WB95">
            <v>0</v>
          </cell>
          <cell r="WC95">
            <v>0</v>
          </cell>
          <cell r="WD95">
            <v>0</v>
          </cell>
          <cell r="WE95">
            <v>0</v>
          </cell>
          <cell r="WF95">
            <v>0</v>
          </cell>
          <cell r="WG95">
            <v>0</v>
          </cell>
          <cell r="WH95">
            <v>0</v>
          </cell>
          <cell r="WI95">
            <v>0</v>
          </cell>
          <cell r="WJ95">
            <v>0</v>
          </cell>
          <cell r="WK95">
            <v>0</v>
          </cell>
          <cell r="WL95">
            <v>0</v>
          </cell>
          <cell r="WM95">
            <v>0</v>
          </cell>
          <cell r="WN95">
            <v>0</v>
          </cell>
          <cell r="WO95">
            <v>0</v>
          </cell>
          <cell r="WP95">
            <v>0</v>
          </cell>
          <cell r="WQ95">
            <v>0</v>
          </cell>
          <cell r="WR95">
            <v>0</v>
          </cell>
          <cell r="WS95">
            <v>0</v>
          </cell>
          <cell r="WT95">
            <v>0</v>
          </cell>
          <cell r="WU95">
            <v>0</v>
          </cell>
          <cell r="WV95">
            <v>0</v>
          </cell>
          <cell r="WW95">
            <v>0</v>
          </cell>
          <cell r="WX95">
            <v>0</v>
          </cell>
          <cell r="WY95">
            <v>0</v>
          </cell>
          <cell r="WZ95">
            <v>0</v>
          </cell>
          <cell r="XA95">
            <v>0</v>
          </cell>
          <cell r="XB95">
            <v>0</v>
          </cell>
          <cell r="XC95">
            <v>0</v>
          </cell>
          <cell r="XD95">
            <v>0</v>
          </cell>
          <cell r="XE95">
            <v>0</v>
          </cell>
          <cell r="XF95">
            <v>0</v>
          </cell>
          <cell r="XG95">
            <v>0</v>
          </cell>
          <cell r="XH95">
            <v>0</v>
          </cell>
          <cell r="XI95">
            <v>0</v>
          </cell>
          <cell r="XJ95">
            <v>0</v>
          </cell>
          <cell r="XK95">
            <v>0</v>
          </cell>
          <cell r="XL95">
            <v>0</v>
          </cell>
          <cell r="XM95">
            <v>0</v>
          </cell>
          <cell r="XN95">
            <v>0</v>
          </cell>
          <cell r="XO95">
            <v>0</v>
          </cell>
          <cell r="XP95">
            <v>0</v>
          </cell>
          <cell r="XQ95">
            <v>0</v>
          </cell>
          <cell r="XR95">
            <v>0</v>
          </cell>
          <cell r="XS95">
            <v>0</v>
          </cell>
          <cell r="XT95">
            <v>0</v>
          </cell>
          <cell r="XU95">
            <v>0</v>
          </cell>
          <cell r="XV95">
            <v>0</v>
          </cell>
          <cell r="XW95">
            <v>0</v>
          </cell>
          <cell r="XX95">
            <v>0</v>
          </cell>
          <cell r="XY95">
            <v>0</v>
          </cell>
          <cell r="XZ95">
            <v>0</v>
          </cell>
          <cell r="YA95">
            <v>0</v>
          </cell>
          <cell r="YB95">
            <v>0</v>
          </cell>
          <cell r="YC95">
            <v>0</v>
          </cell>
          <cell r="YD95">
            <v>0</v>
          </cell>
          <cell r="YE95">
            <v>0</v>
          </cell>
          <cell r="YF95">
            <v>0</v>
          </cell>
          <cell r="YG95">
            <v>0</v>
          </cell>
          <cell r="YH95">
            <v>0</v>
          </cell>
          <cell r="YI95">
            <v>0</v>
          </cell>
          <cell r="YJ95">
            <v>0</v>
          </cell>
          <cell r="YK95">
            <v>0</v>
          </cell>
          <cell r="YL95">
            <v>0</v>
          </cell>
          <cell r="YM95">
            <v>0</v>
          </cell>
          <cell r="YN95">
            <v>0</v>
          </cell>
          <cell r="YO95">
            <v>0</v>
          </cell>
          <cell r="YP95">
            <v>0</v>
          </cell>
          <cell r="YQ95">
            <v>0</v>
          </cell>
          <cell r="YR95">
            <v>0</v>
          </cell>
          <cell r="YS95">
            <v>0</v>
          </cell>
          <cell r="YT95">
            <v>0</v>
          </cell>
          <cell r="YU95">
            <v>0</v>
          </cell>
          <cell r="YV95">
            <v>0</v>
          </cell>
          <cell r="YW95">
            <v>0</v>
          </cell>
          <cell r="YX95">
            <v>0</v>
          </cell>
          <cell r="YY95">
            <v>0</v>
          </cell>
          <cell r="YZ95">
            <v>0</v>
          </cell>
          <cell r="ZA95">
            <v>0</v>
          </cell>
          <cell r="ZB95">
            <v>0</v>
          </cell>
          <cell r="ZC95">
            <v>0</v>
          </cell>
          <cell r="ZD95">
            <v>0</v>
          </cell>
          <cell r="ZE95">
            <v>0</v>
          </cell>
          <cell r="ZF95">
            <v>0</v>
          </cell>
          <cell r="ZG95">
            <v>0</v>
          </cell>
          <cell r="ZH95">
            <v>0</v>
          </cell>
          <cell r="ZI95">
            <v>0</v>
          </cell>
          <cell r="ZJ95">
            <v>0</v>
          </cell>
          <cell r="ZK95">
            <v>0</v>
          </cell>
          <cell r="ZL95">
            <v>0</v>
          </cell>
          <cell r="ZM95">
            <v>0</v>
          </cell>
          <cell r="ZN95">
            <v>0</v>
          </cell>
          <cell r="ZO95">
            <v>0</v>
          </cell>
          <cell r="ZP95">
            <v>0</v>
          </cell>
          <cell r="ZQ95">
            <v>0</v>
          </cell>
          <cell r="ZR95">
            <v>0</v>
          </cell>
          <cell r="ZS95">
            <v>0</v>
          </cell>
          <cell r="ZT95">
            <v>0</v>
          </cell>
          <cell r="ZU95">
            <v>0</v>
          </cell>
          <cell r="ZV95">
            <v>0</v>
          </cell>
          <cell r="ZW95">
            <v>0</v>
          </cell>
          <cell r="ZX95">
            <v>0</v>
          </cell>
          <cell r="ZY95">
            <v>0</v>
          </cell>
          <cell r="ZZ95">
            <v>0</v>
          </cell>
          <cell r="AAA95">
            <v>0</v>
          </cell>
          <cell r="AAB95">
            <v>0</v>
          </cell>
          <cell r="AAC95">
            <v>0</v>
          </cell>
          <cell r="AAD95">
            <v>0</v>
          </cell>
          <cell r="AAE95">
            <v>0</v>
          </cell>
          <cell r="AAF95">
            <v>0</v>
          </cell>
          <cell r="AAG95">
            <v>0</v>
          </cell>
          <cell r="AAH95">
            <v>0</v>
          </cell>
          <cell r="AAI95">
            <v>0</v>
          </cell>
          <cell r="AAJ95">
            <v>0</v>
          </cell>
          <cell r="AAK95">
            <v>0</v>
          </cell>
          <cell r="AAL95">
            <v>0</v>
          </cell>
          <cell r="AAM95">
            <v>0</v>
          </cell>
          <cell r="AAN95">
            <v>0</v>
          </cell>
          <cell r="AAO95">
            <v>0</v>
          </cell>
          <cell r="AAP95">
            <v>0</v>
          </cell>
          <cell r="AAQ95">
            <v>0</v>
          </cell>
          <cell r="AAR95">
            <v>0</v>
          </cell>
          <cell r="AAS95">
            <v>0</v>
          </cell>
          <cell r="AAT95">
            <v>0</v>
          </cell>
          <cell r="AAU95">
            <v>0</v>
          </cell>
          <cell r="AAV95">
            <v>0</v>
          </cell>
          <cell r="AAW95">
            <v>0</v>
          </cell>
          <cell r="AAX95">
            <v>0</v>
          </cell>
          <cell r="AAY95">
            <v>0</v>
          </cell>
          <cell r="AAZ95">
            <v>0</v>
          </cell>
          <cell r="ABA95">
            <v>0</v>
          </cell>
          <cell r="ABB95">
            <v>0</v>
          </cell>
          <cell r="ABC95">
            <v>0</v>
          </cell>
          <cell r="ABD95">
            <v>0</v>
          </cell>
          <cell r="ABE95">
            <v>0</v>
          </cell>
          <cell r="ABF95">
            <v>0</v>
          </cell>
          <cell r="ABG95">
            <v>0</v>
          </cell>
          <cell r="ABH95">
            <v>0</v>
          </cell>
          <cell r="ABI95">
            <v>0</v>
          </cell>
          <cell r="ABJ95">
            <v>0</v>
          </cell>
          <cell r="ABK95">
            <v>0</v>
          </cell>
          <cell r="ABL95">
            <v>0</v>
          </cell>
          <cell r="ABM95">
            <v>0</v>
          </cell>
          <cell r="ABN95">
            <v>0</v>
          </cell>
          <cell r="ABO95">
            <v>0</v>
          </cell>
          <cell r="ABP95">
            <v>0</v>
          </cell>
          <cell r="ABQ95">
            <v>0</v>
          </cell>
          <cell r="ABR95">
            <v>0</v>
          </cell>
          <cell r="ABS95">
            <v>0</v>
          </cell>
          <cell r="ABT95">
            <v>0</v>
          </cell>
          <cell r="ABU95">
            <v>0</v>
          </cell>
          <cell r="ABV95">
            <v>0</v>
          </cell>
          <cell r="ABW95">
            <v>0</v>
          </cell>
          <cell r="ABX95">
            <v>0</v>
          </cell>
          <cell r="ABY95">
            <v>0</v>
          </cell>
          <cell r="ABZ95">
            <v>0</v>
          </cell>
          <cell r="ACA95">
            <v>0</v>
          </cell>
          <cell r="ACB95">
            <v>0</v>
          </cell>
          <cell r="ACC95">
            <v>0</v>
          </cell>
          <cell r="ACD95">
            <v>0</v>
          </cell>
          <cell r="ACE95">
            <v>0</v>
          </cell>
          <cell r="ACF95">
            <v>0</v>
          </cell>
          <cell r="ACG95">
            <v>0</v>
          </cell>
          <cell r="ACH95">
            <v>0</v>
          </cell>
          <cell r="ACI95">
            <v>0</v>
          </cell>
          <cell r="ACJ95">
            <v>0</v>
          </cell>
          <cell r="ACK95">
            <v>0</v>
          </cell>
          <cell r="ACL95">
            <v>0</v>
          </cell>
          <cell r="ACM95">
            <v>0</v>
          </cell>
          <cell r="ACN95">
            <v>0</v>
          </cell>
          <cell r="ACO95">
            <v>0</v>
          </cell>
          <cell r="ACP95">
            <v>0</v>
          </cell>
          <cell r="ACQ95">
            <v>0</v>
          </cell>
          <cell r="ACR95">
            <v>0</v>
          </cell>
          <cell r="ACS95">
            <v>0</v>
          </cell>
          <cell r="ACT95">
            <v>0</v>
          </cell>
          <cell r="ACU95">
            <v>0</v>
          </cell>
          <cell r="ACV95">
            <v>0</v>
          </cell>
          <cell r="ACW95">
            <v>0</v>
          </cell>
          <cell r="ACX95">
            <v>0</v>
          </cell>
          <cell r="ACY95">
            <v>0</v>
          </cell>
          <cell r="ACZ95">
            <v>0</v>
          </cell>
          <cell r="ADA95">
            <v>0</v>
          </cell>
          <cell r="ADB95">
            <v>0</v>
          </cell>
          <cell r="ADC95">
            <v>0</v>
          </cell>
          <cell r="ADD95">
            <v>0</v>
          </cell>
          <cell r="ADE95">
            <v>0</v>
          </cell>
          <cell r="ADF95">
            <v>0</v>
          </cell>
          <cell r="ADG95">
            <v>0</v>
          </cell>
          <cell r="ADH95">
            <v>0</v>
          </cell>
          <cell r="ADI95">
            <v>0</v>
          </cell>
          <cell r="ADJ95">
            <v>0</v>
          </cell>
          <cell r="ADK95">
            <v>0</v>
          </cell>
          <cell r="ADL95">
            <v>0</v>
          </cell>
          <cell r="ADM95">
            <v>0</v>
          </cell>
          <cell r="ADN95">
            <v>0</v>
          </cell>
          <cell r="ADO95">
            <v>0</v>
          </cell>
          <cell r="ADP95">
            <v>0</v>
          </cell>
          <cell r="ADQ95">
            <v>0</v>
          </cell>
          <cell r="ADR95">
            <v>0</v>
          </cell>
          <cell r="ADS95">
            <v>0</v>
          </cell>
          <cell r="ADT95">
            <v>0</v>
          </cell>
          <cell r="ADU95">
            <v>0</v>
          </cell>
          <cell r="ADV95">
            <v>0</v>
          </cell>
          <cell r="ADW95">
            <v>0</v>
          </cell>
          <cell r="ADX95">
            <v>0</v>
          </cell>
          <cell r="ADY95">
            <v>0</v>
          </cell>
          <cell r="ADZ95">
            <v>0</v>
          </cell>
          <cell r="AEA95">
            <v>0</v>
          </cell>
          <cell r="AEB95">
            <v>0</v>
          </cell>
          <cell r="AEC95">
            <v>0</v>
          </cell>
          <cell r="AED95">
            <v>0</v>
          </cell>
          <cell r="AEE95">
            <v>0</v>
          </cell>
          <cell r="AEF95">
            <v>0</v>
          </cell>
          <cell r="AEG95">
            <v>0</v>
          </cell>
          <cell r="AEH95">
            <v>0</v>
          </cell>
          <cell r="AEI95">
            <v>0</v>
          </cell>
          <cell r="AEJ95">
            <v>0</v>
          </cell>
          <cell r="AEK95">
            <v>0</v>
          </cell>
          <cell r="AEL95">
            <v>0</v>
          </cell>
          <cell r="AEM95">
            <v>0</v>
          </cell>
          <cell r="AEN95">
            <v>0</v>
          </cell>
          <cell r="AEO95">
            <v>0</v>
          </cell>
          <cell r="AEP95">
            <v>0</v>
          </cell>
          <cell r="AEQ95">
            <v>0</v>
          </cell>
          <cell r="AER95">
            <v>0</v>
          </cell>
          <cell r="AES95">
            <v>0</v>
          </cell>
          <cell r="AET95">
            <v>0</v>
          </cell>
          <cell r="AEU95">
            <v>0</v>
          </cell>
          <cell r="AEV95">
            <v>0</v>
          </cell>
          <cell r="AEW95">
            <v>0</v>
          </cell>
          <cell r="AEX95">
            <v>0</v>
          </cell>
          <cell r="AEY95">
            <v>0</v>
          </cell>
          <cell r="AEZ95">
            <v>0</v>
          </cell>
          <cell r="AFA95">
            <v>0</v>
          </cell>
          <cell r="AFB95">
            <v>0</v>
          </cell>
          <cell r="AFC95">
            <v>0</v>
          </cell>
          <cell r="AFD95">
            <v>0</v>
          </cell>
          <cell r="AFE95">
            <v>0</v>
          </cell>
          <cell r="AFF95">
            <v>0</v>
          </cell>
          <cell r="AFG95">
            <v>0</v>
          </cell>
          <cell r="AFH95">
            <v>0</v>
          </cell>
          <cell r="AFI95">
            <v>0</v>
          </cell>
          <cell r="AFJ95">
            <v>0</v>
          </cell>
          <cell r="AFK95">
            <v>0</v>
          </cell>
          <cell r="AFL95">
            <v>0</v>
          </cell>
          <cell r="AFM95">
            <v>0</v>
          </cell>
          <cell r="AFN95">
            <v>0</v>
          </cell>
          <cell r="AFO95">
            <v>0</v>
          </cell>
          <cell r="AFP95">
            <v>0</v>
          </cell>
          <cell r="AFQ95">
            <v>0</v>
          </cell>
          <cell r="AFR95">
            <v>0</v>
          </cell>
          <cell r="AFS95">
            <v>0</v>
          </cell>
          <cell r="AFT95">
            <v>0</v>
          </cell>
          <cell r="AFU95">
            <v>0</v>
          </cell>
          <cell r="AFV95">
            <v>0</v>
          </cell>
          <cell r="AFW95">
            <v>0</v>
          </cell>
          <cell r="AFX95">
            <v>0</v>
          </cell>
          <cell r="AFY95">
            <v>0</v>
          </cell>
          <cell r="AFZ95">
            <v>0</v>
          </cell>
          <cell r="AGA95">
            <v>0</v>
          </cell>
          <cell r="AGB95">
            <v>0</v>
          </cell>
          <cell r="AGC95">
            <v>0</v>
          </cell>
          <cell r="AGD95">
            <v>0</v>
          </cell>
          <cell r="AGE95">
            <v>0</v>
          </cell>
          <cell r="AGF95">
            <v>0</v>
          </cell>
          <cell r="AGG95">
            <v>0</v>
          </cell>
          <cell r="AGH95">
            <v>0</v>
          </cell>
          <cell r="AGI95">
            <v>0</v>
          </cell>
          <cell r="AGJ95">
            <v>0</v>
          </cell>
          <cell r="AGK95">
            <v>0</v>
          </cell>
          <cell r="AGL95">
            <v>0</v>
          </cell>
          <cell r="AGM95">
            <v>0</v>
          </cell>
          <cell r="AGN95">
            <v>0</v>
          </cell>
          <cell r="AGO95">
            <v>0</v>
          </cell>
          <cell r="AGP95">
            <v>0</v>
          </cell>
          <cell r="AGQ95">
            <v>0</v>
          </cell>
          <cell r="AGR95">
            <v>0</v>
          </cell>
          <cell r="AGS95">
            <v>0</v>
          </cell>
          <cell r="AGT95">
            <v>0</v>
          </cell>
          <cell r="AGU95">
            <v>0</v>
          </cell>
          <cell r="AGV95">
            <v>0</v>
          </cell>
          <cell r="AGW95">
            <v>0</v>
          </cell>
          <cell r="AGX95">
            <v>0</v>
          </cell>
          <cell r="AGY95">
            <v>0</v>
          </cell>
          <cell r="AGZ95">
            <v>0</v>
          </cell>
          <cell r="AHA95">
            <v>0</v>
          </cell>
          <cell r="AHB95">
            <v>0</v>
          </cell>
          <cell r="AHC95">
            <v>0</v>
          </cell>
          <cell r="AHD95">
            <v>0</v>
          </cell>
          <cell r="AHE95">
            <v>0</v>
          </cell>
          <cell r="AHF95">
            <v>0</v>
          </cell>
          <cell r="AHG95">
            <v>0</v>
          </cell>
          <cell r="AHH95">
            <v>0</v>
          </cell>
          <cell r="AHI95">
            <v>0</v>
          </cell>
          <cell r="AHJ95">
            <v>0</v>
          </cell>
          <cell r="AHK95">
            <v>0</v>
          </cell>
          <cell r="AHL95">
            <v>0</v>
          </cell>
          <cell r="AHM95">
            <v>0</v>
          </cell>
          <cell r="AHN95">
            <v>0</v>
          </cell>
          <cell r="AHO95">
            <v>0</v>
          </cell>
          <cell r="AHP95">
            <v>0</v>
          </cell>
          <cell r="AHQ95">
            <v>0</v>
          </cell>
          <cell r="AHR95">
            <v>0</v>
          </cell>
          <cell r="AHS95">
            <v>0</v>
          </cell>
          <cell r="AHT95">
            <v>0</v>
          </cell>
          <cell r="AHU95">
            <v>0</v>
          </cell>
          <cell r="AHV95">
            <v>0</v>
          </cell>
          <cell r="AHW95">
            <v>0</v>
          </cell>
          <cell r="AHX95">
            <v>0</v>
          </cell>
          <cell r="AHY95">
            <v>0</v>
          </cell>
          <cell r="AHZ95">
            <v>0</v>
          </cell>
          <cell r="AIA95">
            <v>0</v>
          </cell>
          <cell r="AIB95">
            <v>0</v>
          </cell>
          <cell r="AIC95">
            <v>0</v>
          </cell>
          <cell r="AID95">
            <v>0</v>
          </cell>
          <cell r="AIE95">
            <v>0</v>
          </cell>
          <cell r="AIF95">
            <v>0</v>
          </cell>
          <cell r="AIG95">
            <v>0</v>
          </cell>
          <cell r="AIH95">
            <v>0</v>
          </cell>
          <cell r="AII95">
            <v>0</v>
          </cell>
          <cell r="AIJ95">
            <v>0</v>
          </cell>
          <cell r="AIK95">
            <v>0</v>
          </cell>
          <cell r="AIL95">
            <v>0</v>
          </cell>
          <cell r="AIM95">
            <v>0</v>
          </cell>
          <cell r="AIN95">
            <v>0</v>
          </cell>
          <cell r="AIO95">
            <v>0</v>
          </cell>
          <cell r="AIP95">
            <v>0</v>
          </cell>
          <cell r="AIQ95">
            <v>0</v>
          </cell>
          <cell r="AIR95">
            <v>0</v>
          </cell>
          <cell r="AIS95">
            <v>0</v>
          </cell>
          <cell r="AIT95">
            <v>0</v>
          </cell>
          <cell r="AIU95">
            <v>0</v>
          </cell>
          <cell r="AIV95">
            <v>0</v>
          </cell>
          <cell r="AIW95">
            <v>0</v>
          </cell>
          <cell r="AIX95">
            <v>0</v>
          </cell>
          <cell r="AIY95">
            <v>0</v>
          </cell>
          <cell r="AIZ95">
            <v>0</v>
          </cell>
          <cell r="AJA95">
            <v>0</v>
          </cell>
          <cell r="AJB95">
            <v>0</v>
          </cell>
          <cell r="AJC95">
            <v>0</v>
          </cell>
          <cell r="AJD95">
            <v>0</v>
          </cell>
          <cell r="AJE95">
            <v>0</v>
          </cell>
          <cell r="AJF95">
            <v>0</v>
          </cell>
          <cell r="AJG95">
            <v>0</v>
          </cell>
          <cell r="AJH95">
            <v>0</v>
          </cell>
          <cell r="AJI95">
            <v>0</v>
          </cell>
          <cell r="AJJ95">
            <v>0</v>
          </cell>
          <cell r="AJK95">
            <v>0</v>
          </cell>
          <cell r="AJL95">
            <v>0</v>
          </cell>
          <cell r="AJM95">
            <v>0</v>
          </cell>
          <cell r="AJN95">
            <v>0</v>
          </cell>
          <cell r="AJO95">
            <v>0</v>
          </cell>
          <cell r="AJP95">
            <v>0</v>
          </cell>
          <cell r="AJQ95">
            <v>0</v>
          </cell>
          <cell r="AJR95">
            <v>0</v>
          </cell>
          <cell r="AJS95">
            <v>0</v>
          </cell>
          <cell r="AJT95">
            <v>0</v>
          </cell>
          <cell r="AJU95">
            <v>0</v>
          </cell>
          <cell r="AJV95">
            <v>0</v>
          </cell>
          <cell r="AJW95">
            <v>0</v>
          </cell>
          <cell r="AJX95">
            <v>0</v>
          </cell>
          <cell r="AJY95">
            <v>0</v>
          </cell>
          <cell r="AJZ95">
            <v>0</v>
          </cell>
          <cell r="AKA95">
            <v>0</v>
          </cell>
          <cell r="AKB95">
            <v>0</v>
          </cell>
          <cell r="AKC95">
            <v>0</v>
          </cell>
          <cell r="AKD95">
            <v>0</v>
          </cell>
          <cell r="AKE95">
            <v>0</v>
          </cell>
          <cell r="AKF95">
            <v>0</v>
          </cell>
          <cell r="AKG95">
            <v>0</v>
          </cell>
          <cell r="AKH95">
            <v>0</v>
          </cell>
          <cell r="AKI95">
            <v>0</v>
          </cell>
          <cell r="AKJ95">
            <v>0</v>
          </cell>
          <cell r="AKK95">
            <v>0</v>
          </cell>
          <cell r="AKL95">
            <v>0</v>
          </cell>
          <cell r="AKM95">
            <v>0</v>
          </cell>
          <cell r="AKN95">
            <v>0</v>
          </cell>
          <cell r="AKO95">
            <v>0</v>
          </cell>
          <cell r="AKP95">
            <v>0</v>
          </cell>
          <cell r="AKQ95">
            <v>0</v>
          </cell>
          <cell r="AKR95">
            <v>0</v>
          </cell>
          <cell r="AKS95">
            <v>0</v>
          </cell>
          <cell r="AKT95">
            <v>0</v>
          </cell>
          <cell r="AKU95">
            <v>0</v>
          </cell>
          <cell r="AKV95">
            <v>0</v>
          </cell>
          <cell r="AKW95">
            <v>0</v>
          </cell>
          <cell r="AKX95">
            <v>0</v>
          </cell>
          <cell r="AKY95">
            <v>0</v>
          </cell>
          <cell r="AKZ95">
            <v>0</v>
          </cell>
          <cell r="ALA95">
            <v>0</v>
          </cell>
          <cell r="ALB95">
            <v>0</v>
          </cell>
          <cell r="ALC95">
            <v>0</v>
          </cell>
          <cell r="ALD95">
            <v>0</v>
          </cell>
          <cell r="ALE95">
            <v>0</v>
          </cell>
          <cell r="ALF95">
            <v>0</v>
          </cell>
          <cell r="ALG95">
            <v>0</v>
          </cell>
          <cell r="ALH95">
            <v>0</v>
          </cell>
          <cell r="ALI95">
            <v>0</v>
          </cell>
          <cell r="ALJ95">
            <v>0</v>
          </cell>
          <cell r="ALK95">
            <v>0</v>
          </cell>
          <cell r="ALL95">
            <v>0</v>
          </cell>
          <cell r="ALM95">
            <v>0</v>
          </cell>
          <cell r="ALN95">
            <v>0</v>
          </cell>
          <cell r="ALO95">
            <v>0</v>
          </cell>
          <cell r="ALP95">
            <v>0</v>
          </cell>
          <cell r="ALQ95">
            <v>0</v>
          </cell>
          <cell r="ALR95">
            <v>0</v>
          </cell>
          <cell r="ALS95">
            <v>0</v>
          </cell>
          <cell r="ALT95">
            <v>0</v>
          </cell>
          <cell r="ALU95">
            <v>0</v>
          </cell>
          <cell r="ALV95">
            <v>0</v>
          </cell>
          <cell r="ALW95">
            <v>0</v>
          </cell>
          <cell r="ALX95">
            <v>0</v>
          </cell>
          <cell r="ALY95">
            <v>0</v>
          </cell>
          <cell r="ALZ95">
            <v>0</v>
          </cell>
          <cell r="AMA95">
            <v>0</v>
          </cell>
          <cell r="AMB95">
            <v>0</v>
          </cell>
          <cell r="AMC95">
            <v>0</v>
          </cell>
          <cell r="AMD95">
            <v>0</v>
          </cell>
          <cell r="AME95">
            <v>0</v>
          </cell>
          <cell r="AMF95">
            <v>0</v>
          </cell>
          <cell r="AMG95">
            <v>0</v>
          </cell>
          <cell r="AMH95">
            <v>0</v>
          </cell>
          <cell r="AMI95">
            <v>0</v>
          </cell>
          <cell r="AMJ95">
            <v>0</v>
          </cell>
          <cell r="AMK95">
            <v>0</v>
          </cell>
          <cell r="AML95">
            <v>0</v>
          </cell>
          <cell r="AMM95">
            <v>0</v>
          </cell>
          <cell r="AMN95">
            <v>0</v>
          </cell>
          <cell r="AMO95">
            <v>0</v>
          </cell>
          <cell r="AMP95">
            <v>0</v>
          </cell>
          <cell r="AMQ95">
            <v>0</v>
          </cell>
          <cell r="AMR95">
            <v>0</v>
          </cell>
          <cell r="AMS95">
            <v>0</v>
          </cell>
          <cell r="AMT95">
            <v>0</v>
          </cell>
          <cell r="AMU95">
            <v>0</v>
          </cell>
          <cell r="AMV95">
            <v>0</v>
          </cell>
          <cell r="AMW95">
            <v>0</v>
          </cell>
          <cell r="AMX95">
            <v>0</v>
          </cell>
          <cell r="AMY95">
            <v>0</v>
          </cell>
          <cell r="AMZ95">
            <v>0</v>
          </cell>
          <cell r="ANA95">
            <v>0</v>
          </cell>
          <cell r="ANB95">
            <v>0</v>
          </cell>
          <cell r="ANC95">
            <v>0</v>
          </cell>
          <cell r="AND95">
            <v>0</v>
          </cell>
          <cell r="ANE95">
            <v>0</v>
          </cell>
          <cell r="ANF95">
            <v>0</v>
          </cell>
          <cell r="ANG95">
            <v>0</v>
          </cell>
          <cell r="ANH95">
            <v>0</v>
          </cell>
          <cell r="ANI95">
            <v>0</v>
          </cell>
          <cell r="ANJ95">
            <v>0</v>
          </cell>
          <cell r="ANK95">
            <v>0</v>
          </cell>
          <cell r="ANL95">
            <v>0</v>
          </cell>
          <cell r="ANM95">
            <v>0</v>
          </cell>
          <cell r="ANN95">
            <v>0</v>
          </cell>
          <cell r="ANO95">
            <v>0</v>
          </cell>
          <cell r="ANP95">
            <v>0</v>
          </cell>
          <cell r="ANQ95">
            <v>0</v>
          </cell>
          <cell r="ANR95">
            <v>0</v>
          </cell>
          <cell r="ANS95">
            <v>0</v>
          </cell>
          <cell r="ANT95">
            <v>0</v>
          </cell>
          <cell r="ANU95">
            <v>0</v>
          </cell>
          <cell r="ANV95">
            <v>0</v>
          </cell>
          <cell r="ANW95">
            <v>0</v>
          </cell>
          <cell r="ANX95">
            <v>0</v>
          </cell>
          <cell r="ANY95">
            <v>0</v>
          </cell>
          <cell r="ANZ95">
            <v>0</v>
          </cell>
          <cell r="AOA95">
            <v>0</v>
          </cell>
          <cell r="AOB95">
            <v>0</v>
          </cell>
          <cell r="AOC95">
            <v>0</v>
          </cell>
          <cell r="AOD95">
            <v>0</v>
          </cell>
          <cell r="AOE95">
            <v>0</v>
          </cell>
          <cell r="AOF95">
            <v>0</v>
          </cell>
          <cell r="AOG95">
            <v>0</v>
          </cell>
          <cell r="AOH95">
            <v>0</v>
          </cell>
          <cell r="AOI95">
            <v>0</v>
          </cell>
          <cell r="AOJ95">
            <v>0</v>
          </cell>
          <cell r="AOK95">
            <v>0</v>
          </cell>
          <cell r="AOL95">
            <v>0</v>
          </cell>
          <cell r="AOM95">
            <v>0</v>
          </cell>
          <cell r="AON95">
            <v>0</v>
          </cell>
          <cell r="AOO95">
            <v>0</v>
          </cell>
          <cell r="AOP95">
            <v>0</v>
          </cell>
          <cell r="AOQ95">
            <v>0</v>
          </cell>
          <cell r="AOR95">
            <v>0</v>
          </cell>
          <cell r="AOS95">
            <v>0</v>
          </cell>
          <cell r="AOT95">
            <v>0</v>
          </cell>
          <cell r="AOU95">
            <v>0</v>
          </cell>
          <cell r="AOV95">
            <v>0</v>
          </cell>
          <cell r="AOW95">
            <v>0</v>
          </cell>
          <cell r="AOX95">
            <v>0</v>
          </cell>
          <cell r="AOY95">
            <v>0</v>
          </cell>
          <cell r="AOZ95">
            <v>0</v>
          </cell>
          <cell r="APA95">
            <v>0</v>
          </cell>
          <cell r="APB95">
            <v>0</v>
          </cell>
          <cell r="APC95">
            <v>0</v>
          </cell>
          <cell r="APD95">
            <v>0</v>
          </cell>
          <cell r="APE95">
            <v>0</v>
          </cell>
          <cell r="APF95">
            <v>0</v>
          </cell>
          <cell r="APG95">
            <v>0</v>
          </cell>
          <cell r="APH95">
            <v>0</v>
          </cell>
          <cell r="API95">
            <v>0</v>
          </cell>
          <cell r="APJ95">
            <v>0</v>
          </cell>
          <cell r="APK95">
            <v>0</v>
          </cell>
          <cell r="APL95">
            <v>0</v>
          </cell>
          <cell r="APM95">
            <v>0</v>
          </cell>
          <cell r="APN95">
            <v>0</v>
          </cell>
          <cell r="APO95">
            <v>0</v>
          </cell>
          <cell r="APP95">
            <v>0</v>
          </cell>
          <cell r="APQ95">
            <v>0</v>
          </cell>
          <cell r="APR95">
            <v>0</v>
          </cell>
          <cell r="APS95">
            <v>0</v>
          </cell>
          <cell r="APT95">
            <v>0</v>
          </cell>
          <cell r="APU95">
            <v>0</v>
          </cell>
          <cell r="APV95">
            <v>0</v>
          </cell>
          <cell r="APW95">
            <v>0</v>
          </cell>
          <cell r="APX95">
            <v>0</v>
          </cell>
          <cell r="APY95">
            <v>0</v>
          </cell>
          <cell r="APZ95">
            <v>0</v>
          </cell>
          <cell r="AQA95">
            <v>0</v>
          </cell>
          <cell r="AQB95">
            <v>0</v>
          </cell>
          <cell r="AQC95">
            <v>0</v>
          </cell>
          <cell r="AQD95">
            <v>0</v>
          </cell>
          <cell r="AQE95">
            <v>0</v>
          </cell>
          <cell r="AQF95">
            <v>0</v>
          </cell>
          <cell r="AQG95">
            <v>0</v>
          </cell>
          <cell r="AQH95">
            <v>0</v>
          </cell>
          <cell r="AQI95">
            <v>0</v>
          </cell>
          <cell r="AQJ95">
            <v>0</v>
          </cell>
          <cell r="AQK95">
            <v>0</v>
          </cell>
          <cell r="AQL95">
            <v>0</v>
          </cell>
          <cell r="AQM95">
            <v>0</v>
          </cell>
          <cell r="AQN95">
            <v>0</v>
          </cell>
          <cell r="AQO95">
            <v>0</v>
          </cell>
          <cell r="AQP95">
            <v>0</v>
          </cell>
          <cell r="AQQ95">
            <v>0</v>
          </cell>
          <cell r="AQR95">
            <v>0</v>
          </cell>
          <cell r="AQS95">
            <v>0</v>
          </cell>
          <cell r="AQT95">
            <v>0</v>
          </cell>
          <cell r="AQU95">
            <v>0</v>
          </cell>
          <cell r="AQV95">
            <v>0</v>
          </cell>
          <cell r="AQW95">
            <v>0</v>
          </cell>
          <cell r="AQX95">
            <v>0</v>
          </cell>
          <cell r="AQY95">
            <v>0</v>
          </cell>
          <cell r="AQZ95">
            <v>0</v>
          </cell>
          <cell r="ARA95">
            <v>0</v>
          </cell>
          <cell r="ARB95">
            <v>0</v>
          </cell>
          <cell r="ARC95">
            <v>0</v>
          </cell>
          <cell r="ARD95">
            <v>0</v>
          </cell>
          <cell r="ARE95">
            <v>0</v>
          </cell>
          <cell r="ARF95">
            <v>0</v>
          </cell>
          <cell r="ARG95">
            <v>0</v>
          </cell>
          <cell r="ARH95">
            <v>0</v>
          </cell>
          <cell r="ARI95">
            <v>0</v>
          </cell>
          <cell r="ARJ95">
            <v>0</v>
          </cell>
          <cell r="ARK95">
            <v>0</v>
          </cell>
          <cell r="ARL95">
            <v>0</v>
          </cell>
          <cell r="ARM95">
            <v>0</v>
          </cell>
          <cell r="ARN95">
            <v>0</v>
          </cell>
          <cell r="ARO95">
            <v>0</v>
          </cell>
          <cell r="ARP95">
            <v>0</v>
          </cell>
          <cell r="ARQ95">
            <v>0</v>
          </cell>
          <cell r="ARR95">
            <v>0</v>
          </cell>
          <cell r="ARS95">
            <v>0</v>
          </cell>
          <cell r="ART95">
            <v>0</v>
          </cell>
          <cell r="ARU95">
            <v>0</v>
          </cell>
          <cell r="ARV95">
            <v>0</v>
          </cell>
          <cell r="ARW95">
            <v>0</v>
          </cell>
          <cell r="ARX95">
            <v>0</v>
          </cell>
          <cell r="ARY95">
            <v>0</v>
          </cell>
          <cell r="ARZ95">
            <v>0</v>
          </cell>
          <cell r="ASA95">
            <v>0</v>
          </cell>
          <cell r="ASB95">
            <v>0</v>
          </cell>
          <cell r="ASC95">
            <v>0</v>
          </cell>
          <cell r="ASD95">
            <v>0</v>
          </cell>
          <cell r="ASE95">
            <v>0</v>
          </cell>
          <cell r="ASF95">
            <v>0</v>
          </cell>
          <cell r="ASG95">
            <v>0</v>
          </cell>
          <cell r="ASH95">
            <v>0</v>
          </cell>
          <cell r="ASI95">
            <v>0</v>
          </cell>
          <cell r="ASJ95">
            <v>0</v>
          </cell>
          <cell r="ASK95">
            <v>0</v>
          </cell>
          <cell r="ASL95">
            <v>0</v>
          </cell>
          <cell r="ASM95">
            <v>0</v>
          </cell>
          <cell r="ASN95">
            <v>0</v>
          </cell>
          <cell r="ASO95">
            <v>0</v>
          </cell>
          <cell r="ASP95">
            <v>0</v>
          </cell>
          <cell r="ASQ95">
            <v>0</v>
          </cell>
          <cell r="ASR95">
            <v>0</v>
          </cell>
          <cell r="ASS95">
            <v>0</v>
          </cell>
          <cell r="AST95">
            <v>0</v>
          </cell>
          <cell r="ASU95">
            <v>0</v>
          </cell>
          <cell r="ASV95">
            <v>0</v>
          </cell>
          <cell r="ASW95">
            <v>0</v>
          </cell>
          <cell r="ASX95">
            <v>0</v>
          </cell>
          <cell r="ASY95">
            <v>0</v>
          </cell>
          <cell r="ASZ95">
            <v>0</v>
          </cell>
          <cell r="ATA95">
            <v>0</v>
          </cell>
          <cell r="ATB95">
            <v>0</v>
          </cell>
          <cell r="ATC95">
            <v>0</v>
          </cell>
          <cell r="ATD95">
            <v>0</v>
          </cell>
          <cell r="ATE95">
            <v>0</v>
          </cell>
          <cell r="ATF95">
            <v>0</v>
          </cell>
          <cell r="ATG95">
            <v>0</v>
          </cell>
          <cell r="ATH95">
            <v>0</v>
          </cell>
          <cell r="ATI95">
            <v>0</v>
          </cell>
          <cell r="ATJ95">
            <v>0</v>
          </cell>
          <cell r="ATK95">
            <v>0</v>
          </cell>
          <cell r="ATL95">
            <v>0</v>
          </cell>
          <cell r="ATM95">
            <v>0</v>
          </cell>
          <cell r="ATN95">
            <v>0</v>
          </cell>
          <cell r="ATO95">
            <v>0</v>
          </cell>
          <cell r="ATP95">
            <v>0</v>
          </cell>
          <cell r="ATQ95">
            <v>0</v>
          </cell>
          <cell r="ATR95">
            <v>0</v>
          </cell>
          <cell r="ATS95">
            <v>0</v>
          </cell>
          <cell r="ATT95">
            <v>0</v>
          </cell>
          <cell r="ATU95">
            <v>0</v>
          </cell>
          <cell r="ATV95">
            <v>0</v>
          </cell>
          <cell r="ATW95">
            <v>0</v>
          </cell>
          <cell r="ATX95">
            <v>0</v>
          </cell>
          <cell r="ATY95">
            <v>0</v>
          </cell>
          <cell r="ATZ95">
            <v>0</v>
          </cell>
          <cell r="AUA95">
            <v>0</v>
          </cell>
          <cell r="AUB95">
            <v>0</v>
          </cell>
          <cell r="AUC95">
            <v>0</v>
          </cell>
          <cell r="AUD95">
            <v>0</v>
          </cell>
          <cell r="AUE95">
            <v>0</v>
          </cell>
          <cell r="AUF95">
            <v>0</v>
          </cell>
          <cell r="AUG95">
            <v>0</v>
          </cell>
          <cell r="AUH95">
            <v>0</v>
          </cell>
          <cell r="AUI95">
            <v>0</v>
          </cell>
          <cell r="AUJ95">
            <v>0</v>
          </cell>
          <cell r="AUK95">
            <v>0</v>
          </cell>
          <cell r="AUL95">
            <v>0</v>
          </cell>
          <cell r="AUM95">
            <v>0</v>
          </cell>
          <cell r="AUN95">
            <v>0</v>
          </cell>
          <cell r="AUO95">
            <v>0</v>
          </cell>
          <cell r="AUP95">
            <v>0</v>
          </cell>
          <cell r="AUQ95">
            <v>0</v>
          </cell>
          <cell r="AUR95">
            <v>0</v>
          </cell>
          <cell r="AUS95">
            <v>0</v>
          </cell>
          <cell r="AUT95">
            <v>0</v>
          </cell>
          <cell r="AUU95">
            <v>0</v>
          </cell>
          <cell r="AUV95">
            <v>0</v>
          </cell>
          <cell r="AUW95">
            <v>0</v>
          </cell>
          <cell r="AUX95">
            <v>0</v>
          </cell>
          <cell r="AUY95">
            <v>0</v>
          </cell>
          <cell r="AUZ95">
            <v>0</v>
          </cell>
          <cell r="AVA95">
            <v>0</v>
          </cell>
          <cell r="AVB95">
            <v>0</v>
          </cell>
          <cell r="AVC95">
            <v>0</v>
          </cell>
          <cell r="AVD95">
            <v>0</v>
          </cell>
          <cell r="AVE95">
            <v>0</v>
          </cell>
          <cell r="AVF95">
            <v>0</v>
          </cell>
          <cell r="AVG95">
            <v>0</v>
          </cell>
          <cell r="AVH95">
            <v>0</v>
          </cell>
          <cell r="AVI95">
            <v>0</v>
          </cell>
          <cell r="AVJ95">
            <v>0</v>
          </cell>
          <cell r="AVK95">
            <v>0</v>
          </cell>
          <cell r="AVL95">
            <v>0</v>
          </cell>
          <cell r="AVM95">
            <v>0</v>
          </cell>
          <cell r="AVN95">
            <v>0</v>
          </cell>
          <cell r="AVO95">
            <v>0</v>
          </cell>
          <cell r="AVP95">
            <v>0</v>
          </cell>
          <cell r="AVQ95">
            <v>0</v>
          </cell>
          <cell r="AVR95">
            <v>0</v>
          </cell>
          <cell r="AVS95">
            <v>0</v>
          </cell>
          <cell r="AVT95">
            <v>0</v>
          </cell>
          <cell r="AVU95">
            <v>0</v>
          </cell>
          <cell r="AVV95">
            <v>0</v>
          </cell>
          <cell r="AVW95">
            <v>0</v>
          </cell>
          <cell r="AVX95">
            <v>0</v>
          </cell>
          <cell r="AVY95">
            <v>0</v>
          </cell>
          <cell r="AVZ95">
            <v>0</v>
          </cell>
          <cell r="AWA95">
            <v>0</v>
          </cell>
          <cell r="AWB95">
            <v>0</v>
          </cell>
          <cell r="AWC95">
            <v>0</v>
          </cell>
          <cell r="AWD95">
            <v>0</v>
          </cell>
          <cell r="AWE95">
            <v>0</v>
          </cell>
          <cell r="AWF95">
            <v>0</v>
          </cell>
          <cell r="AWG95">
            <v>0</v>
          </cell>
          <cell r="AWH95">
            <v>0</v>
          </cell>
          <cell r="AWI95">
            <v>0</v>
          </cell>
          <cell r="AWJ95">
            <v>0</v>
          </cell>
          <cell r="AWK95">
            <v>0</v>
          </cell>
          <cell r="AWL95">
            <v>0</v>
          </cell>
          <cell r="AWM95">
            <v>0</v>
          </cell>
          <cell r="AWN95">
            <v>0</v>
          </cell>
          <cell r="AWO95">
            <v>0</v>
          </cell>
          <cell r="AWP95">
            <v>0</v>
          </cell>
          <cell r="AWQ95">
            <v>0</v>
          </cell>
          <cell r="AWR95">
            <v>0</v>
          </cell>
          <cell r="AWS95">
            <v>0</v>
          </cell>
          <cell r="AWT95">
            <v>0</v>
          </cell>
          <cell r="AWU95">
            <v>0</v>
          </cell>
          <cell r="AWV95">
            <v>0</v>
          </cell>
          <cell r="AWW95">
            <v>0</v>
          </cell>
          <cell r="AWX95">
            <v>0</v>
          </cell>
          <cell r="AWY95">
            <v>0</v>
          </cell>
          <cell r="AWZ95">
            <v>0</v>
          </cell>
          <cell r="AXA95">
            <v>0</v>
          </cell>
          <cell r="AXB95">
            <v>0</v>
          </cell>
          <cell r="AXC95">
            <v>0</v>
          </cell>
          <cell r="AXD95">
            <v>0</v>
          </cell>
          <cell r="AXE95">
            <v>0</v>
          </cell>
          <cell r="AXF95">
            <v>0</v>
          </cell>
          <cell r="AXG95">
            <v>0</v>
          </cell>
          <cell r="AXH95">
            <v>0</v>
          </cell>
          <cell r="AXI95">
            <v>0</v>
          </cell>
          <cell r="AXJ95">
            <v>0</v>
          </cell>
          <cell r="AXK95">
            <v>0</v>
          </cell>
          <cell r="AXL95">
            <v>0</v>
          </cell>
          <cell r="AXM95">
            <v>0</v>
          </cell>
          <cell r="AXN95">
            <v>0</v>
          </cell>
          <cell r="AXO95">
            <v>0</v>
          </cell>
          <cell r="AXP95">
            <v>0</v>
          </cell>
          <cell r="AXQ95">
            <v>0</v>
          </cell>
          <cell r="AXR95">
            <v>0</v>
          </cell>
          <cell r="AXS95">
            <v>0</v>
          </cell>
          <cell r="AXT95">
            <v>0</v>
          </cell>
          <cell r="AXU95">
            <v>0</v>
          </cell>
          <cell r="AXV95">
            <v>0</v>
          </cell>
          <cell r="AXW95">
            <v>0</v>
          </cell>
          <cell r="AXX95">
            <v>0</v>
          </cell>
          <cell r="AXY95">
            <v>0</v>
          </cell>
          <cell r="AXZ95">
            <v>0</v>
          </cell>
          <cell r="AYA95">
            <v>0</v>
          </cell>
          <cell r="AYB95">
            <v>0</v>
          </cell>
          <cell r="AYC95">
            <v>0</v>
          </cell>
          <cell r="AYD95">
            <v>0</v>
          </cell>
          <cell r="AYE95">
            <v>0</v>
          </cell>
          <cell r="AYF95">
            <v>0</v>
          </cell>
          <cell r="AYG95">
            <v>0</v>
          </cell>
          <cell r="AYH95">
            <v>0</v>
          </cell>
          <cell r="AYI95">
            <v>0</v>
          </cell>
          <cell r="AYJ95">
            <v>0</v>
          </cell>
          <cell r="AYK95">
            <v>0</v>
          </cell>
          <cell r="AYL95">
            <v>0</v>
          </cell>
          <cell r="AYM95">
            <v>0</v>
          </cell>
          <cell r="AYN95">
            <v>0</v>
          </cell>
          <cell r="AYO95">
            <v>0</v>
          </cell>
          <cell r="AYP95">
            <v>0</v>
          </cell>
          <cell r="AYQ95">
            <v>0</v>
          </cell>
          <cell r="AYR95">
            <v>0</v>
          </cell>
          <cell r="AYS95">
            <v>0</v>
          </cell>
          <cell r="AYT95">
            <v>0</v>
          </cell>
          <cell r="AYU95">
            <v>0</v>
          </cell>
          <cell r="AYV95">
            <v>0</v>
          </cell>
          <cell r="AYW95">
            <v>0</v>
          </cell>
          <cell r="AYX95">
            <v>0</v>
          </cell>
          <cell r="AYY95">
            <v>0</v>
          </cell>
          <cell r="AYZ95">
            <v>0</v>
          </cell>
          <cell r="AZA95">
            <v>0</v>
          </cell>
          <cell r="AZB95">
            <v>0</v>
          </cell>
          <cell r="AZC95">
            <v>0</v>
          </cell>
          <cell r="AZD95">
            <v>0</v>
          </cell>
          <cell r="AZE95">
            <v>0</v>
          </cell>
          <cell r="AZF95">
            <v>0</v>
          </cell>
          <cell r="AZG95">
            <v>0</v>
          </cell>
          <cell r="AZH95">
            <v>0</v>
          </cell>
          <cell r="AZI95">
            <v>0</v>
          </cell>
          <cell r="AZJ95">
            <v>0</v>
          </cell>
          <cell r="AZK95">
            <v>0</v>
          </cell>
          <cell r="AZL95">
            <v>0</v>
          </cell>
          <cell r="AZM95">
            <v>0</v>
          </cell>
          <cell r="AZN95">
            <v>0</v>
          </cell>
          <cell r="AZO95">
            <v>0</v>
          </cell>
          <cell r="AZP95">
            <v>0</v>
          </cell>
          <cell r="AZQ95">
            <v>0</v>
          </cell>
          <cell r="AZR95">
            <v>0</v>
          </cell>
          <cell r="AZS95">
            <v>0</v>
          </cell>
          <cell r="AZT95">
            <v>0</v>
          </cell>
          <cell r="AZU95">
            <v>0</v>
          </cell>
          <cell r="AZV95">
            <v>0</v>
          </cell>
          <cell r="AZW95">
            <v>0</v>
          </cell>
          <cell r="AZX95">
            <v>0</v>
          </cell>
          <cell r="AZY95">
            <v>0</v>
          </cell>
          <cell r="AZZ95">
            <v>0</v>
          </cell>
          <cell r="BAA95">
            <v>0</v>
          </cell>
          <cell r="BAB95">
            <v>0</v>
          </cell>
          <cell r="BAC95">
            <v>0</v>
          </cell>
          <cell r="BAD95">
            <v>0</v>
          </cell>
          <cell r="BAE95">
            <v>0</v>
          </cell>
          <cell r="BAF95">
            <v>0</v>
          </cell>
          <cell r="BAG95">
            <v>0</v>
          </cell>
          <cell r="BAH95">
            <v>0</v>
          </cell>
          <cell r="BAI95">
            <v>0</v>
          </cell>
          <cell r="BAJ95">
            <v>0</v>
          </cell>
          <cell r="BAK95">
            <v>0</v>
          </cell>
          <cell r="BAL95">
            <v>0</v>
          </cell>
          <cell r="BAM95">
            <v>0</v>
          </cell>
          <cell r="BAN95">
            <v>0</v>
          </cell>
          <cell r="BAO95">
            <v>0</v>
          </cell>
          <cell r="BAP95">
            <v>0</v>
          </cell>
          <cell r="BAQ95">
            <v>0</v>
          </cell>
          <cell r="BAR95">
            <v>0</v>
          </cell>
          <cell r="BAS95">
            <v>0</v>
          </cell>
          <cell r="BAT95">
            <v>0</v>
          </cell>
          <cell r="BAU95">
            <v>0</v>
          </cell>
          <cell r="BAV95">
            <v>0</v>
          </cell>
          <cell r="BAW95">
            <v>0</v>
          </cell>
          <cell r="BAX95">
            <v>0</v>
          </cell>
          <cell r="BAY95">
            <v>0</v>
          </cell>
          <cell r="BAZ95">
            <v>0</v>
          </cell>
          <cell r="BBA95">
            <v>0</v>
          </cell>
          <cell r="BBB95">
            <v>0</v>
          </cell>
        </row>
        <row r="96">
          <cell r="A96">
            <v>2031</v>
          </cell>
          <cell r="B96">
            <v>15</v>
          </cell>
          <cell r="C96">
            <v>0.23939204936916339</v>
          </cell>
          <cell r="D96">
            <v>760199575.69067883</v>
          </cell>
          <cell r="E96">
            <v>766069294.47124755</v>
          </cell>
          <cell r="F96">
            <v>765700360.73207664</v>
          </cell>
          <cell r="G96">
            <v>765691140.30657029</v>
          </cell>
          <cell r="H96">
            <v>765691140.30657029</v>
          </cell>
          <cell r="I96">
            <v>752349258.00580561</v>
          </cell>
          <cell r="J96">
            <v>771649032.66956615</v>
          </cell>
          <cell r="K96">
            <v>760199575.69067883</v>
          </cell>
          <cell r="L96">
            <v>775788268.61187172</v>
          </cell>
          <cell r="M96">
            <v>787900449.94933283</v>
          </cell>
          <cell r="N96">
            <v>790060259.73372793</v>
          </cell>
          <cell r="O96">
            <v>797175391.45654452</v>
          </cell>
          <cell r="P96">
            <v>765700360.73207664</v>
          </cell>
          <cell r="Q96">
            <v>774128220.27238679</v>
          </cell>
          <cell r="R96">
            <v>826007648.29889739</v>
          </cell>
          <cell r="S96">
            <v>807735485.32164979</v>
          </cell>
          <cell r="T96">
            <v>755557260.75020444</v>
          </cell>
          <cell r="U96">
            <v>794342438.80624068</v>
          </cell>
          <cell r="V96">
            <v>1142772335.6604276</v>
          </cell>
          <cell r="W96">
            <v>772476151.02373827</v>
          </cell>
          <cell r="X96">
            <v>782985334.38857746</v>
          </cell>
          <cell r="Y96">
            <v>797145157.29256463</v>
          </cell>
          <cell r="Z96">
            <v>792296878.42834532</v>
          </cell>
          <cell r="AA96">
            <v>763961258.42447448</v>
          </cell>
          <cell r="AB96">
            <v>794792829.95986879</v>
          </cell>
          <cell r="AC96">
            <v>762151144.7958703</v>
          </cell>
          <cell r="AD96">
            <v>777723504.93741369</v>
          </cell>
          <cell r="AE96">
            <v>767620631.89602232</v>
          </cell>
          <cell r="AF96">
            <v>783974964.55878901</v>
          </cell>
          <cell r="AG96">
            <v>795655367.58508182</v>
          </cell>
          <cell r="AH96">
            <v>799048347.41232049</v>
          </cell>
          <cell r="AI96">
            <v>804380733.47094738</v>
          </cell>
          <cell r="AJ96">
            <v>765691140.30657029</v>
          </cell>
          <cell r="AK96">
            <v>781599351.48979056</v>
          </cell>
          <cell r="AL96">
            <v>838468175.14253032</v>
          </cell>
          <cell r="AM96">
            <v>815747098.88609707</v>
          </cell>
          <cell r="AN96">
            <v>762245254.48923326</v>
          </cell>
          <cell r="AO96">
            <v>804385087.86725092</v>
          </cell>
          <cell r="AP96">
            <v>752900606.92284656</v>
          </cell>
          <cell r="AQ96">
            <v>778781674.67526531</v>
          </cell>
          <cell r="AR96">
            <v>792532252.142627</v>
          </cell>
          <cell r="AS96">
            <v>805167705.28703523</v>
          </cell>
          <cell r="AT96">
            <v>797052662.92377627</v>
          </cell>
          <cell r="AU96">
            <v>773434031.00140166</v>
          </cell>
          <cell r="AV96">
            <v>803071064.59916544</v>
          </cell>
          <cell r="AW96">
            <v>781991798.26938713</v>
          </cell>
          <cell r="AX96">
            <v>804548184.81116807</v>
          </cell>
          <cell r="AY96">
            <v>793300417.63157368</v>
          </cell>
          <cell r="AZ96">
            <v>807240410.44120789</v>
          </cell>
          <cell r="BA96">
            <v>819770987.67706561</v>
          </cell>
          <cell r="BB96">
            <v>826414760.31213224</v>
          </cell>
          <cell r="BC96">
            <v>824327284.18391085</v>
          </cell>
          <cell r="BD96">
            <v>765691140.30657029</v>
          </cell>
          <cell r="BE96">
            <v>811781918.86185741</v>
          </cell>
          <cell r="BF96">
            <v>862203923.36869335</v>
          </cell>
          <cell r="BG96">
            <v>835628888.29865336</v>
          </cell>
          <cell r="BH96">
            <v>782153737.956918</v>
          </cell>
          <cell r="BI96">
            <v>836155453.72092843</v>
          </cell>
          <cell r="BJ96">
            <v>776815255.85772347</v>
          </cell>
          <cell r="BK96">
            <v>810752160.32734406</v>
          </cell>
          <cell r="BL96">
            <v>816474824.56531274</v>
          </cell>
          <cell r="BM96">
            <v>831853627.05978525</v>
          </cell>
          <cell r="BN96">
            <v>819326090.49664724</v>
          </cell>
          <cell r="BO96">
            <v>800483408.83353472</v>
          </cell>
          <cell r="BP96">
            <v>831013695.26316428</v>
          </cell>
          <cell r="BQ96">
            <v>806586439.88867426</v>
          </cell>
          <cell r="BR96">
            <v>767989010.02237046</v>
          </cell>
          <cell r="BS96">
            <v>756802530.84428465</v>
          </cell>
          <cell r="BT96">
            <v>815283711.17945123</v>
          </cell>
          <cell r="BU96">
            <v>776210132.86753845</v>
          </cell>
          <cell r="BV96">
            <v>768899487.70137215</v>
          </cell>
          <cell r="BW96">
            <v>841045961.15771508</v>
          </cell>
          <cell r="BX96">
            <v>805172606.91188574</v>
          </cell>
          <cell r="BY96">
            <v>786470824.4202708</v>
          </cell>
          <cell r="BZ96">
            <v>768645222.73635614</v>
          </cell>
          <cell r="CA96">
            <v>763039895.22782409</v>
          </cell>
          <cell r="CB96">
            <v>805195436.34221852</v>
          </cell>
          <cell r="CC96">
            <v>816588247.04222691</v>
          </cell>
          <cell r="CD96">
            <v>776138020.33401394</v>
          </cell>
          <cell r="CE96">
            <v>797129462.29998934</v>
          </cell>
          <cell r="CF96">
            <v>792489233.89550281</v>
          </cell>
          <cell r="CG96">
            <v>783812063.0015167</v>
          </cell>
          <cell r="CH96">
            <v>838913674.73652983</v>
          </cell>
          <cell r="CI96">
            <v>796160708.22482526</v>
          </cell>
          <cell r="CJ96">
            <v>767490739.82431448</v>
          </cell>
          <cell r="CK96">
            <v>753648036.9937458</v>
          </cell>
          <cell r="CL96">
            <v>815234566.71549726</v>
          </cell>
          <cell r="CM96">
            <v>782220644.88422215</v>
          </cell>
          <cell r="CN96">
            <v>773034850.58554864</v>
          </cell>
          <cell r="CO96">
            <v>805001613.62013388</v>
          </cell>
          <cell r="CP96">
            <v>803332027.49737275</v>
          </cell>
          <cell r="CQ96">
            <v>776001914.08378017</v>
          </cell>
          <cell r="CR96">
            <v>778248332.63627565</v>
          </cell>
          <cell r="CS96">
            <v>804294675.65067244</v>
          </cell>
          <cell r="CT96">
            <v>784083717.20758307</v>
          </cell>
          <cell r="CU96">
            <v>782561647.68891823</v>
          </cell>
          <cell r="CV96">
            <v>823185709.29709542</v>
          </cell>
          <cell r="CW96">
            <v>836323549.04291344</v>
          </cell>
          <cell r="CX96">
            <v>797155583.29736376</v>
          </cell>
          <cell r="CY96">
            <v>822815710.77772081</v>
          </cell>
          <cell r="CZ96">
            <v>818053447.87975979</v>
          </cell>
          <cell r="DA96">
            <v>812905696.95123398</v>
          </cell>
          <cell r="DB96">
            <v>866411949.00719392</v>
          </cell>
          <cell r="DC96">
            <v>824210074.63493764</v>
          </cell>
          <cell r="DD96">
            <v>797683300.10649943</v>
          </cell>
          <cell r="DE96">
            <v>781039554.38384295</v>
          </cell>
          <cell r="DF96">
            <v>846023052.40198004</v>
          </cell>
          <cell r="DG96">
            <v>813150007.8064878</v>
          </cell>
          <cell r="DH96">
            <v>801315021.46681595</v>
          </cell>
          <cell r="DI96">
            <v>840418217.67639303</v>
          </cell>
          <cell r="DJ96">
            <v>834095669.15344346</v>
          </cell>
          <cell r="DK96">
            <v>807545053.10850048</v>
          </cell>
          <cell r="DL96">
            <v>812961986.47415137</v>
          </cell>
          <cell r="DM96">
            <v>839218183.62883711</v>
          </cell>
          <cell r="DN96">
            <v>768645222.73635614</v>
          </cell>
          <cell r="DO96">
            <v>763037303.79088724</v>
          </cell>
          <cell r="DP96">
            <v>804296835.12850022</v>
          </cell>
          <cell r="DQ96">
            <v>816655419.24088871</v>
          </cell>
          <cell r="DR96">
            <v>776219682.60521007</v>
          </cell>
          <cell r="DS96">
            <v>797129462.29998934</v>
          </cell>
          <cell r="DT96">
            <v>792489233.89550281</v>
          </cell>
          <cell r="DU96">
            <v>783812063.0015167</v>
          </cell>
          <cell r="DV96">
            <v>838913674.73652983</v>
          </cell>
          <cell r="DW96">
            <v>796160708.22482526</v>
          </cell>
          <cell r="DX96">
            <v>767487689.77502787</v>
          </cell>
          <cell r="DY96">
            <v>753648036.9937458</v>
          </cell>
          <cell r="DZ96">
            <v>815234566.71549726</v>
          </cell>
          <cell r="EA96">
            <v>782220644.88422215</v>
          </cell>
          <cell r="EB96">
            <v>693677591.17655897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0</v>
          </cell>
          <cell r="EH96">
            <v>784083717.20758307</v>
          </cell>
          <cell r="EI96">
            <v>782561647.68891823</v>
          </cell>
          <cell r="EJ96">
            <v>0</v>
          </cell>
          <cell r="EK96">
            <v>0</v>
          </cell>
          <cell r="EL96">
            <v>0</v>
          </cell>
          <cell r="EM96">
            <v>0</v>
          </cell>
          <cell r="EN96">
            <v>0</v>
          </cell>
          <cell r="EO96">
            <v>812905696.95123398</v>
          </cell>
          <cell r="EP96">
            <v>866411949.00719392</v>
          </cell>
          <cell r="EQ96">
            <v>824210074.63493764</v>
          </cell>
          <cell r="ER96">
            <v>0</v>
          </cell>
          <cell r="ES96">
            <v>0</v>
          </cell>
          <cell r="ET96">
            <v>846023052.40198004</v>
          </cell>
          <cell r="EU96">
            <v>813150007.8064878</v>
          </cell>
          <cell r="EV96">
            <v>801315021.46681595</v>
          </cell>
          <cell r="EW96">
            <v>0</v>
          </cell>
          <cell r="EX96">
            <v>0</v>
          </cell>
          <cell r="EY96">
            <v>807545053.10850048</v>
          </cell>
          <cell r="EZ96">
            <v>812961986.47415137</v>
          </cell>
          <cell r="FA96">
            <v>839218183.62883711</v>
          </cell>
          <cell r="FB96">
            <v>782768959.57862759</v>
          </cell>
          <cell r="FC96">
            <v>0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0</v>
          </cell>
          <cell r="FM96">
            <v>0</v>
          </cell>
          <cell r="FN96">
            <v>0</v>
          </cell>
          <cell r="FO96">
            <v>0</v>
          </cell>
          <cell r="FP96">
            <v>0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782954959.39509106</v>
          </cell>
          <cell r="FW96">
            <v>0</v>
          </cell>
          <cell r="FX96">
            <v>0</v>
          </cell>
          <cell r="FY96">
            <v>0</v>
          </cell>
          <cell r="FZ96">
            <v>0</v>
          </cell>
          <cell r="GA96">
            <v>0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0</v>
          </cell>
          <cell r="GN96">
            <v>0</v>
          </cell>
          <cell r="GO96">
            <v>0</v>
          </cell>
          <cell r="GP96">
            <v>209509650.4361673</v>
          </cell>
          <cell r="GQ96">
            <v>211557863.71124813</v>
          </cell>
          <cell r="GR96">
            <v>205051638.94008234</v>
          </cell>
          <cell r="GS96">
            <v>187015724.62151283</v>
          </cell>
          <cell r="GT96">
            <v>186777238.79013604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0</v>
          </cell>
          <cell r="HA96">
            <v>0</v>
          </cell>
          <cell r="HB96">
            <v>0</v>
          </cell>
          <cell r="HC96">
            <v>0</v>
          </cell>
          <cell r="HD96">
            <v>0</v>
          </cell>
          <cell r="HE96">
            <v>0</v>
          </cell>
          <cell r="HF96">
            <v>0</v>
          </cell>
          <cell r="HG96">
            <v>0</v>
          </cell>
          <cell r="HH96">
            <v>0</v>
          </cell>
          <cell r="HI96">
            <v>0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  <cell r="HV96">
            <v>0</v>
          </cell>
          <cell r="HW96">
            <v>0</v>
          </cell>
          <cell r="HX96">
            <v>0</v>
          </cell>
          <cell r="HY96">
            <v>0</v>
          </cell>
          <cell r="HZ96">
            <v>0</v>
          </cell>
          <cell r="IA96">
            <v>0</v>
          </cell>
          <cell r="IB96">
            <v>0</v>
          </cell>
          <cell r="IC96">
            <v>0</v>
          </cell>
          <cell r="ID96">
            <v>0</v>
          </cell>
          <cell r="IE96">
            <v>0</v>
          </cell>
          <cell r="IF96">
            <v>0</v>
          </cell>
          <cell r="IG96">
            <v>0</v>
          </cell>
          <cell r="IH96">
            <v>0</v>
          </cell>
          <cell r="II96">
            <v>0</v>
          </cell>
          <cell r="IJ96">
            <v>0</v>
          </cell>
          <cell r="IK96">
            <v>0</v>
          </cell>
          <cell r="IL96">
            <v>0</v>
          </cell>
          <cell r="IM96">
            <v>0</v>
          </cell>
          <cell r="IN96">
            <v>0</v>
          </cell>
          <cell r="IO96">
            <v>0</v>
          </cell>
          <cell r="IP96">
            <v>0</v>
          </cell>
          <cell r="IQ96">
            <v>0</v>
          </cell>
          <cell r="IR96">
            <v>0</v>
          </cell>
          <cell r="IS96">
            <v>0</v>
          </cell>
          <cell r="IT96">
            <v>0</v>
          </cell>
          <cell r="IU96">
            <v>0</v>
          </cell>
          <cell r="IV96">
            <v>0</v>
          </cell>
          <cell r="IW96">
            <v>0</v>
          </cell>
          <cell r="IX96">
            <v>0</v>
          </cell>
          <cell r="IY96">
            <v>0</v>
          </cell>
          <cell r="IZ96">
            <v>0</v>
          </cell>
          <cell r="JA96">
            <v>0</v>
          </cell>
          <cell r="JB96">
            <v>0</v>
          </cell>
          <cell r="JC96">
            <v>0</v>
          </cell>
          <cell r="JD96">
            <v>0</v>
          </cell>
          <cell r="JE96">
            <v>0</v>
          </cell>
          <cell r="JF96">
            <v>0</v>
          </cell>
          <cell r="JG96">
            <v>0</v>
          </cell>
          <cell r="JH96">
            <v>0</v>
          </cell>
          <cell r="JI96">
            <v>0</v>
          </cell>
          <cell r="JJ96">
            <v>0</v>
          </cell>
          <cell r="JK96">
            <v>0</v>
          </cell>
          <cell r="JL96">
            <v>0</v>
          </cell>
          <cell r="JM96">
            <v>0</v>
          </cell>
          <cell r="JN96">
            <v>0</v>
          </cell>
          <cell r="JO96">
            <v>0</v>
          </cell>
          <cell r="JP96">
            <v>0</v>
          </cell>
          <cell r="JQ96">
            <v>0</v>
          </cell>
          <cell r="JR96">
            <v>0</v>
          </cell>
          <cell r="JS96">
            <v>0</v>
          </cell>
          <cell r="JT96">
            <v>0</v>
          </cell>
          <cell r="JU96">
            <v>0</v>
          </cell>
          <cell r="JV96">
            <v>0</v>
          </cell>
          <cell r="JW96">
            <v>0</v>
          </cell>
          <cell r="JX96">
            <v>0</v>
          </cell>
          <cell r="JY96">
            <v>0</v>
          </cell>
          <cell r="JZ96">
            <v>0</v>
          </cell>
          <cell r="KA96">
            <v>0</v>
          </cell>
          <cell r="KB96">
            <v>0</v>
          </cell>
          <cell r="KC96">
            <v>0</v>
          </cell>
          <cell r="KD96">
            <v>0</v>
          </cell>
          <cell r="KE96">
            <v>0</v>
          </cell>
          <cell r="KF96">
            <v>0</v>
          </cell>
          <cell r="KG96">
            <v>0</v>
          </cell>
          <cell r="KH96">
            <v>0</v>
          </cell>
          <cell r="KI96">
            <v>0</v>
          </cell>
          <cell r="KJ96">
            <v>0</v>
          </cell>
          <cell r="KK96">
            <v>0</v>
          </cell>
          <cell r="KL96">
            <v>0</v>
          </cell>
          <cell r="KM96">
            <v>0</v>
          </cell>
          <cell r="KN96">
            <v>0</v>
          </cell>
          <cell r="KO96">
            <v>0</v>
          </cell>
          <cell r="KP96">
            <v>0</v>
          </cell>
          <cell r="KQ96">
            <v>0</v>
          </cell>
          <cell r="KR96">
            <v>0</v>
          </cell>
          <cell r="KS96">
            <v>0</v>
          </cell>
          <cell r="KT96">
            <v>0</v>
          </cell>
          <cell r="KU96">
            <v>0</v>
          </cell>
          <cell r="KV96">
            <v>0</v>
          </cell>
          <cell r="KW96">
            <v>0</v>
          </cell>
          <cell r="KX96">
            <v>0</v>
          </cell>
          <cell r="KY96">
            <v>0</v>
          </cell>
          <cell r="KZ96">
            <v>0</v>
          </cell>
          <cell r="LA96">
            <v>0</v>
          </cell>
          <cell r="LB96">
            <v>0</v>
          </cell>
          <cell r="LC96">
            <v>0</v>
          </cell>
          <cell r="LD96">
            <v>0</v>
          </cell>
          <cell r="LE96">
            <v>0</v>
          </cell>
          <cell r="LF96">
            <v>0</v>
          </cell>
          <cell r="LG96">
            <v>0</v>
          </cell>
          <cell r="LH96">
            <v>0</v>
          </cell>
          <cell r="LI96">
            <v>0</v>
          </cell>
          <cell r="LJ96">
            <v>0</v>
          </cell>
          <cell r="LK96">
            <v>0</v>
          </cell>
          <cell r="LL96">
            <v>0</v>
          </cell>
          <cell r="LM96">
            <v>0</v>
          </cell>
          <cell r="LN96">
            <v>0</v>
          </cell>
          <cell r="LO96">
            <v>0</v>
          </cell>
          <cell r="LP96">
            <v>0</v>
          </cell>
          <cell r="LQ96">
            <v>0</v>
          </cell>
          <cell r="LR96">
            <v>0</v>
          </cell>
          <cell r="LS96">
            <v>0</v>
          </cell>
          <cell r="LT96">
            <v>0</v>
          </cell>
          <cell r="LU96">
            <v>0</v>
          </cell>
          <cell r="LV96">
            <v>0</v>
          </cell>
          <cell r="LW96">
            <v>0</v>
          </cell>
          <cell r="LX96">
            <v>0</v>
          </cell>
          <cell r="LY96">
            <v>0</v>
          </cell>
          <cell r="LZ96">
            <v>0</v>
          </cell>
          <cell r="MA96">
            <v>0</v>
          </cell>
          <cell r="MB96">
            <v>0</v>
          </cell>
          <cell r="MC96">
            <v>0</v>
          </cell>
          <cell r="MD96">
            <v>0</v>
          </cell>
          <cell r="ME96">
            <v>0</v>
          </cell>
          <cell r="MF96">
            <v>0</v>
          </cell>
          <cell r="MG96">
            <v>0</v>
          </cell>
          <cell r="MH96">
            <v>0</v>
          </cell>
          <cell r="MI96">
            <v>0</v>
          </cell>
          <cell r="MJ96">
            <v>0</v>
          </cell>
          <cell r="MK96">
            <v>0</v>
          </cell>
          <cell r="ML96">
            <v>0</v>
          </cell>
          <cell r="MM96">
            <v>0</v>
          </cell>
          <cell r="MN96">
            <v>0</v>
          </cell>
          <cell r="MO96">
            <v>0</v>
          </cell>
          <cell r="MP96">
            <v>0</v>
          </cell>
          <cell r="MQ96">
            <v>0</v>
          </cell>
          <cell r="MR96">
            <v>0</v>
          </cell>
          <cell r="MS96">
            <v>0</v>
          </cell>
          <cell r="MT96">
            <v>0</v>
          </cell>
          <cell r="MU96">
            <v>0</v>
          </cell>
          <cell r="MV96">
            <v>0</v>
          </cell>
          <cell r="MW96">
            <v>0</v>
          </cell>
          <cell r="MX96">
            <v>0</v>
          </cell>
          <cell r="MY96">
            <v>0</v>
          </cell>
          <cell r="MZ96">
            <v>0</v>
          </cell>
          <cell r="NA96">
            <v>0</v>
          </cell>
          <cell r="NB96">
            <v>0</v>
          </cell>
          <cell r="NC96">
            <v>0</v>
          </cell>
          <cell r="ND96">
            <v>0</v>
          </cell>
          <cell r="NE96">
            <v>0</v>
          </cell>
          <cell r="NF96">
            <v>0</v>
          </cell>
          <cell r="NG96">
            <v>0</v>
          </cell>
          <cell r="NH96">
            <v>0</v>
          </cell>
          <cell r="NI96">
            <v>0</v>
          </cell>
          <cell r="NJ96">
            <v>0</v>
          </cell>
          <cell r="NK96">
            <v>0</v>
          </cell>
          <cell r="NL96">
            <v>0</v>
          </cell>
          <cell r="NM96">
            <v>0</v>
          </cell>
          <cell r="NN96">
            <v>0</v>
          </cell>
          <cell r="NO96">
            <v>0</v>
          </cell>
          <cell r="NP96">
            <v>0</v>
          </cell>
          <cell r="NQ96">
            <v>0</v>
          </cell>
          <cell r="NR96">
            <v>0</v>
          </cell>
          <cell r="NS96">
            <v>0</v>
          </cell>
          <cell r="NT96">
            <v>0</v>
          </cell>
          <cell r="NU96">
            <v>0</v>
          </cell>
          <cell r="NV96">
            <v>0</v>
          </cell>
          <cell r="NW96">
            <v>0</v>
          </cell>
          <cell r="NX96">
            <v>0</v>
          </cell>
          <cell r="NY96">
            <v>0</v>
          </cell>
          <cell r="NZ96">
            <v>0</v>
          </cell>
          <cell r="OA96">
            <v>0</v>
          </cell>
          <cell r="OB96">
            <v>0</v>
          </cell>
          <cell r="OC96">
            <v>0</v>
          </cell>
          <cell r="OD96">
            <v>0</v>
          </cell>
          <cell r="OE96">
            <v>0</v>
          </cell>
          <cell r="OF96">
            <v>0</v>
          </cell>
          <cell r="OG96">
            <v>0</v>
          </cell>
          <cell r="OH96">
            <v>0</v>
          </cell>
          <cell r="OI96">
            <v>0</v>
          </cell>
          <cell r="OJ96">
            <v>0</v>
          </cell>
          <cell r="OK96">
            <v>0</v>
          </cell>
          <cell r="OL96">
            <v>0</v>
          </cell>
          <cell r="OM96">
            <v>0</v>
          </cell>
          <cell r="ON96">
            <v>0</v>
          </cell>
          <cell r="OO96">
            <v>0</v>
          </cell>
          <cell r="OP96">
            <v>0</v>
          </cell>
          <cell r="OQ96">
            <v>0</v>
          </cell>
          <cell r="OR96">
            <v>0</v>
          </cell>
          <cell r="OS96">
            <v>0</v>
          </cell>
          <cell r="OT96">
            <v>0</v>
          </cell>
          <cell r="OU96">
            <v>0</v>
          </cell>
          <cell r="OV96">
            <v>0</v>
          </cell>
          <cell r="OW96">
            <v>0</v>
          </cell>
          <cell r="OX96">
            <v>0</v>
          </cell>
          <cell r="OY96">
            <v>0</v>
          </cell>
          <cell r="OZ96">
            <v>0</v>
          </cell>
          <cell r="PA96">
            <v>0</v>
          </cell>
          <cell r="PB96">
            <v>0</v>
          </cell>
          <cell r="PC96">
            <v>0</v>
          </cell>
          <cell r="PD96">
            <v>0</v>
          </cell>
          <cell r="PE96">
            <v>0</v>
          </cell>
          <cell r="PF96">
            <v>0</v>
          </cell>
          <cell r="PG96">
            <v>0</v>
          </cell>
          <cell r="PH96">
            <v>0</v>
          </cell>
          <cell r="PI96">
            <v>0</v>
          </cell>
          <cell r="PJ96">
            <v>0</v>
          </cell>
          <cell r="PK96">
            <v>0</v>
          </cell>
          <cell r="PL96">
            <v>0</v>
          </cell>
          <cell r="PM96">
            <v>0</v>
          </cell>
          <cell r="PN96">
            <v>0</v>
          </cell>
          <cell r="PO96">
            <v>0</v>
          </cell>
          <cell r="PP96">
            <v>0</v>
          </cell>
          <cell r="PQ96">
            <v>0</v>
          </cell>
          <cell r="PR96">
            <v>0</v>
          </cell>
          <cell r="PS96">
            <v>0</v>
          </cell>
          <cell r="PT96">
            <v>0</v>
          </cell>
          <cell r="PU96">
            <v>0</v>
          </cell>
          <cell r="PV96">
            <v>0</v>
          </cell>
          <cell r="PW96">
            <v>0</v>
          </cell>
          <cell r="PX96">
            <v>0</v>
          </cell>
          <cell r="PY96">
            <v>0</v>
          </cell>
          <cell r="PZ96">
            <v>0</v>
          </cell>
          <cell r="QA96">
            <v>0</v>
          </cell>
          <cell r="QB96">
            <v>0</v>
          </cell>
          <cell r="QC96">
            <v>0</v>
          </cell>
          <cell r="QD96">
            <v>0</v>
          </cell>
          <cell r="QE96">
            <v>0</v>
          </cell>
          <cell r="QF96">
            <v>0</v>
          </cell>
          <cell r="QG96">
            <v>0</v>
          </cell>
          <cell r="QH96">
            <v>0</v>
          </cell>
          <cell r="QI96">
            <v>0</v>
          </cell>
          <cell r="QJ96">
            <v>0</v>
          </cell>
          <cell r="QK96">
            <v>0</v>
          </cell>
          <cell r="QL96">
            <v>0</v>
          </cell>
          <cell r="QM96">
            <v>0</v>
          </cell>
          <cell r="QN96">
            <v>0</v>
          </cell>
          <cell r="QO96">
            <v>0</v>
          </cell>
          <cell r="QP96">
            <v>0</v>
          </cell>
          <cell r="QQ96">
            <v>0</v>
          </cell>
          <cell r="QR96">
            <v>0</v>
          </cell>
          <cell r="QS96">
            <v>0</v>
          </cell>
          <cell r="QT96">
            <v>0</v>
          </cell>
          <cell r="QU96">
            <v>0</v>
          </cell>
          <cell r="QV96">
            <v>0</v>
          </cell>
          <cell r="QW96">
            <v>0</v>
          </cell>
          <cell r="QX96">
            <v>0</v>
          </cell>
          <cell r="QY96">
            <v>0</v>
          </cell>
          <cell r="QZ96">
            <v>0</v>
          </cell>
          <cell r="RA96">
            <v>0</v>
          </cell>
          <cell r="RB96">
            <v>0</v>
          </cell>
          <cell r="RC96">
            <v>0</v>
          </cell>
          <cell r="RD96">
            <v>0</v>
          </cell>
          <cell r="RE96">
            <v>0</v>
          </cell>
          <cell r="RF96">
            <v>0</v>
          </cell>
          <cell r="RG96">
            <v>0</v>
          </cell>
          <cell r="RH96">
            <v>0</v>
          </cell>
          <cell r="RI96">
            <v>0</v>
          </cell>
          <cell r="RJ96">
            <v>0</v>
          </cell>
          <cell r="RK96">
            <v>0</v>
          </cell>
          <cell r="RL96">
            <v>0</v>
          </cell>
          <cell r="RM96">
            <v>0</v>
          </cell>
          <cell r="RN96">
            <v>0</v>
          </cell>
          <cell r="RO96">
            <v>0</v>
          </cell>
          <cell r="RP96">
            <v>0</v>
          </cell>
          <cell r="RQ96">
            <v>0</v>
          </cell>
          <cell r="RR96">
            <v>0</v>
          </cell>
          <cell r="RS96">
            <v>0</v>
          </cell>
          <cell r="RT96">
            <v>0</v>
          </cell>
          <cell r="RU96">
            <v>0</v>
          </cell>
          <cell r="RV96">
            <v>0</v>
          </cell>
          <cell r="RW96">
            <v>0</v>
          </cell>
          <cell r="RX96">
            <v>0</v>
          </cell>
          <cell r="RY96">
            <v>0</v>
          </cell>
          <cell r="RZ96">
            <v>0</v>
          </cell>
          <cell r="SA96">
            <v>0</v>
          </cell>
          <cell r="SB96">
            <v>0</v>
          </cell>
          <cell r="SC96">
            <v>0</v>
          </cell>
          <cell r="SD96">
            <v>0</v>
          </cell>
          <cell r="SE96">
            <v>0</v>
          </cell>
          <cell r="SF96">
            <v>0</v>
          </cell>
          <cell r="SG96">
            <v>0</v>
          </cell>
          <cell r="SH96">
            <v>0</v>
          </cell>
          <cell r="SI96">
            <v>0</v>
          </cell>
          <cell r="SJ96">
            <v>0</v>
          </cell>
          <cell r="SK96">
            <v>0</v>
          </cell>
          <cell r="SL96">
            <v>0</v>
          </cell>
          <cell r="SM96">
            <v>0</v>
          </cell>
          <cell r="SN96">
            <v>0</v>
          </cell>
          <cell r="SO96">
            <v>0</v>
          </cell>
          <cell r="SP96">
            <v>0</v>
          </cell>
          <cell r="SQ96">
            <v>0</v>
          </cell>
          <cell r="SR96">
            <v>0</v>
          </cell>
          <cell r="SS96">
            <v>0</v>
          </cell>
          <cell r="ST96">
            <v>0</v>
          </cell>
          <cell r="SU96">
            <v>0</v>
          </cell>
          <cell r="SV96">
            <v>0</v>
          </cell>
          <cell r="SW96">
            <v>0</v>
          </cell>
          <cell r="SX96">
            <v>0</v>
          </cell>
          <cell r="SY96">
            <v>0</v>
          </cell>
          <cell r="SZ96">
            <v>0</v>
          </cell>
          <cell r="TA96">
            <v>0</v>
          </cell>
          <cell r="TB96">
            <v>0</v>
          </cell>
          <cell r="TC96">
            <v>0</v>
          </cell>
          <cell r="TD96">
            <v>0</v>
          </cell>
          <cell r="TE96">
            <v>0</v>
          </cell>
          <cell r="TF96">
            <v>0</v>
          </cell>
          <cell r="TG96">
            <v>0</v>
          </cell>
          <cell r="TH96">
            <v>0</v>
          </cell>
          <cell r="TI96">
            <v>0</v>
          </cell>
          <cell r="TJ96">
            <v>0</v>
          </cell>
          <cell r="TK96">
            <v>0</v>
          </cell>
          <cell r="TL96">
            <v>0</v>
          </cell>
          <cell r="TM96">
            <v>0</v>
          </cell>
          <cell r="TN96">
            <v>0</v>
          </cell>
          <cell r="TO96">
            <v>0</v>
          </cell>
          <cell r="TP96">
            <v>0</v>
          </cell>
          <cell r="TQ96">
            <v>0</v>
          </cell>
          <cell r="TR96">
            <v>0</v>
          </cell>
          <cell r="TS96">
            <v>0</v>
          </cell>
          <cell r="TT96">
            <v>0</v>
          </cell>
          <cell r="TU96">
            <v>0</v>
          </cell>
          <cell r="TV96">
            <v>0</v>
          </cell>
          <cell r="TW96">
            <v>0</v>
          </cell>
          <cell r="TX96">
            <v>0</v>
          </cell>
          <cell r="TY96">
            <v>0</v>
          </cell>
          <cell r="TZ96">
            <v>0</v>
          </cell>
          <cell r="UA96">
            <v>0</v>
          </cell>
          <cell r="UB96">
            <v>0</v>
          </cell>
          <cell r="UC96">
            <v>0</v>
          </cell>
          <cell r="UD96">
            <v>0</v>
          </cell>
          <cell r="UE96">
            <v>0</v>
          </cell>
          <cell r="UF96">
            <v>0</v>
          </cell>
          <cell r="UG96">
            <v>0</v>
          </cell>
          <cell r="UH96">
            <v>0</v>
          </cell>
          <cell r="UI96">
            <v>0</v>
          </cell>
          <cell r="UJ96">
            <v>0</v>
          </cell>
          <cell r="UK96">
            <v>0</v>
          </cell>
          <cell r="UL96">
            <v>0</v>
          </cell>
          <cell r="UM96">
            <v>0</v>
          </cell>
          <cell r="UN96">
            <v>0</v>
          </cell>
          <cell r="UO96">
            <v>0</v>
          </cell>
          <cell r="UP96">
            <v>0</v>
          </cell>
          <cell r="UQ96">
            <v>0</v>
          </cell>
          <cell r="UR96">
            <v>0</v>
          </cell>
          <cell r="US96">
            <v>0</v>
          </cell>
          <cell r="UT96">
            <v>0</v>
          </cell>
          <cell r="UU96">
            <v>0</v>
          </cell>
          <cell r="UV96">
            <v>0</v>
          </cell>
          <cell r="UW96">
            <v>0</v>
          </cell>
          <cell r="UX96">
            <v>0</v>
          </cell>
          <cell r="UY96">
            <v>0</v>
          </cell>
          <cell r="UZ96">
            <v>0</v>
          </cell>
          <cell r="VA96">
            <v>0</v>
          </cell>
          <cell r="VB96">
            <v>0</v>
          </cell>
          <cell r="VC96">
            <v>0</v>
          </cell>
          <cell r="VD96">
            <v>0</v>
          </cell>
          <cell r="VE96">
            <v>0</v>
          </cell>
          <cell r="VF96">
            <v>0</v>
          </cell>
          <cell r="VG96">
            <v>0</v>
          </cell>
          <cell r="VH96">
            <v>0</v>
          </cell>
          <cell r="VI96">
            <v>0</v>
          </cell>
          <cell r="VJ96">
            <v>0</v>
          </cell>
          <cell r="VK96">
            <v>0</v>
          </cell>
          <cell r="VL96">
            <v>0</v>
          </cell>
          <cell r="VM96">
            <v>0</v>
          </cell>
          <cell r="VN96">
            <v>0</v>
          </cell>
          <cell r="VO96">
            <v>0</v>
          </cell>
          <cell r="VP96">
            <v>0</v>
          </cell>
          <cell r="VQ96">
            <v>0</v>
          </cell>
          <cell r="VR96">
            <v>0</v>
          </cell>
          <cell r="VS96">
            <v>0</v>
          </cell>
          <cell r="VT96">
            <v>0</v>
          </cell>
          <cell r="VU96">
            <v>0</v>
          </cell>
          <cell r="VV96">
            <v>0</v>
          </cell>
          <cell r="VW96">
            <v>0</v>
          </cell>
          <cell r="VX96">
            <v>0</v>
          </cell>
          <cell r="VY96">
            <v>0</v>
          </cell>
          <cell r="VZ96">
            <v>0</v>
          </cell>
          <cell r="WA96">
            <v>0</v>
          </cell>
          <cell r="WB96">
            <v>0</v>
          </cell>
          <cell r="WC96">
            <v>0</v>
          </cell>
          <cell r="WD96">
            <v>0</v>
          </cell>
          <cell r="WE96">
            <v>0</v>
          </cell>
          <cell r="WF96">
            <v>0</v>
          </cell>
          <cell r="WG96">
            <v>0</v>
          </cell>
          <cell r="WH96">
            <v>0</v>
          </cell>
          <cell r="WI96">
            <v>0</v>
          </cell>
          <cell r="WJ96">
            <v>0</v>
          </cell>
          <cell r="WK96">
            <v>0</v>
          </cell>
          <cell r="WL96">
            <v>0</v>
          </cell>
          <cell r="WM96">
            <v>0</v>
          </cell>
          <cell r="WN96">
            <v>0</v>
          </cell>
          <cell r="WO96">
            <v>0</v>
          </cell>
          <cell r="WP96">
            <v>0</v>
          </cell>
          <cell r="WQ96">
            <v>0</v>
          </cell>
          <cell r="WR96">
            <v>0</v>
          </cell>
          <cell r="WS96">
            <v>0</v>
          </cell>
          <cell r="WT96">
            <v>0</v>
          </cell>
          <cell r="WU96">
            <v>0</v>
          </cell>
          <cell r="WV96">
            <v>0</v>
          </cell>
          <cell r="WW96">
            <v>0</v>
          </cell>
          <cell r="WX96">
            <v>0</v>
          </cell>
          <cell r="WY96">
            <v>0</v>
          </cell>
          <cell r="WZ96">
            <v>0</v>
          </cell>
          <cell r="XA96">
            <v>0</v>
          </cell>
          <cell r="XB96">
            <v>0</v>
          </cell>
          <cell r="XC96">
            <v>0</v>
          </cell>
          <cell r="XD96">
            <v>0</v>
          </cell>
          <cell r="XE96">
            <v>0</v>
          </cell>
          <cell r="XF96">
            <v>0</v>
          </cell>
          <cell r="XG96">
            <v>0</v>
          </cell>
          <cell r="XH96">
            <v>0</v>
          </cell>
          <cell r="XI96">
            <v>0</v>
          </cell>
          <cell r="XJ96">
            <v>0</v>
          </cell>
          <cell r="XK96">
            <v>0</v>
          </cell>
          <cell r="XL96">
            <v>0</v>
          </cell>
          <cell r="XM96">
            <v>0</v>
          </cell>
          <cell r="XN96">
            <v>0</v>
          </cell>
          <cell r="XO96">
            <v>0</v>
          </cell>
          <cell r="XP96">
            <v>0</v>
          </cell>
          <cell r="XQ96">
            <v>0</v>
          </cell>
          <cell r="XR96">
            <v>0</v>
          </cell>
          <cell r="XS96">
            <v>0</v>
          </cell>
          <cell r="XT96">
            <v>0</v>
          </cell>
          <cell r="XU96">
            <v>0</v>
          </cell>
          <cell r="XV96">
            <v>0</v>
          </cell>
          <cell r="XW96">
            <v>0</v>
          </cell>
          <cell r="XX96">
            <v>0</v>
          </cell>
          <cell r="XY96">
            <v>0</v>
          </cell>
          <cell r="XZ96">
            <v>0</v>
          </cell>
          <cell r="YA96">
            <v>0</v>
          </cell>
          <cell r="YB96">
            <v>0</v>
          </cell>
          <cell r="YC96">
            <v>0</v>
          </cell>
          <cell r="YD96">
            <v>0</v>
          </cell>
          <cell r="YE96">
            <v>0</v>
          </cell>
          <cell r="YF96">
            <v>0</v>
          </cell>
          <cell r="YG96">
            <v>0</v>
          </cell>
          <cell r="YH96">
            <v>0</v>
          </cell>
          <cell r="YI96">
            <v>0</v>
          </cell>
          <cell r="YJ96">
            <v>0</v>
          </cell>
          <cell r="YK96">
            <v>0</v>
          </cell>
          <cell r="YL96">
            <v>0</v>
          </cell>
          <cell r="YM96">
            <v>0</v>
          </cell>
          <cell r="YN96">
            <v>0</v>
          </cell>
          <cell r="YO96">
            <v>0</v>
          </cell>
          <cell r="YP96">
            <v>0</v>
          </cell>
          <cell r="YQ96">
            <v>0</v>
          </cell>
          <cell r="YR96">
            <v>0</v>
          </cell>
          <cell r="YS96">
            <v>0</v>
          </cell>
          <cell r="YT96">
            <v>0</v>
          </cell>
          <cell r="YU96">
            <v>0</v>
          </cell>
          <cell r="YV96">
            <v>0</v>
          </cell>
          <cell r="YW96">
            <v>0</v>
          </cell>
          <cell r="YX96">
            <v>0</v>
          </cell>
          <cell r="YY96">
            <v>0</v>
          </cell>
          <cell r="YZ96">
            <v>0</v>
          </cell>
          <cell r="ZA96">
            <v>0</v>
          </cell>
          <cell r="ZB96">
            <v>0</v>
          </cell>
          <cell r="ZC96">
            <v>0</v>
          </cell>
          <cell r="ZD96">
            <v>0</v>
          </cell>
          <cell r="ZE96">
            <v>0</v>
          </cell>
          <cell r="ZF96">
            <v>0</v>
          </cell>
          <cell r="ZG96">
            <v>0</v>
          </cell>
          <cell r="ZH96">
            <v>0</v>
          </cell>
          <cell r="ZI96">
            <v>0</v>
          </cell>
          <cell r="ZJ96">
            <v>0</v>
          </cell>
          <cell r="ZK96">
            <v>0</v>
          </cell>
          <cell r="ZL96">
            <v>0</v>
          </cell>
          <cell r="ZM96">
            <v>0</v>
          </cell>
          <cell r="ZN96">
            <v>0</v>
          </cell>
          <cell r="ZO96">
            <v>0</v>
          </cell>
          <cell r="ZP96">
            <v>0</v>
          </cell>
          <cell r="ZQ96">
            <v>0</v>
          </cell>
          <cell r="ZR96">
            <v>0</v>
          </cell>
          <cell r="ZS96">
            <v>0</v>
          </cell>
          <cell r="ZT96">
            <v>0</v>
          </cell>
          <cell r="ZU96">
            <v>0</v>
          </cell>
          <cell r="ZV96">
            <v>0</v>
          </cell>
          <cell r="ZW96">
            <v>0</v>
          </cell>
          <cell r="ZX96">
            <v>0</v>
          </cell>
          <cell r="ZY96">
            <v>0</v>
          </cell>
          <cell r="ZZ96">
            <v>0</v>
          </cell>
          <cell r="AAA96">
            <v>0</v>
          </cell>
          <cell r="AAB96">
            <v>0</v>
          </cell>
          <cell r="AAC96">
            <v>0</v>
          </cell>
          <cell r="AAD96">
            <v>0</v>
          </cell>
          <cell r="AAE96">
            <v>0</v>
          </cell>
          <cell r="AAF96">
            <v>0</v>
          </cell>
          <cell r="AAG96">
            <v>0</v>
          </cell>
          <cell r="AAH96">
            <v>0</v>
          </cell>
          <cell r="AAI96">
            <v>0</v>
          </cell>
          <cell r="AAJ96">
            <v>0</v>
          </cell>
          <cell r="AAK96">
            <v>0</v>
          </cell>
          <cell r="AAL96">
            <v>0</v>
          </cell>
          <cell r="AAM96">
            <v>0</v>
          </cell>
          <cell r="AAN96">
            <v>0</v>
          </cell>
          <cell r="AAO96">
            <v>0</v>
          </cell>
          <cell r="AAP96">
            <v>0</v>
          </cell>
          <cell r="AAQ96">
            <v>0</v>
          </cell>
          <cell r="AAR96">
            <v>0</v>
          </cell>
          <cell r="AAS96">
            <v>0</v>
          </cell>
          <cell r="AAT96">
            <v>0</v>
          </cell>
          <cell r="AAU96">
            <v>0</v>
          </cell>
          <cell r="AAV96">
            <v>0</v>
          </cell>
          <cell r="AAW96">
            <v>0</v>
          </cell>
          <cell r="AAX96">
            <v>0</v>
          </cell>
          <cell r="AAY96">
            <v>0</v>
          </cell>
          <cell r="AAZ96">
            <v>0</v>
          </cell>
          <cell r="ABA96">
            <v>0</v>
          </cell>
          <cell r="ABB96">
            <v>0</v>
          </cell>
          <cell r="ABC96">
            <v>0</v>
          </cell>
          <cell r="ABD96">
            <v>0</v>
          </cell>
          <cell r="ABE96">
            <v>0</v>
          </cell>
          <cell r="ABF96">
            <v>0</v>
          </cell>
          <cell r="ABG96">
            <v>0</v>
          </cell>
          <cell r="ABH96">
            <v>0</v>
          </cell>
          <cell r="ABI96">
            <v>0</v>
          </cell>
          <cell r="ABJ96">
            <v>0</v>
          </cell>
          <cell r="ABK96">
            <v>0</v>
          </cell>
          <cell r="ABL96">
            <v>0</v>
          </cell>
          <cell r="ABM96">
            <v>0</v>
          </cell>
          <cell r="ABN96">
            <v>0</v>
          </cell>
          <cell r="ABO96">
            <v>0</v>
          </cell>
          <cell r="ABP96">
            <v>0</v>
          </cell>
          <cell r="ABQ96">
            <v>0</v>
          </cell>
          <cell r="ABR96">
            <v>0</v>
          </cell>
          <cell r="ABS96">
            <v>0</v>
          </cell>
          <cell r="ABT96">
            <v>0</v>
          </cell>
          <cell r="ABU96">
            <v>0</v>
          </cell>
          <cell r="ABV96">
            <v>0</v>
          </cell>
          <cell r="ABW96">
            <v>0</v>
          </cell>
          <cell r="ABX96">
            <v>0</v>
          </cell>
          <cell r="ABY96">
            <v>0</v>
          </cell>
          <cell r="ABZ96">
            <v>0</v>
          </cell>
          <cell r="ACA96">
            <v>0</v>
          </cell>
          <cell r="ACB96">
            <v>0</v>
          </cell>
          <cell r="ACC96">
            <v>0</v>
          </cell>
          <cell r="ACD96">
            <v>0</v>
          </cell>
          <cell r="ACE96">
            <v>0</v>
          </cell>
          <cell r="ACF96">
            <v>0</v>
          </cell>
          <cell r="ACG96">
            <v>0</v>
          </cell>
          <cell r="ACH96">
            <v>0</v>
          </cell>
          <cell r="ACI96">
            <v>0</v>
          </cell>
          <cell r="ACJ96">
            <v>0</v>
          </cell>
          <cell r="ACK96">
            <v>0</v>
          </cell>
          <cell r="ACL96">
            <v>0</v>
          </cell>
          <cell r="ACM96">
            <v>0</v>
          </cell>
          <cell r="ACN96">
            <v>0</v>
          </cell>
          <cell r="ACO96">
            <v>0</v>
          </cell>
          <cell r="ACP96">
            <v>0</v>
          </cell>
          <cell r="ACQ96">
            <v>0</v>
          </cell>
          <cell r="ACR96">
            <v>0</v>
          </cell>
          <cell r="ACS96">
            <v>0</v>
          </cell>
          <cell r="ACT96">
            <v>0</v>
          </cell>
          <cell r="ACU96">
            <v>0</v>
          </cell>
          <cell r="ACV96">
            <v>0</v>
          </cell>
          <cell r="ACW96">
            <v>0</v>
          </cell>
          <cell r="ACX96">
            <v>0</v>
          </cell>
          <cell r="ACY96">
            <v>0</v>
          </cell>
          <cell r="ACZ96">
            <v>0</v>
          </cell>
          <cell r="ADA96">
            <v>0</v>
          </cell>
          <cell r="ADB96">
            <v>0</v>
          </cell>
          <cell r="ADC96">
            <v>0</v>
          </cell>
          <cell r="ADD96">
            <v>0</v>
          </cell>
          <cell r="ADE96">
            <v>0</v>
          </cell>
          <cell r="ADF96">
            <v>0</v>
          </cell>
          <cell r="ADG96">
            <v>0</v>
          </cell>
          <cell r="ADH96">
            <v>0</v>
          </cell>
          <cell r="ADI96">
            <v>0</v>
          </cell>
          <cell r="ADJ96">
            <v>0</v>
          </cell>
          <cell r="ADK96">
            <v>0</v>
          </cell>
          <cell r="ADL96">
            <v>0</v>
          </cell>
          <cell r="ADM96">
            <v>0</v>
          </cell>
          <cell r="ADN96">
            <v>0</v>
          </cell>
          <cell r="ADO96">
            <v>0</v>
          </cell>
          <cell r="ADP96">
            <v>0</v>
          </cell>
          <cell r="ADQ96">
            <v>0</v>
          </cell>
          <cell r="ADR96">
            <v>0</v>
          </cell>
          <cell r="ADS96">
            <v>0</v>
          </cell>
          <cell r="ADT96">
            <v>0</v>
          </cell>
          <cell r="ADU96">
            <v>0</v>
          </cell>
          <cell r="ADV96">
            <v>0</v>
          </cell>
          <cell r="ADW96">
            <v>0</v>
          </cell>
          <cell r="ADX96">
            <v>0</v>
          </cell>
          <cell r="ADY96">
            <v>0</v>
          </cell>
          <cell r="ADZ96">
            <v>0</v>
          </cell>
          <cell r="AEA96">
            <v>0</v>
          </cell>
          <cell r="AEB96">
            <v>0</v>
          </cell>
          <cell r="AEC96">
            <v>0</v>
          </cell>
          <cell r="AED96">
            <v>0</v>
          </cell>
          <cell r="AEE96">
            <v>0</v>
          </cell>
          <cell r="AEF96">
            <v>0</v>
          </cell>
          <cell r="AEG96">
            <v>0</v>
          </cell>
          <cell r="AEH96">
            <v>0</v>
          </cell>
          <cell r="AEI96">
            <v>0</v>
          </cell>
          <cell r="AEJ96">
            <v>0</v>
          </cell>
          <cell r="AEK96">
            <v>0</v>
          </cell>
          <cell r="AEL96">
            <v>0</v>
          </cell>
          <cell r="AEM96">
            <v>0</v>
          </cell>
          <cell r="AEN96">
            <v>0</v>
          </cell>
          <cell r="AEO96">
            <v>0</v>
          </cell>
          <cell r="AEP96">
            <v>0</v>
          </cell>
          <cell r="AEQ96">
            <v>0</v>
          </cell>
          <cell r="AER96">
            <v>0</v>
          </cell>
          <cell r="AES96">
            <v>0</v>
          </cell>
          <cell r="AET96">
            <v>0</v>
          </cell>
          <cell r="AEU96">
            <v>0</v>
          </cell>
          <cell r="AEV96">
            <v>0</v>
          </cell>
          <cell r="AEW96">
            <v>0</v>
          </cell>
          <cell r="AEX96">
            <v>0</v>
          </cell>
          <cell r="AEY96">
            <v>0</v>
          </cell>
          <cell r="AEZ96">
            <v>0</v>
          </cell>
          <cell r="AFA96">
            <v>0</v>
          </cell>
          <cell r="AFB96">
            <v>0</v>
          </cell>
          <cell r="AFC96">
            <v>0</v>
          </cell>
          <cell r="AFD96">
            <v>0</v>
          </cell>
          <cell r="AFE96">
            <v>0</v>
          </cell>
          <cell r="AFF96">
            <v>0</v>
          </cell>
          <cell r="AFG96">
            <v>0</v>
          </cell>
          <cell r="AFH96">
            <v>0</v>
          </cell>
          <cell r="AFI96">
            <v>0</v>
          </cell>
          <cell r="AFJ96">
            <v>0</v>
          </cell>
          <cell r="AFK96">
            <v>0</v>
          </cell>
          <cell r="AFL96">
            <v>0</v>
          </cell>
          <cell r="AFM96">
            <v>0</v>
          </cell>
          <cell r="AFN96">
            <v>0</v>
          </cell>
          <cell r="AFO96">
            <v>0</v>
          </cell>
          <cell r="AFP96">
            <v>0</v>
          </cell>
          <cell r="AFQ96">
            <v>0</v>
          </cell>
          <cell r="AFR96">
            <v>0</v>
          </cell>
          <cell r="AFS96">
            <v>0</v>
          </cell>
          <cell r="AFT96">
            <v>0</v>
          </cell>
          <cell r="AFU96">
            <v>0</v>
          </cell>
          <cell r="AFV96">
            <v>0</v>
          </cell>
          <cell r="AFW96">
            <v>0</v>
          </cell>
          <cell r="AFX96">
            <v>0</v>
          </cell>
          <cell r="AFY96">
            <v>0</v>
          </cell>
          <cell r="AFZ96">
            <v>0</v>
          </cell>
          <cell r="AGA96">
            <v>0</v>
          </cell>
          <cell r="AGB96">
            <v>0</v>
          </cell>
          <cell r="AGC96">
            <v>0</v>
          </cell>
          <cell r="AGD96">
            <v>0</v>
          </cell>
          <cell r="AGE96">
            <v>0</v>
          </cell>
          <cell r="AGF96">
            <v>0</v>
          </cell>
          <cell r="AGG96">
            <v>0</v>
          </cell>
          <cell r="AGH96">
            <v>0</v>
          </cell>
          <cell r="AGI96">
            <v>0</v>
          </cell>
          <cell r="AGJ96">
            <v>0</v>
          </cell>
          <cell r="AGK96">
            <v>0</v>
          </cell>
          <cell r="AGL96">
            <v>0</v>
          </cell>
          <cell r="AGM96">
            <v>0</v>
          </cell>
          <cell r="AGN96">
            <v>0</v>
          </cell>
          <cell r="AGO96">
            <v>0</v>
          </cell>
          <cell r="AGP96">
            <v>0</v>
          </cell>
          <cell r="AGQ96">
            <v>0</v>
          </cell>
          <cell r="AGR96">
            <v>0</v>
          </cell>
          <cell r="AGS96">
            <v>0</v>
          </cell>
          <cell r="AGT96">
            <v>0</v>
          </cell>
          <cell r="AGU96">
            <v>0</v>
          </cell>
          <cell r="AGV96">
            <v>0</v>
          </cell>
          <cell r="AGW96">
            <v>0</v>
          </cell>
          <cell r="AGX96">
            <v>0</v>
          </cell>
          <cell r="AGY96">
            <v>0</v>
          </cell>
          <cell r="AGZ96">
            <v>0</v>
          </cell>
          <cell r="AHA96">
            <v>0</v>
          </cell>
          <cell r="AHB96">
            <v>0</v>
          </cell>
          <cell r="AHC96">
            <v>0</v>
          </cell>
          <cell r="AHD96">
            <v>0</v>
          </cell>
          <cell r="AHE96">
            <v>0</v>
          </cell>
          <cell r="AHF96">
            <v>0</v>
          </cell>
          <cell r="AHG96">
            <v>0</v>
          </cell>
          <cell r="AHH96">
            <v>0</v>
          </cell>
          <cell r="AHI96">
            <v>0</v>
          </cell>
          <cell r="AHJ96">
            <v>0</v>
          </cell>
          <cell r="AHK96">
            <v>0</v>
          </cell>
          <cell r="AHL96">
            <v>0</v>
          </cell>
          <cell r="AHM96">
            <v>0</v>
          </cell>
          <cell r="AHN96">
            <v>0</v>
          </cell>
          <cell r="AHO96">
            <v>0</v>
          </cell>
          <cell r="AHP96">
            <v>0</v>
          </cell>
          <cell r="AHQ96">
            <v>0</v>
          </cell>
          <cell r="AHR96">
            <v>0</v>
          </cell>
          <cell r="AHS96">
            <v>0</v>
          </cell>
          <cell r="AHT96">
            <v>0</v>
          </cell>
          <cell r="AHU96">
            <v>0</v>
          </cell>
          <cell r="AHV96">
            <v>0</v>
          </cell>
          <cell r="AHW96">
            <v>0</v>
          </cell>
          <cell r="AHX96">
            <v>0</v>
          </cell>
          <cell r="AHY96">
            <v>0</v>
          </cell>
          <cell r="AHZ96">
            <v>0</v>
          </cell>
          <cell r="AIA96">
            <v>0</v>
          </cell>
          <cell r="AIB96">
            <v>0</v>
          </cell>
          <cell r="AIC96">
            <v>0</v>
          </cell>
          <cell r="AID96">
            <v>0</v>
          </cell>
          <cell r="AIE96">
            <v>0</v>
          </cell>
          <cell r="AIF96">
            <v>0</v>
          </cell>
          <cell r="AIG96">
            <v>0</v>
          </cell>
          <cell r="AIH96">
            <v>0</v>
          </cell>
          <cell r="AII96">
            <v>0</v>
          </cell>
          <cell r="AIJ96">
            <v>0</v>
          </cell>
          <cell r="AIK96">
            <v>0</v>
          </cell>
          <cell r="AIL96">
            <v>0</v>
          </cell>
          <cell r="AIM96">
            <v>0</v>
          </cell>
          <cell r="AIN96">
            <v>0</v>
          </cell>
          <cell r="AIO96">
            <v>0</v>
          </cell>
          <cell r="AIP96">
            <v>0</v>
          </cell>
          <cell r="AIQ96">
            <v>0</v>
          </cell>
          <cell r="AIR96">
            <v>0</v>
          </cell>
          <cell r="AIS96">
            <v>0</v>
          </cell>
          <cell r="AIT96">
            <v>0</v>
          </cell>
          <cell r="AIU96">
            <v>0</v>
          </cell>
          <cell r="AIV96">
            <v>0</v>
          </cell>
          <cell r="AIW96">
            <v>0</v>
          </cell>
          <cell r="AIX96">
            <v>0</v>
          </cell>
          <cell r="AIY96">
            <v>0</v>
          </cell>
          <cell r="AIZ96">
            <v>0</v>
          </cell>
          <cell r="AJA96">
            <v>0</v>
          </cell>
          <cell r="AJB96">
            <v>0</v>
          </cell>
          <cell r="AJC96">
            <v>0</v>
          </cell>
          <cell r="AJD96">
            <v>0</v>
          </cell>
          <cell r="AJE96">
            <v>0</v>
          </cell>
          <cell r="AJF96">
            <v>0</v>
          </cell>
          <cell r="AJG96">
            <v>0</v>
          </cell>
          <cell r="AJH96">
            <v>0</v>
          </cell>
          <cell r="AJI96">
            <v>0</v>
          </cell>
          <cell r="AJJ96">
            <v>0</v>
          </cell>
          <cell r="AJK96">
            <v>0</v>
          </cell>
          <cell r="AJL96">
            <v>0</v>
          </cell>
          <cell r="AJM96">
            <v>0</v>
          </cell>
          <cell r="AJN96">
            <v>0</v>
          </cell>
          <cell r="AJO96">
            <v>0</v>
          </cell>
          <cell r="AJP96">
            <v>0</v>
          </cell>
          <cell r="AJQ96">
            <v>0</v>
          </cell>
          <cell r="AJR96">
            <v>0</v>
          </cell>
          <cell r="AJS96">
            <v>0</v>
          </cell>
          <cell r="AJT96">
            <v>0</v>
          </cell>
          <cell r="AJU96">
            <v>0</v>
          </cell>
          <cell r="AJV96">
            <v>0</v>
          </cell>
          <cell r="AJW96">
            <v>0</v>
          </cell>
          <cell r="AJX96">
            <v>0</v>
          </cell>
          <cell r="AJY96">
            <v>0</v>
          </cell>
          <cell r="AJZ96">
            <v>0</v>
          </cell>
          <cell r="AKA96">
            <v>0</v>
          </cell>
          <cell r="AKB96">
            <v>0</v>
          </cell>
          <cell r="AKC96">
            <v>0</v>
          </cell>
          <cell r="AKD96">
            <v>0</v>
          </cell>
          <cell r="AKE96">
            <v>0</v>
          </cell>
          <cell r="AKF96">
            <v>0</v>
          </cell>
          <cell r="AKG96">
            <v>0</v>
          </cell>
          <cell r="AKH96">
            <v>0</v>
          </cell>
          <cell r="AKI96">
            <v>0</v>
          </cell>
          <cell r="AKJ96">
            <v>0</v>
          </cell>
          <cell r="AKK96">
            <v>0</v>
          </cell>
          <cell r="AKL96">
            <v>0</v>
          </cell>
          <cell r="AKM96">
            <v>0</v>
          </cell>
          <cell r="AKN96">
            <v>0</v>
          </cell>
          <cell r="AKO96">
            <v>0</v>
          </cell>
          <cell r="AKP96">
            <v>0</v>
          </cell>
          <cell r="AKQ96">
            <v>0</v>
          </cell>
          <cell r="AKR96">
            <v>0</v>
          </cell>
          <cell r="AKS96">
            <v>0</v>
          </cell>
          <cell r="AKT96">
            <v>0</v>
          </cell>
          <cell r="AKU96">
            <v>0</v>
          </cell>
          <cell r="AKV96">
            <v>0</v>
          </cell>
          <cell r="AKW96">
            <v>0</v>
          </cell>
          <cell r="AKX96">
            <v>0</v>
          </cell>
          <cell r="AKY96">
            <v>0</v>
          </cell>
          <cell r="AKZ96">
            <v>0</v>
          </cell>
          <cell r="ALA96">
            <v>0</v>
          </cell>
          <cell r="ALB96">
            <v>0</v>
          </cell>
          <cell r="ALC96">
            <v>0</v>
          </cell>
          <cell r="ALD96">
            <v>0</v>
          </cell>
          <cell r="ALE96">
            <v>0</v>
          </cell>
          <cell r="ALF96">
            <v>0</v>
          </cell>
          <cell r="ALG96">
            <v>0</v>
          </cell>
          <cell r="ALH96">
            <v>0</v>
          </cell>
          <cell r="ALI96">
            <v>0</v>
          </cell>
          <cell r="ALJ96">
            <v>0</v>
          </cell>
          <cell r="ALK96">
            <v>0</v>
          </cell>
          <cell r="ALL96">
            <v>0</v>
          </cell>
          <cell r="ALM96">
            <v>0</v>
          </cell>
          <cell r="ALN96">
            <v>0</v>
          </cell>
          <cell r="ALO96">
            <v>0</v>
          </cell>
          <cell r="ALP96">
            <v>0</v>
          </cell>
          <cell r="ALQ96">
            <v>0</v>
          </cell>
          <cell r="ALR96">
            <v>0</v>
          </cell>
          <cell r="ALS96">
            <v>0</v>
          </cell>
          <cell r="ALT96">
            <v>0</v>
          </cell>
          <cell r="ALU96">
            <v>0</v>
          </cell>
          <cell r="ALV96">
            <v>0</v>
          </cell>
          <cell r="ALW96">
            <v>0</v>
          </cell>
          <cell r="ALX96">
            <v>0</v>
          </cell>
          <cell r="ALY96">
            <v>0</v>
          </cell>
          <cell r="ALZ96">
            <v>0</v>
          </cell>
          <cell r="AMA96">
            <v>0</v>
          </cell>
          <cell r="AMB96">
            <v>0</v>
          </cell>
          <cell r="AMC96">
            <v>0</v>
          </cell>
          <cell r="AMD96">
            <v>0</v>
          </cell>
          <cell r="AME96">
            <v>0</v>
          </cell>
          <cell r="AMF96">
            <v>0</v>
          </cell>
          <cell r="AMG96">
            <v>0</v>
          </cell>
          <cell r="AMH96">
            <v>0</v>
          </cell>
          <cell r="AMI96">
            <v>0</v>
          </cell>
          <cell r="AMJ96">
            <v>0</v>
          </cell>
          <cell r="AMK96">
            <v>0</v>
          </cell>
          <cell r="AML96">
            <v>0</v>
          </cell>
          <cell r="AMM96">
            <v>0</v>
          </cell>
          <cell r="AMN96">
            <v>0</v>
          </cell>
          <cell r="AMO96">
            <v>0</v>
          </cell>
          <cell r="AMP96">
            <v>0</v>
          </cell>
          <cell r="AMQ96">
            <v>0</v>
          </cell>
          <cell r="AMR96">
            <v>0</v>
          </cell>
          <cell r="AMS96">
            <v>0</v>
          </cell>
          <cell r="AMT96">
            <v>0</v>
          </cell>
          <cell r="AMU96">
            <v>0</v>
          </cell>
          <cell r="AMV96">
            <v>0</v>
          </cell>
          <cell r="AMW96">
            <v>0</v>
          </cell>
          <cell r="AMX96">
            <v>0</v>
          </cell>
          <cell r="AMY96">
            <v>0</v>
          </cell>
          <cell r="AMZ96">
            <v>0</v>
          </cell>
          <cell r="ANA96">
            <v>0</v>
          </cell>
          <cell r="ANB96">
            <v>0</v>
          </cell>
          <cell r="ANC96">
            <v>0</v>
          </cell>
          <cell r="AND96">
            <v>0</v>
          </cell>
          <cell r="ANE96">
            <v>0</v>
          </cell>
          <cell r="ANF96">
            <v>0</v>
          </cell>
          <cell r="ANG96">
            <v>0</v>
          </cell>
          <cell r="ANH96">
            <v>0</v>
          </cell>
          <cell r="ANI96">
            <v>0</v>
          </cell>
          <cell r="ANJ96">
            <v>0</v>
          </cell>
          <cell r="ANK96">
            <v>0</v>
          </cell>
          <cell r="ANL96">
            <v>0</v>
          </cell>
          <cell r="ANM96">
            <v>0</v>
          </cell>
          <cell r="ANN96">
            <v>0</v>
          </cell>
          <cell r="ANO96">
            <v>0</v>
          </cell>
          <cell r="ANP96">
            <v>0</v>
          </cell>
          <cell r="ANQ96">
            <v>0</v>
          </cell>
          <cell r="ANR96">
            <v>0</v>
          </cell>
          <cell r="ANS96">
            <v>0</v>
          </cell>
          <cell r="ANT96">
            <v>0</v>
          </cell>
          <cell r="ANU96">
            <v>0</v>
          </cell>
          <cell r="ANV96">
            <v>0</v>
          </cell>
          <cell r="ANW96">
            <v>0</v>
          </cell>
          <cell r="ANX96">
            <v>0</v>
          </cell>
          <cell r="ANY96">
            <v>0</v>
          </cell>
          <cell r="ANZ96">
            <v>0</v>
          </cell>
          <cell r="AOA96">
            <v>0</v>
          </cell>
          <cell r="AOB96">
            <v>0</v>
          </cell>
          <cell r="AOC96">
            <v>0</v>
          </cell>
          <cell r="AOD96">
            <v>0</v>
          </cell>
          <cell r="AOE96">
            <v>0</v>
          </cell>
          <cell r="AOF96">
            <v>0</v>
          </cell>
          <cell r="AOG96">
            <v>0</v>
          </cell>
          <cell r="AOH96">
            <v>0</v>
          </cell>
          <cell r="AOI96">
            <v>0</v>
          </cell>
          <cell r="AOJ96">
            <v>0</v>
          </cell>
          <cell r="AOK96">
            <v>0</v>
          </cell>
          <cell r="AOL96">
            <v>0</v>
          </cell>
          <cell r="AOM96">
            <v>0</v>
          </cell>
          <cell r="AON96">
            <v>0</v>
          </cell>
          <cell r="AOO96">
            <v>0</v>
          </cell>
          <cell r="AOP96">
            <v>0</v>
          </cell>
          <cell r="AOQ96">
            <v>0</v>
          </cell>
          <cell r="AOR96">
            <v>0</v>
          </cell>
          <cell r="AOS96">
            <v>0</v>
          </cell>
          <cell r="AOT96">
            <v>0</v>
          </cell>
          <cell r="AOU96">
            <v>0</v>
          </cell>
          <cell r="AOV96">
            <v>0</v>
          </cell>
          <cell r="AOW96">
            <v>0</v>
          </cell>
          <cell r="AOX96">
            <v>0</v>
          </cell>
          <cell r="AOY96">
            <v>0</v>
          </cell>
          <cell r="AOZ96">
            <v>0</v>
          </cell>
          <cell r="APA96">
            <v>0</v>
          </cell>
          <cell r="APB96">
            <v>0</v>
          </cell>
          <cell r="APC96">
            <v>0</v>
          </cell>
          <cell r="APD96">
            <v>0</v>
          </cell>
          <cell r="APE96">
            <v>0</v>
          </cell>
          <cell r="APF96">
            <v>0</v>
          </cell>
          <cell r="APG96">
            <v>0</v>
          </cell>
          <cell r="APH96">
            <v>0</v>
          </cell>
          <cell r="API96">
            <v>0</v>
          </cell>
          <cell r="APJ96">
            <v>0</v>
          </cell>
          <cell r="APK96">
            <v>0</v>
          </cell>
          <cell r="APL96">
            <v>0</v>
          </cell>
          <cell r="APM96">
            <v>0</v>
          </cell>
          <cell r="APN96">
            <v>0</v>
          </cell>
          <cell r="APO96">
            <v>0</v>
          </cell>
          <cell r="APP96">
            <v>0</v>
          </cell>
          <cell r="APQ96">
            <v>0</v>
          </cell>
          <cell r="APR96">
            <v>0</v>
          </cell>
          <cell r="APS96">
            <v>0</v>
          </cell>
          <cell r="APT96">
            <v>0</v>
          </cell>
          <cell r="APU96">
            <v>0</v>
          </cell>
          <cell r="APV96">
            <v>0</v>
          </cell>
          <cell r="APW96">
            <v>0</v>
          </cell>
          <cell r="APX96">
            <v>0</v>
          </cell>
          <cell r="APY96">
            <v>0</v>
          </cell>
          <cell r="APZ96">
            <v>0</v>
          </cell>
          <cell r="AQA96">
            <v>0</v>
          </cell>
          <cell r="AQB96">
            <v>0</v>
          </cell>
          <cell r="AQC96">
            <v>0</v>
          </cell>
          <cell r="AQD96">
            <v>0</v>
          </cell>
          <cell r="AQE96">
            <v>0</v>
          </cell>
          <cell r="AQF96">
            <v>0</v>
          </cell>
          <cell r="AQG96">
            <v>0</v>
          </cell>
          <cell r="AQH96">
            <v>0</v>
          </cell>
          <cell r="AQI96">
            <v>0</v>
          </cell>
          <cell r="AQJ96">
            <v>0</v>
          </cell>
          <cell r="AQK96">
            <v>0</v>
          </cell>
          <cell r="AQL96">
            <v>0</v>
          </cell>
          <cell r="AQM96">
            <v>0</v>
          </cell>
          <cell r="AQN96">
            <v>0</v>
          </cell>
          <cell r="AQO96">
            <v>0</v>
          </cell>
          <cell r="AQP96">
            <v>0</v>
          </cell>
          <cell r="AQQ96">
            <v>0</v>
          </cell>
          <cell r="AQR96">
            <v>0</v>
          </cell>
          <cell r="AQS96">
            <v>0</v>
          </cell>
          <cell r="AQT96">
            <v>0</v>
          </cell>
          <cell r="AQU96">
            <v>0</v>
          </cell>
          <cell r="AQV96">
            <v>0</v>
          </cell>
          <cell r="AQW96">
            <v>0</v>
          </cell>
          <cell r="AQX96">
            <v>0</v>
          </cell>
          <cell r="AQY96">
            <v>0</v>
          </cell>
          <cell r="AQZ96">
            <v>0</v>
          </cell>
          <cell r="ARA96">
            <v>0</v>
          </cell>
          <cell r="ARB96">
            <v>0</v>
          </cell>
          <cell r="ARC96">
            <v>0</v>
          </cell>
          <cell r="ARD96">
            <v>0</v>
          </cell>
          <cell r="ARE96">
            <v>0</v>
          </cell>
          <cell r="ARF96">
            <v>0</v>
          </cell>
          <cell r="ARG96">
            <v>0</v>
          </cell>
          <cell r="ARH96">
            <v>0</v>
          </cell>
          <cell r="ARI96">
            <v>0</v>
          </cell>
          <cell r="ARJ96">
            <v>0</v>
          </cell>
          <cell r="ARK96">
            <v>0</v>
          </cell>
          <cell r="ARL96">
            <v>0</v>
          </cell>
          <cell r="ARM96">
            <v>0</v>
          </cell>
          <cell r="ARN96">
            <v>0</v>
          </cell>
          <cell r="ARO96">
            <v>0</v>
          </cell>
          <cell r="ARP96">
            <v>0</v>
          </cell>
          <cell r="ARQ96">
            <v>0</v>
          </cell>
          <cell r="ARR96">
            <v>0</v>
          </cell>
          <cell r="ARS96">
            <v>0</v>
          </cell>
          <cell r="ART96">
            <v>0</v>
          </cell>
          <cell r="ARU96">
            <v>0</v>
          </cell>
          <cell r="ARV96">
            <v>0</v>
          </cell>
          <cell r="ARW96">
            <v>0</v>
          </cell>
          <cell r="ARX96">
            <v>0</v>
          </cell>
          <cell r="ARY96">
            <v>0</v>
          </cell>
          <cell r="ARZ96">
            <v>0</v>
          </cell>
          <cell r="ASA96">
            <v>0</v>
          </cell>
          <cell r="ASB96">
            <v>0</v>
          </cell>
          <cell r="ASC96">
            <v>0</v>
          </cell>
          <cell r="ASD96">
            <v>0</v>
          </cell>
          <cell r="ASE96">
            <v>0</v>
          </cell>
          <cell r="ASF96">
            <v>0</v>
          </cell>
          <cell r="ASG96">
            <v>0</v>
          </cell>
          <cell r="ASH96">
            <v>0</v>
          </cell>
          <cell r="ASI96">
            <v>0</v>
          </cell>
          <cell r="ASJ96">
            <v>0</v>
          </cell>
          <cell r="ASK96">
            <v>0</v>
          </cell>
          <cell r="ASL96">
            <v>0</v>
          </cell>
          <cell r="ASM96">
            <v>0</v>
          </cell>
          <cell r="ASN96">
            <v>0</v>
          </cell>
          <cell r="ASO96">
            <v>0</v>
          </cell>
          <cell r="ASP96">
            <v>0</v>
          </cell>
          <cell r="ASQ96">
            <v>0</v>
          </cell>
          <cell r="ASR96">
            <v>0</v>
          </cell>
          <cell r="ASS96">
            <v>0</v>
          </cell>
          <cell r="AST96">
            <v>0</v>
          </cell>
          <cell r="ASU96">
            <v>0</v>
          </cell>
          <cell r="ASV96">
            <v>0</v>
          </cell>
          <cell r="ASW96">
            <v>0</v>
          </cell>
          <cell r="ASX96">
            <v>0</v>
          </cell>
          <cell r="ASY96">
            <v>0</v>
          </cell>
          <cell r="ASZ96">
            <v>0</v>
          </cell>
          <cell r="ATA96">
            <v>0</v>
          </cell>
          <cell r="ATB96">
            <v>0</v>
          </cell>
          <cell r="ATC96">
            <v>0</v>
          </cell>
          <cell r="ATD96">
            <v>0</v>
          </cell>
          <cell r="ATE96">
            <v>0</v>
          </cell>
          <cell r="ATF96">
            <v>0</v>
          </cell>
          <cell r="ATG96">
            <v>0</v>
          </cell>
          <cell r="ATH96">
            <v>0</v>
          </cell>
          <cell r="ATI96">
            <v>0</v>
          </cell>
          <cell r="ATJ96">
            <v>0</v>
          </cell>
          <cell r="ATK96">
            <v>0</v>
          </cell>
          <cell r="ATL96">
            <v>0</v>
          </cell>
          <cell r="ATM96">
            <v>0</v>
          </cell>
          <cell r="ATN96">
            <v>0</v>
          </cell>
          <cell r="ATO96">
            <v>0</v>
          </cell>
          <cell r="ATP96">
            <v>0</v>
          </cell>
          <cell r="ATQ96">
            <v>0</v>
          </cell>
          <cell r="ATR96">
            <v>0</v>
          </cell>
          <cell r="ATS96">
            <v>0</v>
          </cell>
          <cell r="ATT96">
            <v>0</v>
          </cell>
          <cell r="ATU96">
            <v>0</v>
          </cell>
          <cell r="ATV96">
            <v>0</v>
          </cell>
          <cell r="ATW96">
            <v>0</v>
          </cell>
          <cell r="ATX96">
            <v>0</v>
          </cell>
          <cell r="ATY96">
            <v>0</v>
          </cell>
          <cell r="ATZ96">
            <v>0</v>
          </cell>
          <cell r="AUA96">
            <v>0</v>
          </cell>
          <cell r="AUB96">
            <v>0</v>
          </cell>
          <cell r="AUC96">
            <v>0</v>
          </cell>
          <cell r="AUD96">
            <v>0</v>
          </cell>
          <cell r="AUE96">
            <v>0</v>
          </cell>
          <cell r="AUF96">
            <v>0</v>
          </cell>
          <cell r="AUG96">
            <v>0</v>
          </cell>
          <cell r="AUH96">
            <v>0</v>
          </cell>
          <cell r="AUI96">
            <v>0</v>
          </cell>
          <cell r="AUJ96">
            <v>0</v>
          </cell>
          <cell r="AUK96">
            <v>0</v>
          </cell>
          <cell r="AUL96">
            <v>0</v>
          </cell>
          <cell r="AUM96">
            <v>0</v>
          </cell>
          <cell r="AUN96">
            <v>0</v>
          </cell>
          <cell r="AUO96">
            <v>0</v>
          </cell>
          <cell r="AUP96">
            <v>0</v>
          </cell>
          <cell r="AUQ96">
            <v>0</v>
          </cell>
          <cell r="AUR96">
            <v>0</v>
          </cell>
          <cell r="AUS96">
            <v>0</v>
          </cell>
          <cell r="AUT96">
            <v>0</v>
          </cell>
          <cell r="AUU96">
            <v>0</v>
          </cell>
          <cell r="AUV96">
            <v>0</v>
          </cell>
          <cell r="AUW96">
            <v>0</v>
          </cell>
          <cell r="AUX96">
            <v>0</v>
          </cell>
          <cell r="AUY96">
            <v>0</v>
          </cell>
          <cell r="AUZ96">
            <v>0</v>
          </cell>
          <cell r="AVA96">
            <v>0</v>
          </cell>
          <cell r="AVB96">
            <v>0</v>
          </cell>
          <cell r="AVC96">
            <v>0</v>
          </cell>
          <cell r="AVD96">
            <v>0</v>
          </cell>
          <cell r="AVE96">
            <v>0</v>
          </cell>
          <cell r="AVF96">
            <v>0</v>
          </cell>
          <cell r="AVG96">
            <v>0</v>
          </cell>
          <cell r="AVH96">
            <v>0</v>
          </cell>
          <cell r="AVI96">
            <v>0</v>
          </cell>
          <cell r="AVJ96">
            <v>0</v>
          </cell>
          <cell r="AVK96">
            <v>0</v>
          </cell>
          <cell r="AVL96">
            <v>0</v>
          </cell>
          <cell r="AVM96">
            <v>0</v>
          </cell>
          <cell r="AVN96">
            <v>0</v>
          </cell>
          <cell r="AVO96">
            <v>0</v>
          </cell>
          <cell r="AVP96">
            <v>0</v>
          </cell>
          <cell r="AVQ96">
            <v>0</v>
          </cell>
          <cell r="AVR96">
            <v>0</v>
          </cell>
          <cell r="AVS96">
            <v>0</v>
          </cell>
          <cell r="AVT96">
            <v>0</v>
          </cell>
          <cell r="AVU96">
            <v>0</v>
          </cell>
          <cell r="AVV96">
            <v>0</v>
          </cell>
          <cell r="AVW96">
            <v>0</v>
          </cell>
          <cell r="AVX96">
            <v>0</v>
          </cell>
          <cell r="AVY96">
            <v>0</v>
          </cell>
          <cell r="AVZ96">
            <v>0</v>
          </cell>
          <cell r="AWA96">
            <v>0</v>
          </cell>
          <cell r="AWB96">
            <v>0</v>
          </cell>
          <cell r="AWC96">
            <v>0</v>
          </cell>
          <cell r="AWD96">
            <v>0</v>
          </cell>
          <cell r="AWE96">
            <v>0</v>
          </cell>
          <cell r="AWF96">
            <v>0</v>
          </cell>
          <cell r="AWG96">
            <v>0</v>
          </cell>
          <cell r="AWH96">
            <v>0</v>
          </cell>
          <cell r="AWI96">
            <v>0</v>
          </cell>
          <cell r="AWJ96">
            <v>0</v>
          </cell>
          <cell r="AWK96">
            <v>0</v>
          </cell>
          <cell r="AWL96">
            <v>0</v>
          </cell>
          <cell r="AWM96">
            <v>0</v>
          </cell>
          <cell r="AWN96">
            <v>0</v>
          </cell>
          <cell r="AWO96">
            <v>0</v>
          </cell>
          <cell r="AWP96">
            <v>0</v>
          </cell>
          <cell r="AWQ96">
            <v>0</v>
          </cell>
          <cell r="AWR96">
            <v>0</v>
          </cell>
          <cell r="AWS96">
            <v>0</v>
          </cell>
          <cell r="AWT96">
            <v>0</v>
          </cell>
          <cell r="AWU96">
            <v>0</v>
          </cell>
          <cell r="AWV96">
            <v>0</v>
          </cell>
          <cell r="AWW96">
            <v>0</v>
          </cell>
          <cell r="AWX96">
            <v>0</v>
          </cell>
          <cell r="AWY96">
            <v>0</v>
          </cell>
          <cell r="AWZ96">
            <v>0</v>
          </cell>
          <cell r="AXA96">
            <v>0</v>
          </cell>
          <cell r="AXB96">
            <v>0</v>
          </cell>
          <cell r="AXC96">
            <v>0</v>
          </cell>
          <cell r="AXD96">
            <v>0</v>
          </cell>
          <cell r="AXE96">
            <v>0</v>
          </cell>
          <cell r="AXF96">
            <v>0</v>
          </cell>
          <cell r="AXG96">
            <v>0</v>
          </cell>
          <cell r="AXH96">
            <v>0</v>
          </cell>
          <cell r="AXI96">
            <v>0</v>
          </cell>
          <cell r="AXJ96">
            <v>0</v>
          </cell>
          <cell r="AXK96">
            <v>0</v>
          </cell>
          <cell r="AXL96">
            <v>0</v>
          </cell>
          <cell r="AXM96">
            <v>0</v>
          </cell>
          <cell r="AXN96">
            <v>0</v>
          </cell>
          <cell r="AXO96">
            <v>0</v>
          </cell>
          <cell r="AXP96">
            <v>0</v>
          </cell>
          <cell r="AXQ96">
            <v>0</v>
          </cell>
          <cell r="AXR96">
            <v>0</v>
          </cell>
          <cell r="AXS96">
            <v>0</v>
          </cell>
          <cell r="AXT96">
            <v>0</v>
          </cell>
          <cell r="AXU96">
            <v>0</v>
          </cell>
          <cell r="AXV96">
            <v>0</v>
          </cell>
          <cell r="AXW96">
            <v>0</v>
          </cell>
          <cell r="AXX96">
            <v>0</v>
          </cell>
          <cell r="AXY96">
            <v>0</v>
          </cell>
          <cell r="AXZ96">
            <v>0</v>
          </cell>
          <cell r="AYA96">
            <v>0</v>
          </cell>
          <cell r="AYB96">
            <v>0</v>
          </cell>
          <cell r="AYC96">
            <v>0</v>
          </cell>
          <cell r="AYD96">
            <v>0</v>
          </cell>
          <cell r="AYE96">
            <v>0</v>
          </cell>
          <cell r="AYF96">
            <v>0</v>
          </cell>
          <cell r="AYG96">
            <v>0</v>
          </cell>
          <cell r="AYH96">
            <v>0</v>
          </cell>
          <cell r="AYI96">
            <v>0</v>
          </cell>
          <cell r="AYJ96">
            <v>0</v>
          </cell>
          <cell r="AYK96">
            <v>0</v>
          </cell>
          <cell r="AYL96">
            <v>0</v>
          </cell>
          <cell r="AYM96">
            <v>0</v>
          </cell>
          <cell r="AYN96">
            <v>0</v>
          </cell>
          <cell r="AYO96">
            <v>0</v>
          </cell>
          <cell r="AYP96">
            <v>0</v>
          </cell>
          <cell r="AYQ96">
            <v>0</v>
          </cell>
          <cell r="AYR96">
            <v>0</v>
          </cell>
          <cell r="AYS96">
            <v>0</v>
          </cell>
          <cell r="AYT96">
            <v>0</v>
          </cell>
          <cell r="AYU96">
            <v>0</v>
          </cell>
          <cell r="AYV96">
            <v>0</v>
          </cell>
          <cell r="AYW96">
            <v>0</v>
          </cell>
          <cell r="AYX96">
            <v>0</v>
          </cell>
          <cell r="AYY96">
            <v>0</v>
          </cell>
          <cell r="AYZ96">
            <v>0</v>
          </cell>
          <cell r="AZA96">
            <v>0</v>
          </cell>
          <cell r="AZB96">
            <v>0</v>
          </cell>
          <cell r="AZC96">
            <v>0</v>
          </cell>
          <cell r="AZD96">
            <v>0</v>
          </cell>
          <cell r="AZE96">
            <v>0</v>
          </cell>
          <cell r="AZF96">
            <v>0</v>
          </cell>
          <cell r="AZG96">
            <v>0</v>
          </cell>
          <cell r="AZH96">
            <v>0</v>
          </cell>
          <cell r="AZI96">
            <v>0</v>
          </cell>
          <cell r="AZJ96">
            <v>0</v>
          </cell>
          <cell r="AZK96">
            <v>0</v>
          </cell>
          <cell r="AZL96">
            <v>0</v>
          </cell>
          <cell r="AZM96">
            <v>0</v>
          </cell>
          <cell r="AZN96">
            <v>0</v>
          </cell>
          <cell r="AZO96">
            <v>0</v>
          </cell>
          <cell r="AZP96">
            <v>0</v>
          </cell>
          <cell r="AZQ96">
            <v>0</v>
          </cell>
          <cell r="AZR96">
            <v>0</v>
          </cell>
          <cell r="AZS96">
            <v>0</v>
          </cell>
          <cell r="AZT96">
            <v>0</v>
          </cell>
          <cell r="AZU96">
            <v>0</v>
          </cell>
          <cell r="AZV96">
            <v>0</v>
          </cell>
          <cell r="AZW96">
            <v>0</v>
          </cell>
          <cell r="AZX96">
            <v>0</v>
          </cell>
          <cell r="AZY96">
            <v>0</v>
          </cell>
          <cell r="AZZ96">
            <v>0</v>
          </cell>
          <cell r="BAA96">
            <v>0</v>
          </cell>
          <cell r="BAB96">
            <v>0</v>
          </cell>
          <cell r="BAC96">
            <v>0</v>
          </cell>
          <cell r="BAD96">
            <v>0</v>
          </cell>
          <cell r="BAE96">
            <v>0</v>
          </cell>
          <cell r="BAF96">
            <v>0</v>
          </cell>
          <cell r="BAG96">
            <v>0</v>
          </cell>
          <cell r="BAH96">
            <v>0</v>
          </cell>
          <cell r="BAI96">
            <v>0</v>
          </cell>
          <cell r="BAJ96">
            <v>0</v>
          </cell>
          <cell r="BAK96">
            <v>0</v>
          </cell>
          <cell r="BAL96">
            <v>0</v>
          </cell>
          <cell r="BAM96">
            <v>0</v>
          </cell>
          <cell r="BAN96">
            <v>0</v>
          </cell>
          <cell r="BAO96">
            <v>0</v>
          </cell>
          <cell r="BAP96">
            <v>0</v>
          </cell>
          <cell r="BAQ96">
            <v>0</v>
          </cell>
          <cell r="BAR96">
            <v>0</v>
          </cell>
          <cell r="BAS96">
            <v>0</v>
          </cell>
          <cell r="BAT96">
            <v>0</v>
          </cell>
          <cell r="BAU96">
            <v>0</v>
          </cell>
          <cell r="BAV96">
            <v>0</v>
          </cell>
          <cell r="BAW96">
            <v>0</v>
          </cell>
          <cell r="BAX96">
            <v>0</v>
          </cell>
          <cell r="BAY96">
            <v>0</v>
          </cell>
          <cell r="BAZ96">
            <v>0</v>
          </cell>
          <cell r="BBA96">
            <v>0</v>
          </cell>
          <cell r="BBB96">
            <v>0</v>
          </cell>
        </row>
        <row r="97">
          <cell r="A97">
            <v>2032</v>
          </cell>
          <cell r="B97">
            <v>16</v>
          </cell>
          <cell r="C97">
            <v>0.21762913579014853</v>
          </cell>
          <cell r="D97">
            <v>761707268.55863893</v>
          </cell>
          <cell r="E97">
            <v>767488556.78668725</v>
          </cell>
          <cell r="F97">
            <v>767114734.22660995</v>
          </cell>
          <cell r="G97">
            <v>767108745.15851176</v>
          </cell>
          <cell r="H97">
            <v>767108745.15851176</v>
          </cell>
          <cell r="I97">
            <v>753788744.16157591</v>
          </cell>
          <cell r="J97">
            <v>773340843.26847088</v>
          </cell>
          <cell r="K97">
            <v>761707268.55863893</v>
          </cell>
          <cell r="L97">
            <v>777193268.38426828</v>
          </cell>
          <cell r="M97">
            <v>789401512.96330023</v>
          </cell>
          <cell r="N97">
            <v>791685646.43832338</v>
          </cell>
          <cell r="O97">
            <v>798790164.82344568</v>
          </cell>
          <cell r="P97">
            <v>767114734.22660995</v>
          </cell>
          <cell r="Q97">
            <v>775474122.41770124</v>
          </cell>
          <cell r="R97">
            <v>827665613.21460402</v>
          </cell>
          <cell r="S97">
            <v>809185153.03890896</v>
          </cell>
          <cell r="T97">
            <v>756822782.87998962</v>
          </cell>
          <cell r="U97">
            <v>796001963.68759263</v>
          </cell>
          <cell r="V97">
            <v>1144112736.1411891</v>
          </cell>
          <cell r="W97">
            <v>773857542.38748431</v>
          </cell>
          <cell r="X97">
            <v>784501523.49799883</v>
          </cell>
          <cell r="Y97">
            <v>798617472.36821067</v>
          </cell>
          <cell r="Z97">
            <v>793739289.51970065</v>
          </cell>
          <cell r="AA97">
            <v>765447014.27554691</v>
          </cell>
          <cell r="AB97">
            <v>796287221.33504939</v>
          </cell>
          <cell r="AC97">
            <v>763627499.06827664</v>
          </cell>
          <cell r="AD97">
            <v>779384492.28655815</v>
          </cell>
          <cell r="AE97">
            <v>769186976.68659437</v>
          </cell>
          <cell r="AF97">
            <v>785361620.80658805</v>
          </cell>
          <cell r="AG97">
            <v>797179871.86852336</v>
          </cell>
          <cell r="AH97">
            <v>800652730.29376256</v>
          </cell>
          <cell r="AI97">
            <v>805979141.12683713</v>
          </cell>
          <cell r="AJ97">
            <v>767108745.15851176</v>
          </cell>
          <cell r="AK97">
            <v>783051568.07948804</v>
          </cell>
          <cell r="AL97">
            <v>840248820.21363151</v>
          </cell>
          <cell r="AM97">
            <v>817307760.94467545</v>
          </cell>
          <cell r="AN97">
            <v>763508757.02063823</v>
          </cell>
          <cell r="AO97">
            <v>806091077.4396106</v>
          </cell>
          <cell r="AP97">
            <v>754346193.65855134</v>
          </cell>
          <cell r="AQ97">
            <v>780244337.46348083</v>
          </cell>
          <cell r="AR97">
            <v>794052508.30533803</v>
          </cell>
          <cell r="AS97">
            <v>806719522.89753509</v>
          </cell>
          <cell r="AT97">
            <v>798475114.81183004</v>
          </cell>
          <cell r="AU97">
            <v>774890788.20538831</v>
          </cell>
          <cell r="AV97">
            <v>804587629.7717334</v>
          </cell>
          <cell r="AW97">
            <v>783436242.88738728</v>
          </cell>
          <cell r="AX97">
            <v>806186984.43466043</v>
          </cell>
          <cell r="AY97">
            <v>794873239.06522691</v>
          </cell>
          <cell r="AZ97">
            <v>808637875.02240682</v>
          </cell>
          <cell r="BA97">
            <v>821289001.38916135</v>
          </cell>
          <cell r="BB97">
            <v>828132644.62253773</v>
          </cell>
          <cell r="BC97">
            <v>825927530.37073982</v>
          </cell>
          <cell r="BD97">
            <v>767108745.15851176</v>
          </cell>
          <cell r="BE97">
            <v>813322538.14754605</v>
          </cell>
          <cell r="BF97">
            <v>863935304.16758394</v>
          </cell>
          <cell r="BG97">
            <v>837180859.12006474</v>
          </cell>
          <cell r="BH97">
            <v>783438522.87677026</v>
          </cell>
          <cell r="BI97">
            <v>837995321.77349389</v>
          </cell>
          <cell r="BJ97">
            <v>778325205.10456347</v>
          </cell>
          <cell r="BK97">
            <v>812202858.73619032</v>
          </cell>
          <cell r="BL97">
            <v>818011181.80200601</v>
          </cell>
          <cell r="BM97">
            <v>833440404.61465836</v>
          </cell>
          <cell r="BN97">
            <v>820895680.57289219</v>
          </cell>
          <cell r="BO97">
            <v>802019557.14625764</v>
          </cell>
          <cell r="BP97">
            <v>832527196.21750033</v>
          </cell>
          <cell r="BQ97">
            <v>808275088.77149427</v>
          </cell>
          <cell r="BR97">
            <v>769430334.70907998</v>
          </cell>
          <cell r="BS97">
            <v>758279804.38216054</v>
          </cell>
          <cell r="BT97">
            <v>817077462.74762619</v>
          </cell>
          <cell r="BU97">
            <v>777695122.66405284</v>
          </cell>
          <cell r="BV97">
            <v>770452893.13404667</v>
          </cell>
          <cell r="BW97">
            <v>842921248.78738868</v>
          </cell>
          <cell r="BX97">
            <v>806694033.04883075</v>
          </cell>
          <cell r="BY97">
            <v>788017488.57283509</v>
          </cell>
          <cell r="BZ97">
            <v>770089472.35865068</v>
          </cell>
          <cell r="CA97">
            <v>764474882.55409944</v>
          </cell>
          <cell r="CB97">
            <v>806771252.35278022</v>
          </cell>
          <cell r="CC97">
            <v>818111776.34714019</v>
          </cell>
          <cell r="CD97">
            <v>777590431.91941714</v>
          </cell>
          <cell r="CE97">
            <v>798599395.64237332</v>
          </cell>
          <cell r="CF97">
            <v>794045773.1877327</v>
          </cell>
          <cell r="CG97">
            <v>785202312.74160588</v>
          </cell>
          <cell r="CH97">
            <v>840681422.23452747</v>
          </cell>
          <cell r="CI97">
            <v>797637438.56037819</v>
          </cell>
          <cell r="CJ97">
            <v>769057572.10415065</v>
          </cell>
          <cell r="CK97">
            <v>755102092.11438251</v>
          </cell>
          <cell r="CL97">
            <v>817024627.29352927</v>
          </cell>
          <cell r="CM97">
            <v>783712487.38696432</v>
          </cell>
          <cell r="CN97">
            <v>774484727.22677815</v>
          </cell>
          <cell r="CO97">
            <v>806548486.69666851</v>
          </cell>
          <cell r="CP97">
            <v>804823145.73035109</v>
          </cell>
          <cell r="CQ97">
            <v>777491374.85326028</v>
          </cell>
          <cell r="CR97">
            <v>779713850.71875262</v>
          </cell>
          <cell r="CS97">
            <v>806000623.43823802</v>
          </cell>
          <cell r="CT97">
            <v>785631871.68446922</v>
          </cell>
          <cell r="CU97">
            <v>784004964.11747849</v>
          </cell>
          <cell r="CV97">
            <v>824771525.80170488</v>
          </cell>
          <cell r="CW97">
            <v>837875157.72944283</v>
          </cell>
          <cell r="CX97">
            <v>798591615.24349082</v>
          </cell>
          <cell r="CY97">
            <v>824429453.45303488</v>
          </cell>
          <cell r="CZ97">
            <v>819623246.87997508</v>
          </cell>
          <cell r="DA97">
            <v>814348999.4515295</v>
          </cell>
          <cell r="DB97">
            <v>868159194.09956706</v>
          </cell>
          <cell r="DC97">
            <v>825727238.72288728</v>
          </cell>
          <cell r="DD97">
            <v>799261971.41132259</v>
          </cell>
          <cell r="DE97">
            <v>782549531.4872123</v>
          </cell>
          <cell r="DF97">
            <v>847889439.8705163</v>
          </cell>
          <cell r="DG97">
            <v>814724013.14263964</v>
          </cell>
          <cell r="DH97">
            <v>802777252.47882605</v>
          </cell>
          <cell r="DI97">
            <v>842095626.44960773</v>
          </cell>
          <cell r="DJ97">
            <v>835639756.57703996</v>
          </cell>
          <cell r="DK97">
            <v>809102065.96172988</v>
          </cell>
          <cell r="DL97">
            <v>814460876.67882705</v>
          </cell>
          <cell r="DM97">
            <v>841049569.36820602</v>
          </cell>
          <cell r="DN97">
            <v>770089472.35865068</v>
          </cell>
          <cell r="DO97">
            <v>764471483.27781045</v>
          </cell>
          <cell r="DP97">
            <v>805895354.21050751</v>
          </cell>
          <cell r="DQ97">
            <v>818177653.21718574</v>
          </cell>
          <cell r="DR97">
            <v>777672122.04714262</v>
          </cell>
          <cell r="DS97">
            <v>798599395.64237332</v>
          </cell>
          <cell r="DT97">
            <v>794045773.1877327</v>
          </cell>
          <cell r="DU97">
            <v>785202312.74160588</v>
          </cell>
          <cell r="DV97">
            <v>840681422.23452747</v>
          </cell>
          <cell r="DW97">
            <v>797637438.56037819</v>
          </cell>
          <cell r="DX97">
            <v>769052544.24127805</v>
          </cell>
          <cell r="DY97">
            <v>755102092.11438251</v>
          </cell>
          <cell r="DZ97">
            <v>817024627.29352927</v>
          </cell>
          <cell r="EA97">
            <v>783712487.38696432</v>
          </cell>
          <cell r="EB97">
            <v>693677591.17655897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785631871.68446922</v>
          </cell>
          <cell r="EI97">
            <v>784004964.11747849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814348999.4515295</v>
          </cell>
          <cell r="EP97">
            <v>868159194.09956706</v>
          </cell>
          <cell r="EQ97">
            <v>825727238.72288728</v>
          </cell>
          <cell r="ER97">
            <v>0</v>
          </cell>
          <cell r="ES97">
            <v>0</v>
          </cell>
          <cell r="ET97">
            <v>847889439.8705163</v>
          </cell>
          <cell r="EU97">
            <v>814724013.14263964</v>
          </cell>
          <cell r="EV97">
            <v>802777252.47882605</v>
          </cell>
          <cell r="EW97">
            <v>0</v>
          </cell>
          <cell r="EX97">
            <v>0</v>
          </cell>
          <cell r="EY97">
            <v>809102065.96172988</v>
          </cell>
          <cell r="EZ97">
            <v>814460876.67882705</v>
          </cell>
          <cell r="FA97">
            <v>841049569.36820602</v>
          </cell>
          <cell r="FB97">
            <v>784307433.91155386</v>
          </cell>
          <cell r="FC97">
            <v>0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0</v>
          </cell>
          <cell r="FL97">
            <v>0</v>
          </cell>
          <cell r="FM97">
            <v>0</v>
          </cell>
          <cell r="FN97">
            <v>0</v>
          </cell>
          <cell r="FO97">
            <v>0</v>
          </cell>
          <cell r="FP97">
            <v>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784479366.1806798</v>
          </cell>
          <cell r="FW97">
            <v>0</v>
          </cell>
          <cell r="FX97">
            <v>0</v>
          </cell>
          <cell r="FY97">
            <v>0</v>
          </cell>
          <cell r="FZ97">
            <v>0</v>
          </cell>
          <cell r="GA97">
            <v>0</v>
          </cell>
          <cell r="GB97">
            <v>0</v>
          </cell>
          <cell r="GC97">
            <v>0</v>
          </cell>
          <cell r="GD97">
            <v>0</v>
          </cell>
          <cell r="GE97">
            <v>0</v>
          </cell>
          <cell r="GF97">
            <v>0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210647520.02006337</v>
          </cell>
          <cell r="GQ97">
            <v>212668977.09867361</v>
          </cell>
          <cell r="GR97">
            <v>206183059.7374267</v>
          </cell>
          <cell r="GS97">
            <v>188064411.52659518</v>
          </cell>
          <cell r="GT97">
            <v>187836385.82200101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0</v>
          </cell>
          <cell r="HA97">
            <v>0</v>
          </cell>
          <cell r="HB97">
            <v>0</v>
          </cell>
          <cell r="HC97">
            <v>0</v>
          </cell>
          <cell r="HD97">
            <v>0</v>
          </cell>
          <cell r="HE97">
            <v>0</v>
          </cell>
          <cell r="HF97">
            <v>0</v>
          </cell>
          <cell r="HG97">
            <v>0</v>
          </cell>
          <cell r="HH97">
            <v>0</v>
          </cell>
          <cell r="HI97">
            <v>0</v>
          </cell>
          <cell r="HJ97">
            <v>0</v>
          </cell>
          <cell r="HK97">
            <v>0</v>
          </cell>
          <cell r="HL97">
            <v>0</v>
          </cell>
          <cell r="HM97">
            <v>0</v>
          </cell>
          <cell r="HN97">
            <v>0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0</v>
          </cell>
          <cell r="HT97">
            <v>0</v>
          </cell>
          <cell r="HU97">
            <v>0</v>
          </cell>
          <cell r="HV97">
            <v>0</v>
          </cell>
          <cell r="HW97">
            <v>0</v>
          </cell>
          <cell r="HX97">
            <v>0</v>
          </cell>
          <cell r="HY97">
            <v>0</v>
          </cell>
          <cell r="HZ97">
            <v>0</v>
          </cell>
          <cell r="IA97">
            <v>0</v>
          </cell>
          <cell r="IB97">
            <v>0</v>
          </cell>
          <cell r="IC97">
            <v>0</v>
          </cell>
          <cell r="ID97">
            <v>0</v>
          </cell>
          <cell r="IE97">
            <v>0</v>
          </cell>
          <cell r="IF97">
            <v>0</v>
          </cell>
          <cell r="IG97">
            <v>0</v>
          </cell>
          <cell r="IH97">
            <v>0</v>
          </cell>
          <cell r="II97">
            <v>0</v>
          </cell>
          <cell r="IJ97">
            <v>0</v>
          </cell>
          <cell r="IK97">
            <v>0</v>
          </cell>
          <cell r="IL97">
            <v>0</v>
          </cell>
          <cell r="IM97">
            <v>0</v>
          </cell>
          <cell r="IN97">
            <v>0</v>
          </cell>
          <cell r="IO97">
            <v>0</v>
          </cell>
          <cell r="IP97">
            <v>0</v>
          </cell>
          <cell r="IQ97">
            <v>0</v>
          </cell>
          <cell r="IR97">
            <v>0</v>
          </cell>
          <cell r="IS97">
            <v>0</v>
          </cell>
          <cell r="IT97">
            <v>0</v>
          </cell>
          <cell r="IU97">
            <v>0</v>
          </cell>
          <cell r="IV97">
            <v>0</v>
          </cell>
          <cell r="IW97">
            <v>0</v>
          </cell>
          <cell r="IX97">
            <v>0</v>
          </cell>
          <cell r="IY97">
            <v>0</v>
          </cell>
          <cell r="IZ97">
            <v>0</v>
          </cell>
          <cell r="JA97">
            <v>0</v>
          </cell>
          <cell r="JB97">
            <v>0</v>
          </cell>
          <cell r="JC97">
            <v>0</v>
          </cell>
          <cell r="JD97">
            <v>0</v>
          </cell>
          <cell r="JE97">
            <v>0</v>
          </cell>
          <cell r="JF97">
            <v>0</v>
          </cell>
          <cell r="JG97">
            <v>0</v>
          </cell>
          <cell r="JH97">
            <v>0</v>
          </cell>
          <cell r="JI97">
            <v>0</v>
          </cell>
          <cell r="JJ97">
            <v>0</v>
          </cell>
          <cell r="JK97">
            <v>0</v>
          </cell>
          <cell r="JL97">
            <v>0</v>
          </cell>
          <cell r="JM97">
            <v>0</v>
          </cell>
          <cell r="JN97">
            <v>0</v>
          </cell>
          <cell r="JO97">
            <v>0</v>
          </cell>
          <cell r="JP97">
            <v>0</v>
          </cell>
          <cell r="JQ97">
            <v>0</v>
          </cell>
          <cell r="JR97">
            <v>0</v>
          </cell>
          <cell r="JS97">
            <v>0</v>
          </cell>
          <cell r="JT97">
            <v>0</v>
          </cell>
          <cell r="JU97">
            <v>0</v>
          </cell>
          <cell r="JV97">
            <v>0</v>
          </cell>
          <cell r="JW97">
            <v>0</v>
          </cell>
          <cell r="JX97">
            <v>0</v>
          </cell>
          <cell r="JY97">
            <v>0</v>
          </cell>
          <cell r="JZ97">
            <v>0</v>
          </cell>
          <cell r="KA97">
            <v>0</v>
          </cell>
          <cell r="KB97">
            <v>0</v>
          </cell>
          <cell r="KC97">
            <v>0</v>
          </cell>
          <cell r="KD97">
            <v>0</v>
          </cell>
          <cell r="KE97">
            <v>0</v>
          </cell>
          <cell r="KF97">
            <v>0</v>
          </cell>
          <cell r="KG97">
            <v>0</v>
          </cell>
          <cell r="KH97">
            <v>0</v>
          </cell>
          <cell r="KI97">
            <v>0</v>
          </cell>
          <cell r="KJ97">
            <v>0</v>
          </cell>
          <cell r="KK97">
            <v>0</v>
          </cell>
          <cell r="KL97">
            <v>0</v>
          </cell>
          <cell r="KM97">
            <v>0</v>
          </cell>
          <cell r="KN97">
            <v>0</v>
          </cell>
          <cell r="KO97">
            <v>0</v>
          </cell>
          <cell r="KP97">
            <v>0</v>
          </cell>
          <cell r="KQ97">
            <v>0</v>
          </cell>
          <cell r="KR97">
            <v>0</v>
          </cell>
          <cell r="KS97">
            <v>0</v>
          </cell>
          <cell r="KT97">
            <v>0</v>
          </cell>
          <cell r="KU97">
            <v>0</v>
          </cell>
          <cell r="KV97">
            <v>0</v>
          </cell>
          <cell r="KW97">
            <v>0</v>
          </cell>
          <cell r="KX97">
            <v>0</v>
          </cell>
          <cell r="KY97">
            <v>0</v>
          </cell>
          <cell r="KZ97">
            <v>0</v>
          </cell>
          <cell r="LA97">
            <v>0</v>
          </cell>
          <cell r="LB97">
            <v>0</v>
          </cell>
          <cell r="LC97">
            <v>0</v>
          </cell>
          <cell r="LD97">
            <v>0</v>
          </cell>
          <cell r="LE97">
            <v>0</v>
          </cell>
          <cell r="LF97">
            <v>0</v>
          </cell>
          <cell r="LG97">
            <v>0</v>
          </cell>
          <cell r="LH97">
            <v>0</v>
          </cell>
          <cell r="LI97">
            <v>0</v>
          </cell>
          <cell r="LJ97">
            <v>0</v>
          </cell>
          <cell r="LK97">
            <v>0</v>
          </cell>
          <cell r="LL97">
            <v>0</v>
          </cell>
          <cell r="LM97">
            <v>0</v>
          </cell>
          <cell r="LN97">
            <v>0</v>
          </cell>
          <cell r="LO97">
            <v>0</v>
          </cell>
          <cell r="LP97">
            <v>0</v>
          </cell>
          <cell r="LQ97">
            <v>0</v>
          </cell>
          <cell r="LR97">
            <v>0</v>
          </cell>
          <cell r="LS97">
            <v>0</v>
          </cell>
          <cell r="LT97">
            <v>0</v>
          </cell>
          <cell r="LU97">
            <v>0</v>
          </cell>
          <cell r="LV97">
            <v>0</v>
          </cell>
          <cell r="LW97">
            <v>0</v>
          </cell>
          <cell r="LX97">
            <v>0</v>
          </cell>
          <cell r="LY97">
            <v>0</v>
          </cell>
          <cell r="LZ97">
            <v>0</v>
          </cell>
          <cell r="MA97">
            <v>0</v>
          </cell>
          <cell r="MB97">
            <v>0</v>
          </cell>
          <cell r="MC97">
            <v>0</v>
          </cell>
          <cell r="MD97">
            <v>0</v>
          </cell>
          <cell r="ME97">
            <v>0</v>
          </cell>
          <cell r="MF97">
            <v>0</v>
          </cell>
          <cell r="MG97">
            <v>0</v>
          </cell>
          <cell r="MH97">
            <v>0</v>
          </cell>
          <cell r="MI97">
            <v>0</v>
          </cell>
          <cell r="MJ97">
            <v>0</v>
          </cell>
          <cell r="MK97">
            <v>0</v>
          </cell>
          <cell r="ML97">
            <v>0</v>
          </cell>
          <cell r="MM97">
            <v>0</v>
          </cell>
          <cell r="MN97">
            <v>0</v>
          </cell>
          <cell r="MO97">
            <v>0</v>
          </cell>
          <cell r="MP97">
            <v>0</v>
          </cell>
          <cell r="MQ97">
            <v>0</v>
          </cell>
          <cell r="MR97">
            <v>0</v>
          </cell>
          <cell r="MS97">
            <v>0</v>
          </cell>
          <cell r="MT97">
            <v>0</v>
          </cell>
          <cell r="MU97">
            <v>0</v>
          </cell>
          <cell r="MV97">
            <v>0</v>
          </cell>
          <cell r="MW97">
            <v>0</v>
          </cell>
          <cell r="MX97">
            <v>0</v>
          </cell>
          <cell r="MY97">
            <v>0</v>
          </cell>
          <cell r="MZ97">
            <v>0</v>
          </cell>
          <cell r="NA97">
            <v>0</v>
          </cell>
          <cell r="NB97">
            <v>0</v>
          </cell>
          <cell r="NC97">
            <v>0</v>
          </cell>
          <cell r="ND97">
            <v>0</v>
          </cell>
          <cell r="NE97">
            <v>0</v>
          </cell>
          <cell r="NF97">
            <v>0</v>
          </cell>
          <cell r="NG97">
            <v>0</v>
          </cell>
          <cell r="NH97">
            <v>0</v>
          </cell>
          <cell r="NI97">
            <v>0</v>
          </cell>
          <cell r="NJ97">
            <v>0</v>
          </cell>
          <cell r="NK97">
            <v>0</v>
          </cell>
          <cell r="NL97">
            <v>0</v>
          </cell>
          <cell r="NM97">
            <v>0</v>
          </cell>
          <cell r="NN97">
            <v>0</v>
          </cell>
          <cell r="NO97">
            <v>0</v>
          </cell>
          <cell r="NP97">
            <v>0</v>
          </cell>
          <cell r="NQ97">
            <v>0</v>
          </cell>
          <cell r="NR97">
            <v>0</v>
          </cell>
          <cell r="NS97">
            <v>0</v>
          </cell>
          <cell r="NT97">
            <v>0</v>
          </cell>
          <cell r="NU97">
            <v>0</v>
          </cell>
          <cell r="NV97">
            <v>0</v>
          </cell>
          <cell r="NW97">
            <v>0</v>
          </cell>
          <cell r="NX97">
            <v>0</v>
          </cell>
          <cell r="NY97">
            <v>0</v>
          </cell>
          <cell r="NZ97">
            <v>0</v>
          </cell>
          <cell r="OA97">
            <v>0</v>
          </cell>
          <cell r="OB97">
            <v>0</v>
          </cell>
          <cell r="OC97">
            <v>0</v>
          </cell>
          <cell r="OD97">
            <v>0</v>
          </cell>
          <cell r="OE97">
            <v>0</v>
          </cell>
          <cell r="OF97">
            <v>0</v>
          </cell>
          <cell r="OG97">
            <v>0</v>
          </cell>
          <cell r="OH97">
            <v>0</v>
          </cell>
          <cell r="OI97">
            <v>0</v>
          </cell>
          <cell r="OJ97">
            <v>0</v>
          </cell>
          <cell r="OK97">
            <v>0</v>
          </cell>
          <cell r="OL97">
            <v>0</v>
          </cell>
          <cell r="OM97">
            <v>0</v>
          </cell>
          <cell r="ON97">
            <v>0</v>
          </cell>
          <cell r="OO97">
            <v>0</v>
          </cell>
          <cell r="OP97">
            <v>0</v>
          </cell>
          <cell r="OQ97">
            <v>0</v>
          </cell>
          <cell r="OR97">
            <v>0</v>
          </cell>
          <cell r="OS97">
            <v>0</v>
          </cell>
          <cell r="OT97">
            <v>0</v>
          </cell>
          <cell r="OU97">
            <v>0</v>
          </cell>
          <cell r="OV97">
            <v>0</v>
          </cell>
          <cell r="OW97">
            <v>0</v>
          </cell>
          <cell r="OX97">
            <v>0</v>
          </cell>
          <cell r="OY97">
            <v>0</v>
          </cell>
          <cell r="OZ97">
            <v>0</v>
          </cell>
          <cell r="PA97">
            <v>0</v>
          </cell>
          <cell r="PB97">
            <v>0</v>
          </cell>
          <cell r="PC97">
            <v>0</v>
          </cell>
          <cell r="PD97">
            <v>0</v>
          </cell>
          <cell r="PE97">
            <v>0</v>
          </cell>
          <cell r="PF97">
            <v>0</v>
          </cell>
          <cell r="PG97">
            <v>0</v>
          </cell>
          <cell r="PH97">
            <v>0</v>
          </cell>
          <cell r="PI97">
            <v>0</v>
          </cell>
          <cell r="PJ97">
            <v>0</v>
          </cell>
          <cell r="PK97">
            <v>0</v>
          </cell>
          <cell r="PL97">
            <v>0</v>
          </cell>
          <cell r="PM97">
            <v>0</v>
          </cell>
          <cell r="PN97">
            <v>0</v>
          </cell>
          <cell r="PO97">
            <v>0</v>
          </cell>
          <cell r="PP97">
            <v>0</v>
          </cell>
          <cell r="PQ97">
            <v>0</v>
          </cell>
          <cell r="PR97">
            <v>0</v>
          </cell>
          <cell r="PS97">
            <v>0</v>
          </cell>
          <cell r="PT97">
            <v>0</v>
          </cell>
          <cell r="PU97">
            <v>0</v>
          </cell>
          <cell r="PV97">
            <v>0</v>
          </cell>
          <cell r="PW97">
            <v>0</v>
          </cell>
          <cell r="PX97">
            <v>0</v>
          </cell>
          <cell r="PY97">
            <v>0</v>
          </cell>
          <cell r="PZ97">
            <v>0</v>
          </cell>
          <cell r="QA97">
            <v>0</v>
          </cell>
          <cell r="QB97">
            <v>0</v>
          </cell>
          <cell r="QC97">
            <v>0</v>
          </cell>
          <cell r="QD97">
            <v>0</v>
          </cell>
          <cell r="QE97">
            <v>0</v>
          </cell>
          <cell r="QF97">
            <v>0</v>
          </cell>
          <cell r="QG97">
            <v>0</v>
          </cell>
          <cell r="QH97">
            <v>0</v>
          </cell>
          <cell r="QI97">
            <v>0</v>
          </cell>
          <cell r="QJ97">
            <v>0</v>
          </cell>
          <cell r="QK97">
            <v>0</v>
          </cell>
          <cell r="QL97">
            <v>0</v>
          </cell>
          <cell r="QM97">
            <v>0</v>
          </cell>
          <cell r="QN97">
            <v>0</v>
          </cell>
          <cell r="QO97">
            <v>0</v>
          </cell>
          <cell r="QP97">
            <v>0</v>
          </cell>
          <cell r="QQ97">
            <v>0</v>
          </cell>
          <cell r="QR97">
            <v>0</v>
          </cell>
          <cell r="QS97">
            <v>0</v>
          </cell>
          <cell r="QT97">
            <v>0</v>
          </cell>
          <cell r="QU97">
            <v>0</v>
          </cell>
          <cell r="QV97">
            <v>0</v>
          </cell>
          <cell r="QW97">
            <v>0</v>
          </cell>
          <cell r="QX97">
            <v>0</v>
          </cell>
          <cell r="QY97">
            <v>0</v>
          </cell>
          <cell r="QZ97">
            <v>0</v>
          </cell>
          <cell r="RA97">
            <v>0</v>
          </cell>
          <cell r="RB97">
            <v>0</v>
          </cell>
          <cell r="RC97">
            <v>0</v>
          </cell>
          <cell r="RD97">
            <v>0</v>
          </cell>
          <cell r="RE97">
            <v>0</v>
          </cell>
          <cell r="RF97">
            <v>0</v>
          </cell>
          <cell r="RG97">
            <v>0</v>
          </cell>
          <cell r="RH97">
            <v>0</v>
          </cell>
          <cell r="RI97">
            <v>0</v>
          </cell>
          <cell r="RJ97">
            <v>0</v>
          </cell>
          <cell r="RK97">
            <v>0</v>
          </cell>
          <cell r="RL97">
            <v>0</v>
          </cell>
          <cell r="RM97">
            <v>0</v>
          </cell>
          <cell r="RN97">
            <v>0</v>
          </cell>
          <cell r="RO97">
            <v>0</v>
          </cell>
          <cell r="RP97">
            <v>0</v>
          </cell>
          <cell r="RQ97">
            <v>0</v>
          </cell>
          <cell r="RR97">
            <v>0</v>
          </cell>
          <cell r="RS97">
            <v>0</v>
          </cell>
          <cell r="RT97">
            <v>0</v>
          </cell>
          <cell r="RU97">
            <v>0</v>
          </cell>
          <cell r="RV97">
            <v>0</v>
          </cell>
          <cell r="RW97">
            <v>0</v>
          </cell>
          <cell r="RX97">
            <v>0</v>
          </cell>
          <cell r="RY97">
            <v>0</v>
          </cell>
          <cell r="RZ97">
            <v>0</v>
          </cell>
          <cell r="SA97">
            <v>0</v>
          </cell>
          <cell r="SB97">
            <v>0</v>
          </cell>
          <cell r="SC97">
            <v>0</v>
          </cell>
          <cell r="SD97">
            <v>0</v>
          </cell>
          <cell r="SE97">
            <v>0</v>
          </cell>
          <cell r="SF97">
            <v>0</v>
          </cell>
          <cell r="SG97">
            <v>0</v>
          </cell>
          <cell r="SH97">
            <v>0</v>
          </cell>
          <cell r="SI97">
            <v>0</v>
          </cell>
          <cell r="SJ97">
            <v>0</v>
          </cell>
          <cell r="SK97">
            <v>0</v>
          </cell>
          <cell r="SL97">
            <v>0</v>
          </cell>
          <cell r="SM97">
            <v>0</v>
          </cell>
          <cell r="SN97">
            <v>0</v>
          </cell>
          <cell r="SO97">
            <v>0</v>
          </cell>
          <cell r="SP97">
            <v>0</v>
          </cell>
          <cell r="SQ97">
            <v>0</v>
          </cell>
          <cell r="SR97">
            <v>0</v>
          </cell>
          <cell r="SS97">
            <v>0</v>
          </cell>
          <cell r="ST97">
            <v>0</v>
          </cell>
          <cell r="SU97">
            <v>0</v>
          </cell>
          <cell r="SV97">
            <v>0</v>
          </cell>
          <cell r="SW97">
            <v>0</v>
          </cell>
          <cell r="SX97">
            <v>0</v>
          </cell>
          <cell r="SY97">
            <v>0</v>
          </cell>
          <cell r="SZ97">
            <v>0</v>
          </cell>
          <cell r="TA97">
            <v>0</v>
          </cell>
          <cell r="TB97">
            <v>0</v>
          </cell>
          <cell r="TC97">
            <v>0</v>
          </cell>
          <cell r="TD97">
            <v>0</v>
          </cell>
          <cell r="TE97">
            <v>0</v>
          </cell>
          <cell r="TF97">
            <v>0</v>
          </cell>
          <cell r="TG97">
            <v>0</v>
          </cell>
          <cell r="TH97">
            <v>0</v>
          </cell>
          <cell r="TI97">
            <v>0</v>
          </cell>
          <cell r="TJ97">
            <v>0</v>
          </cell>
          <cell r="TK97">
            <v>0</v>
          </cell>
          <cell r="TL97">
            <v>0</v>
          </cell>
          <cell r="TM97">
            <v>0</v>
          </cell>
          <cell r="TN97">
            <v>0</v>
          </cell>
          <cell r="TO97">
            <v>0</v>
          </cell>
          <cell r="TP97">
            <v>0</v>
          </cell>
          <cell r="TQ97">
            <v>0</v>
          </cell>
          <cell r="TR97">
            <v>0</v>
          </cell>
          <cell r="TS97">
            <v>0</v>
          </cell>
          <cell r="TT97">
            <v>0</v>
          </cell>
          <cell r="TU97">
            <v>0</v>
          </cell>
          <cell r="TV97">
            <v>0</v>
          </cell>
          <cell r="TW97">
            <v>0</v>
          </cell>
          <cell r="TX97">
            <v>0</v>
          </cell>
          <cell r="TY97">
            <v>0</v>
          </cell>
          <cell r="TZ97">
            <v>0</v>
          </cell>
          <cell r="UA97">
            <v>0</v>
          </cell>
          <cell r="UB97">
            <v>0</v>
          </cell>
          <cell r="UC97">
            <v>0</v>
          </cell>
          <cell r="UD97">
            <v>0</v>
          </cell>
          <cell r="UE97">
            <v>0</v>
          </cell>
          <cell r="UF97">
            <v>0</v>
          </cell>
          <cell r="UG97">
            <v>0</v>
          </cell>
          <cell r="UH97">
            <v>0</v>
          </cell>
          <cell r="UI97">
            <v>0</v>
          </cell>
          <cell r="UJ97">
            <v>0</v>
          </cell>
          <cell r="UK97">
            <v>0</v>
          </cell>
          <cell r="UL97">
            <v>0</v>
          </cell>
          <cell r="UM97">
            <v>0</v>
          </cell>
          <cell r="UN97">
            <v>0</v>
          </cell>
          <cell r="UO97">
            <v>0</v>
          </cell>
          <cell r="UP97">
            <v>0</v>
          </cell>
          <cell r="UQ97">
            <v>0</v>
          </cell>
          <cell r="UR97">
            <v>0</v>
          </cell>
          <cell r="US97">
            <v>0</v>
          </cell>
          <cell r="UT97">
            <v>0</v>
          </cell>
          <cell r="UU97">
            <v>0</v>
          </cell>
          <cell r="UV97">
            <v>0</v>
          </cell>
          <cell r="UW97">
            <v>0</v>
          </cell>
          <cell r="UX97">
            <v>0</v>
          </cell>
          <cell r="UY97">
            <v>0</v>
          </cell>
          <cell r="UZ97">
            <v>0</v>
          </cell>
          <cell r="VA97">
            <v>0</v>
          </cell>
          <cell r="VB97">
            <v>0</v>
          </cell>
          <cell r="VC97">
            <v>0</v>
          </cell>
          <cell r="VD97">
            <v>0</v>
          </cell>
          <cell r="VE97">
            <v>0</v>
          </cell>
          <cell r="VF97">
            <v>0</v>
          </cell>
          <cell r="VG97">
            <v>0</v>
          </cell>
          <cell r="VH97">
            <v>0</v>
          </cell>
          <cell r="VI97">
            <v>0</v>
          </cell>
          <cell r="VJ97">
            <v>0</v>
          </cell>
          <cell r="VK97">
            <v>0</v>
          </cell>
          <cell r="VL97">
            <v>0</v>
          </cell>
          <cell r="VM97">
            <v>0</v>
          </cell>
          <cell r="VN97">
            <v>0</v>
          </cell>
          <cell r="VO97">
            <v>0</v>
          </cell>
          <cell r="VP97">
            <v>0</v>
          </cell>
          <cell r="VQ97">
            <v>0</v>
          </cell>
          <cell r="VR97">
            <v>0</v>
          </cell>
          <cell r="VS97">
            <v>0</v>
          </cell>
          <cell r="VT97">
            <v>0</v>
          </cell>
          <cell r="VU97">
            <v>0</v>
          </cell>
          <cell r="VV97">
            <v>0</v>
          </cell>
          <cell r="VW97">
            <v>0</v>
          </cell>
          <cell r="VX97">
            <v>0</v>
          </cell>
          <cell r="VY97">
            <v>0</v>
          </cell>
          <cell r="VZ97">
            <v>0</v>
          </cell>
          <cell r="WA97">
            <v>0</v>
          </cell>
          <cell r="WB97">
            <v>0</v>
          </cell>
          <cell r="WC97">
            <v>0</v>
          </cell>
          <cell r="WD97">
            <v>0</v>
          </cell>
          <cell r="WE97">
            <v>0</v>
          </cell>
          <cell r="WF97">
            <v>0</v>
          </cell>
          <cell r="WG97">
            <v>0</v>
          </cell>
          <cell r="WH97">
            <v>0</v>
          </cell>
          <cell r="WI97">
            <v>0</v>
          </cell>
          <cell r="WJ97">
            <v>0</v>
          </cell>
          <cell r="WK97">
            <v>0</v>
          </cell>
          <cell r="WL97">
            <v>0</v>
          </cell>
          <cell r="WM97">
            <v>0</v>
          </cell>
          <cell r="WN97">
            <v>0</v>
          </cell>
          <cell r="WO97">
            <v>0</v>
          </cell>
          <cell r="WP97">
            <v>0</v>
          </cell>
          <cell r="WQ97">
            <v>0</v>
          </cell>
          <cell r="WR97">
            <v>0</v>
          </cell>
          <cell r="WS97">
            <v>0</v>
          </cell>
          <cell r="WT97">
            <v>0</v>
          </cell>
          <cell r="WU97">
            <v>0</v>
          </cell>
          <cell r="WV97">
            <v>0</v>
          </cell>
          <cell r="WW97">
            <v>0</v>
          </cell>
          <cell r="WX97">
            <v>0</v>
          </cell>
          <cell r="WY97">
            <v>0</v>
          </cell>
          <cell r="WZ97">
            <v>0</v>
          </cell>
          <cell r="XA97">
            <v>0</v>
          </cell>
          <cell r="XB97">
            <v>0</v>
          </cell>
          <cell r="XC97">
            <v>0</v>
          </cell>
          <cell r="XD97">
            <v>0</v>
          </cell>
          <cell r="XE97">
            <v>0</v>
          </cell>
          <cell r="XF97">
            <v>0</v>
          </cell>
          <cell r="XG97">
            <v>0</v>
          </cell>
          <cell r="XH97">
            <v>0</v>
          </cell>
          <cell r="XI97">
            <v>0</v>
          </cell>
          <cell r="XJ97">
            <v>0</v>
          </cell>
          <cell r="XK97">
            <v>0</v>
          </cell>
          <cell r="XL97">
            <v>0</v>
          </cell>
          <cell r="XM97">
            <v>0</v>
          </cell>
          <cell r="XN97">
            <v>0</v>
          </cell>
          <cell r="XO97">
            <v>0</v>
          </cell>
          <cell r="XP97">
            <v>0</v>
          </cell>
          <cell r="XQ97">
            <v>0</v>
          </cell>
          <cell r="XR97">
            <v>0</v>
          </cell>
          <cell r="XS97">
            <v>0</v>
          </cell>
          <cell r="XT97">
            <v>0</v>
          </cell>
          <cell r="XU97">
            <v>0</v>
          </cell>
          <cell r="XV97">
            <v>0</v>
          </cell>
          <cell r="XW97">
            <v>0</v>
          </cell>
          <cell r="XX97">
            <v>0</v>
          </cell>
          <cell r="XY97">
            <v>0</v>
          </cell>
          <cell r="XZ97">
            <v>0</v>
          </cell>
          <cell r="YA97">
            <v>0</v>
          </cell>
          <cell r="YB97">
            <v>0</v>
          </cell>
          <cell r="YC97">
            <v>0</v>
          </cell>
          <cell r="YD97">
            <v>0</v>
          </cell>
          <cell r="YE97">
            <v>0</v>
          </cell>
          <cell r="YF97">
            <v>0</v>
          </cell>
          <cell r="YG97">
            <v>0</v>
          </cell>
          <cell r="YH97">
            <v>0</v>
          </cell>
          <cell r="YI97">
            <v>0</v>
          </cell>
          <cell r="YJ97">
            <v>0</v>
          </cell>
          <cell r="YK97">
            <v>0</v>
          </cell>
          <cell r="YL97">
            <v>0</v>
          </cell>
          <cell r="YM97">
            <v>0</v>
          </cell>
          <cell r="YN97">
            <v>0</v>
          </cell>
          <cell r="YO97">
            <v>0</v>
          </cell>
          <cell r="YP97">
            <v>0</v>
          </cell>
          <cell r="YQ97">
            <v>0</v>
          </cell>
          <cell r="YR97">
            <v>0</v>
          </cell>
          <cell r="YS97">
            <v>0</v>
          </cell>
          <cell r="YT97">
            <v>0</v>
          </cell>
          <cell r="YU97">
            <v>0</v>
          </cell>
          <cell r="YV97">
            <v>0</v>
          </cell>
          <cell r="YW97">
            <v>0</v>
          </cell>
          <cell r="YX97">
            <v>0</v>
          </cell>
          <cell r="YY97">
            <v>0</v>
          </cell>
          <cell r="YZ97">
            <v>0</v>
          </cell>
          <cell r="ZA97">
            <v>0</v>
          </cell>
          <cell r="ZB97">
            <v>0</v>
          </cell>
          <cell r="ZC97">
            <v>0</v>
          </cell>
          <cell r="ZD97">
            <v>0</v>
          </cell>
          <cell r="ZE97">
            <v>0</v>
          </cell>
          <cell r="ZF97">
            <v>0</v>
          </cell>
          <cell r="ZG97">
            <v>0</v>
          </cell>
          <cell r="ZH97">
            <v>0</v>
          </cell>
          <cell r="ZI97">
            <v>0</v>
          </cell>
          <cell r="ZJ97">
            <v>0</v>
          </cell>
          <cell r="ZK97">
            <v>0</v>
          </cell>
          <cell r="ZL97">
            <v>0</v>
          </cell>
          <cell r="ZM97">
            <v>0</v>
          </cell>
          <cell r="ZN97">
            <v>0</v>
          </cell>
          <cell r="ZO97">
            <v>0</v>
          </cell>
          <cell r="ZP97">
            <v>0</v>
          </cell>
          <cell r="ZQ97">
            <v>0</v>
          </cell>
          <cell r="ZR97">
            <v>0</v>
          </cell>
          <cell r="ZS97">
            <v>0</v>
          </cell>
          <cell r="ZT97">
            <v>0</v>
          </cell>
          <cell r="ZU97">
            <v>0</v>
          </cell>
          <cell r="ZV97">
            <v>0</v>
          </cell>
          <cell r="ZW97">
            <v>0</v>
          </cell>
          <cell r="ZX97">
            <v>0</v>
          </cell>
          <cell r="ZY97">
            <v>0</v>
          </cell>
          <cell r="ZZ97">
            <v>0</v>
          </cell>
          <cell r="AAA97">
            <v>0</v>
          </cell>
          <cell r="AAB97">
            <v>0</v>
          </cell>
          <cell r="AAC97">
            <v>0</v>
          </cell>
          <cell r="AAD97">
            <v>0</v>
          </cell>
          <cell r="AAE97">
            <v>0</v>
          </cell>
          <cell r="AAF97">
            <v>0</v>
          </cell>
          <cell r="AAG97">
            <v>0</v>
          </cell>
          <cell r="AAH97">
            <v>0</v>
          </cell>
          <cell r="AAI97">
            <v>0</v>
          </cell>
          <cell r="AAJ97">
            <v>0</v>
          </cell>
          <cell r="AAK97">
            <v>0</v>
          </cell>
          <cell r="AAL97">
            <v>0</v>
          </cell>
          <cell r="AAM97">
            <v>0</v>
          </cell>
          <cell r="AAN97">
            <v>0</v>
          </cell>
          <cell r="AAO97">
            <v>0</v>
          </cell>
          <cell r="AAP97">
            <v>0</v>
          </cell>
          <cell r="AAQ97">
            <v>0</v>
          </cell>
          <cell r="AAR97">
            <v>0</v>
          </cell>
          <cell r="AAS97">
            <v>0</v>
          </cell>
          <cell r="AAT97">
            <v>0</v>
          </cell>
          <cell r="AAU97">
            <v>0</v>
          </cell>
          <cell r="AAV97">
            <v>0</v>
          </cell>
          <cell r="AAW97">
            <v>0</v>
          </cell>
          <cell r="AAX97">
            <v>0</v>
          </cell>
          <cell r="AAY97">
            <v>0</v>
          </cell>
          <cell r="AAZ97">
            <v>0</v>
          </cell>
          <cell r="ABA97">
            <v>0</v>
          </cell>
          <cell r="ABB97">
            <v>0</v>
          </cell>
          <cell r="ABC97">
            <v>0</v>
          </cell>
          <cell r="ABD97">
            <v>0</v>
          </cell>
          <cell r="ABE97">
            <v>0</v>
          </cell>
          <cell r="ABF97">
            <v>0</v>
          </cell>
          <cell r="ABG97">
            <v>0</v>
          </cell>
          <cell r="ABH97">
            <v>0</v>
          </cell>
          <cell r="ABI97">
            <v>0</v>
          </cell>
          <cell r="ABJ97">
            <v>0</v>
          </cell>
          <cell r="ABK97">
            <v>0</v>
          </cell>
          <cell r="ABL97">
            <v>0</v>
          </cell>
          <cell r="ABM97">
            <v>0</v>
          </cell>
          <cell r="ABN97">
            <v>0</v>
          </cell>
          <cell r="ABO97">
            <v>0</v>
          </cell>
          <cell r="ABP97">
            <v>0</v>
          </cell>
          <cell r="ABQ97">
            <v>0</v>
          </cell>
          <cell r="ABR97">
            <v>0</v>
          </cell>
          <cell r="ABS97">
            <v>0</v>
          </cell>
          <cell r="ABT97">
            <v>0</v>
          </cell>
          <cell r="ABU97">
            <v>0</v>
          </cell>
          <cell r="ABV97">
            <v>0</v>
          </cell>
          <cell r="ABW97">
            <v>0</v>
          </cell>
          <cell r="ABX97">
            <v>0</v>
          </cell>
          <cell r="ABY97">
            <v>0</v>
          </cell>
          <cell r="ABZ97">
            <v>0</v>
          </cell>
          <cell r="ACA97">
            <v>0</v>
          </cell>
          <cell r="ACB97">
            <v>0</v>
          </cell>
          <cell r="ACC97">
            <v>0</v>
          </cell>
          <cell r="ACD97">
            <v>0</v>
          </cell>
          <cell r="ACE97">
            <v>0</v>
          </cell>
          <cell r="ACF97">
            <v>0</v>
          </cell>
          <cell r="ACG97">
            <v>0</v>
          </cell>
          <cell r="ACH97">
            <v>0</v>
          </cell>
          <cell r="ACI97">
            <v>0</v>
          </cell>
          <cell r="ACJ97">
            <v>0</v>
          </cell>
          <cell r="ACK97">
            <v>0</v>
          </cell>
          <cell r="ACL97">
            <v>0</v>
          </cell>
          <cell r="ACM97">
            <v>0</v>
          </cell>
          <cell r="ACN97">
            <v>0</v>
          </cell>
          <cell r="ACO97">
            <v>0</v>
          </cell>
          <cell r="ACP97">
            <v>0</v>
          </cell>
          <cell r="ACQ97">
            <v>0</v>
          </cell>
          <cell r="ACR97">
            <v>0</v>
          </cell>
          <cell r="ACS97">
            <v>0</v>
          </cell>
          <cell r="ACT97">
            <v>0</v>
          </cell>
          <cell r="ACU97">
            <v>0</v>
          </cell>
          <cell r="ACV97">
            <v>0</v>
          </cell>
          <cell r="ACW97">
            <v>0</v>
          </cell>
          <cell r="ACX97">
            <v>0</v>
          </cell>
          <cell r="ACY97">
            <v>0</v>
          </cell>
          <cell r="ACZ97">
            <v>0</v>
          </cell>
          <cell r="ADA97">
            <v>0</v>
          </cell>
          <cell r="ADB97">
            <v>0</v>
          </cell>
          <cell r="ADC97">
            <v>0</v>
          </cell>
          <cell r="ADD97">
            <v>0</v>
          </cell>
          <cell r="ADE97">
            <v>0</v>
          </cell>
          <cell r="ADF97">
            <v>0</v>
          </cell>
          <cell r="ADG97">
            <v>0</v>
          </cell>
          <cell r="ADH97">
            <v>0</v>
          </cell>
          <cell r="ADI97">
            <v>0</v>
          </cell>
          <cell r="ADJ97">
            <v>0</v>
          </cell>
          <cell r="ADK97">
            <v>0</v>
          </cell>
          <cell r="ADL97">
            <v>0</v>
          </cell>
          <cell r="ADM97">
            <v>0</v>
          </cell>
          <cell r="ADN97">
            <v>0</v>
          </cell>
          <cell r="ADO97">
            <v>0</v>
          </cell>
          <cell r="ADP97">
            <v>0</v>
          </cell>
          <cell r="ADQ97">
            <v>0</v>
          </cell>
          <cell r="ADR97">
            <v>0</v>
          </cell>
          <cell r="ADS97">
            <v>0</v>
          </cell>
          <cell r="ADT97">
            <v>0</v>
          </cell>
          <cell r="ADU97">
            <v>0</v>
          </cell>
          <cell r="ADV97">
            <v>0</v>
          </cell>
          <cell r="ADW97">
            <v>0</v>
          </cell>
          <cell r="ADX97">
            <v>0</v>
          </cell>
          <cell r="ADY97">
            <v>0</v>
          </cell>
          <cell r="ADZ97">
            <v>0</v>
          </cell>
          <cell r="AEA97">
            <v>0</v>
          </cell>
          <cell r="AEB97">
            <v>0</v>
          </cell>
          <cell r="AEC97">
            <v>0</v>
          </cell>
          <cell r="AED97">
            <v>0</v>
          </cell>
          <cell r="AEE97">
            <v>0</v>
          </cell>
          <cell r="AEF97">
            <v>0</v>
          </cell>
          <cell r="AEG97">
            <v>0</v>
          </cell>
          <cell r="AEH97">
            <v>0</v>
          </cell>
          <cell r="AEI97">
            <v>0</v>
          </cell>
          <cell r="AEJ97">
            <v>0</v>
          </cell>
          <cell r="AEK97">
            <v>0</v>
          </cell>
          <cell r="AEL97">
            <v>0</v>
          </cell>
          <cell r="AEM97">
            <v>0</v>
          </cell>
          <cell r="AEN97">
            <v>0</v>
          </cell>
          <cell r="AEO97">
            <v>0</v>
          </cell>
          <cell r="AEP97">
            <v>0</v>
          </cell>
          <cell r="AEQ97">
            <v>0</v>
          </cell>
          <cell r="AER97">
            <v>0</v>
          </cell>
          <cell r="AES97">
            <v>0</v>
          </cell>
          <cell r="AET97">
            <v>0</v>
          </cell>
          <cell r="AEU97">
            <v>0</v>
          </cell>
          <cell r="AEV97">
            <v>0</v>
          </cell>
          <cell r="AEW97">
            <v>0</v>
          </cell>
          <cell r="AEX97">
            <v>0</v>
          </cell>
          <cell r="AEY97">
            <v>0</v>
          </cell>
          <cell r="AEZ97">
            <v>0</v>
          </cell>
          <cell r="AFA97">
            <v>0</v>
          </cell>
          <cell r="AFB97">
            <v>0</v>
          </cell>
          <cell r="AFC97">
            <v>0</v>
          </cell>
          <cell r="AFD97">
            <v>0</v>
          </cell>
          <cell r="AFE97">
            <v>0</v>
          </cell>
          <cell r="AFF97">
            <v>0</v>
          </cell>
          <cell r="AFG97">
            <v>0</v>
          </cell>
          <cell r="AFH97">
            <v>0</v>
          </cell>
          <cell r="AFI97">
            <v>0</v>
          </cell>
          <cell r="AFJ97">
            <v>0</v>
          </cell>
          <cell r="AFK97">
            <v>0</v>
          </cell>
          <cell r="AFL97">
            <v>0</v>
          </cell>
          <cell r="AFM97">
            <v>0</v>
          </cell>
          <cell r="AFN97">
            <v>0</v>
          </cell>
          <cell r="AFO97">
            <v>0</v>
          </cell>
          <cell r="AFP97">
            <v>0</v>
          </cell>
          <cell r="AFQ97">
            <v>0</v>
          </cell>
          <cell r="AFR97">
            <v>0</v>
          </cell>
          <cell r="AFS97">
            <v>0</v>
          </cell>
          <cell r="AFT97">
            <v>0</v>
          </cell>
          <cell r="AFU97">
            <v>0</v>
          </cell>
          <cell r="AFV97">
            <v>0</v>
          </cell>
          <cell r="AFW97">
            <v>0</v>
          </cell>
          <cell r="AFX97">
            <v>0</v>
          </cell>
          <cell r="AFY97">
            <v>0</v>
          </cell>
          <cell r="AFZ97">
            <v>0</v>
          </cell>
          <cell r="AGA97">
            <v>0</v>
          </cell>
          <cell r="AGB97">
            <v>0</v>
          </cell>
          <cell r="AGC97">
            <v>0</v>
          </cell>
          <cell r="AGD97">
            <v>0</v>
          </cell>
          <cell r="AGE97">
            <v>0</v>
          </cell>
          <cell r="AGF97">
            <v>0</v>
          </cell>
          <cell r="AGG97">
            <v>0</v>
          </cell>
          <cell r="AGH97">
            <v>0</v>
          </cell>
          <cell r="AGI97">
            <v>0</v>
          </cell>
          <cell r="AGJ97">
            <v>0</v>
          </cell>
          <cell r="AGK97">
            <v>0</v>
          </cell>
          <cell r="AGL97">
            <v>0</v>
          </cell>
          <cell r="AGM97">
            <v>0</v>
          </cell>
          <cell r="AGN97">
            <v>0</v>
          </cell>
          <cell r="AGO97">
            <v>0</v>
          </cell>
          <cell r="AGP97">
            <v>0</v>
          </cell>
          <cell r="AGQ97">
            <v>0</v>
          </cell>
          <cell r="AGR97">
            <v>0</v>
          </cell>
          <cell r="AGS97">
            <v>0</v>
          </cell>
          <cell r="AGT97">
            <v>0</v>
          </cell>
          <cell r="AGU97">
            <v>0</v>
          </cell>
          <cell r="AGV97">
            <v>0</v>
          </cell>
          <cell r="AGW97">
            <v>0</v>
          </cell>
          <cell r="AGX97">
            <v>0</v>
          </cell>
          <cell r="AGY97">
            <v>0</v>
          </cell>
          <cell r="AGZ97">
            <v>0</v>
          </cell>
          <cell r="AHA97">
            <v>0</v>
          </cell>
          <cell r="AHB97">
            <v>0</v>
          </cell>
          <cell r="AHC97">
            <v>0</v>
          </cell>
          <cell r="AHD97">
            <v>0</v>
          </cell>
          <cell r="AHE97">
            <v>0</v>
          </cell>
          <cell r="AHF97">
            <v>0</v>
          </cell>
          <cell r="AHG97">
            <v>0</v>
          </cell>
          <cell r="AHH97">
            <v>0</v>
          </cell>
          <cell r="AHI97">
            <v>0</v>
          </cell>
          <cell r="AHJ97">
            <v>0</v>
          </cell>
          <cell r="AHK97">
            <v>0</v>
          </cell>
          <cell r="AHL97">
            <v>0</v>
          </cell>
          <cell r="AHM97">
            <v>0</v>
          </cell>
          <cell r="AHN97">
            <v>0</v>
          </cell>
          <cell r="AHO97">
            <v>0</v>
          </cell>
          <cell r="AHP97">
            <v>0</v>
          </cell>
          <cell r="AHQ97">
            <v>0</v>
          </cell>
          <cell r="AHR97">
            <v>0</v>
          </cell>
          <cell r="AHS97">
            <v>0</v>
          </cell>
          <cell r="AHT97">
            <v>0</v>
          </cell>
          <cell r="AHU97">
            <v>0</v>
          </cell>
          <cell r="AHV97">
            <v>0</v>
          </cell>
          <cell r="AHW97">
            <v>0</v>
          </cell>
          <cell r="AHX97">
            <v>0</v>
          </cell>
          <cell r="AHY97">
            <v>0</v>
          </cell>
          <cell r="AHZ97">
            <v>0</v>
          </cell>
          <cell r="AIA97">
            <v>0</v>
          </cell>
          <cell r="AIB97">
            <v>0</v>
          </cell>
          <cell r="AIC97">
            <v>0</v>
          </cell>
          <cell r="AID97">
            <v>0</v>
          </cell>
          <cell r="AIE97">
            <v>0</v>
          </cell>
          <cell r="AIF97">
            <v>0</v>
          </cell>
          <cell r="AIG97">
            <v>0</v>
          </cell>
          <cell r="AIH97">
            <v>0</v>
          </cell>
          <cell r="AII97">
            <v>0</v>
          </cell>
          <cell r="AIJ97">
            <v>0</v>
          </cell>
          <cell r="AIK97">
            <v>0</v>
          </cell>
          <cell r="AIL97">
            <v>0</v>
          </cell>
          <cell r="AIM97">
            <v>0</v>
          </cell>
          <cell r="AIN97">
            <v>0</v>
          </cell>
          <cell r="AIO97">
            <v>0</v>
          </cell>
          <cell r="AIP97">
            <v>0</v>
          </cell>
          <cell r="AIQ97">
            <v>0</v>
          </cell>
          <cell r="AIR97">
            <v>0</v>
          </cell>
          <cell r="AIS97">
            <v>0</v>
          </cell>
          <cell r="AIT97">
            <v>0</v>
          </cell>
          <cell r="AIU97">
            <v>0</v>
          </cell>
          <cell r="AIV97">
            <v>0</v>
          </cell>
          <cell r="AIW97">
            <v>0</v>
          </cell>
          <cell r="AIX97">
            <v>0</v>
          </cell>
          <cell r="AIY97">
            <v>0</v>
          </cell>
          <cell r="AIZ97">
            <v>0</v>
          </cell>
          <cell r="AJA97">
            <v>0</v>
          </cell>
          <cell r="AJB97">
            <v>0</v>
          </cell>
          <cell r="AJC97">
            <v>0</v>
          </cell>
          <cell r="AJD97">
            <v>0</v>
          </cell>
          <cell r="AJE97">
            <v>0</v>
          </cell>
          <cell r="AJF97">
            <v>0</v>
          </cell>
          <cell r="AJG97">
            <v>0</v>
          </cell>
          <cell r="AJH97">
            <v>0</v>
          </cell>
          <cell r="AJI97">
            <v>0</v>
          </cell>
          <cell r="AJJ97">
            <v>0</v>
          </cell>
          <cell r="AJK97">
            <v>0</v>
          </cell>
          <cell r="AJL97">
            <v>0</v>
          </cell>
          <cell r="AJM97">
            <v>0</v>
          </cell>
          <cell r="AJN97">
            <v>0</v>
          </cell>
          <cell r="AJO97">
            <v>0</v>
          </cell>
          <cell r="AJP97">
            <v>0</v>
          </cell>
          <cell r="AJQ97">
            <v>0</v>
          </cell>
          <cell r="AJR97">
            <v>0</v>
          </cell>
          <cell r="AJS97">
            <v>0</v>
          </cell>
          <cell r="AJT97">
            <v>0</v>
          </cell>
          <cell r="AJU97">
            <v>0</v>
          </cell>
          <cell r="AJV97">
            <v>0</v>
          </cell>
          <cell r="AJW97">
            <v>0</v>
          </cell>
          <cell r="AJX97">
            <v>0</v>
          </cell>
          <cell r="AJY97">
            <v>0</v>
          </cell>
          <cell r="AJZ97">
            <v>0</v>
          </cell>
          <cell r="AKA97">
            <v>0</v>
          </cell>
          <cell r="AKB97">
            <v>0</v>
          </cell>
          <cell r="AKC97">
            <v>0</v>
          </cell>
          <cell r="AKD97">
            <v>0</v>
          </cell>
          <cell r="AKE97">
            <v>0</v>
          </cell>
          <cell r="AKF97">
            <v>0</v>
          </cell>
          <cell r="AKG97">
            <v>0</v>
          </cell>
          <cell r="AKH97">
            <v>0</v>
          </cell>
          <cell r="AKI97">
            <v>0</v>
          </cell>
          <cell r="AKJ97">
            <v>0</v>
          </cell>
          <cell r="AKK97">
            <v>0</v>
          </cell>
          <cell r="AKL97">
            <v>0</v>
          </cell>
          <cell r="AKM97">
            <v>0</v>
          </cell>
          <cell r="AKN97">
            <v>0</v>
          </cell>
          <cell r="AKO97">
            <v>0</v>
          </cell>
          <cell r="AKP97">
            <v>0</v>
          </cell>
          <cell r="AKQ97">
            <v>0</v>
          </cell>
          <cell r="AKR97">
            <v>0</v>
          </cell>
          <cell r="AKS97">
            <v>0</v>
          </cell>
          <cell r="AKT97">
            <v>0</v>
          </cell>
          <cell r="AKU97">
            <v>0</v>
          </cell>
          <cell r="AKV97">
            <v>0</v>
          </cell>
          <cell r="AKW97">
            <v>0</v>
          </cell>
          <cell r="AKX97">
            <v>0</v>
          </cell>
          <cell r="AKY97">
            <v>0</v>
          </cell>
          <cell r="AKZ97">
            <v>0</v>
          </cell>
          <cell r="ALA97">
            <v>0</v>
          </cell>
          <cell r="ALB97">
            <v>0</v>
          </cell>
          <cell r="ALC97">
            <v>0</v>
          </cell>
          <cell r="ALD97">
            <v>0</v>
          </cell>
          <cell r="ALE97">
            <v>0</v>
          </cell>
          <cell r="ALF97">
            <v>0</v>
          </cell>
          <cell r="ALG97">
            <v>0</v>
          </cell>
          <cell r="ALH97">
            <v>0</v>
          </cell>
          <cell r="ALI97">
            <v>0</v>
          </cell>
          <cell r="ALJ97">
            <v>0</v>
          </cell>
          <cell r="ALK97">
            <v>0</v>
          </cell>
          <cell r="ALL97">
            <v>0</v>
          </cell>
          <cell r="ALM97">
            <v>0</v>
          </cell>
          <cell r="ALN97">
            <v>0</v>
          </cell>
          <cell r="ALO97">
            <v>0</v>
          </cell>
          <cell r="ALP97">
            <v>0</v>
          </cell>
          <cell r="ALQ97">
            <v>0</v>
          </cell>
          <cell r="ALR97">
            <v>0</v>
          </cell>
          <cell r="ALS97">
            <v>0</v>
          </cell>
          <cell r="ALT97">
            <v>0</v>
          </cell>
          <cell r="ALU97">
            <v>0</v>
          </cell>
          <cell r="ALV97">
            <v>0</v>
          </cell>
          <cell r="ALW97">
            <v>0</v>
          </cell>
          <cell r="ALX97">
            <v>0</v>
          </cell>
          <cell r="ALY97">
            <v>0</v>
          </cell>
          <cell r="ALZ97">
            <v>0</v>
          </cell>
          <cell r="AMA97">
            <v>0</v>
          </cell>
          <cell r="AMB97">
            <v>0</v>
          </cell>
          <cell r="AMC97">
            <v>0</v>
          </cell>
          <cell r="AMD97">
            <v>0</v>
          </cell>
          <cell r="AME97">
            <v>0</v>
          </cell>
          <cell r="AMF97">
            <v>0</v>
          </cell>
          <cell r="AMG97">
            <v>0</v>
          </cell>
          <cell r="AMH97">
            <v>0</v>
          </cell>
          <cell r="AMI97">
            <v>0</v>
          </cell>
          <cell r="AMJ97">
            <v>0</v>
          </cell>
          <cell r="AMK97">
            <v>0</v>
          </cell>
          <cell r="AML97">
            <v>0</v>
          </cell>
          <cell r="AMM97">
            <v>0</v>
          </cell>
          <cell r="AMN97">
            <v>0</v>
          </cell>
          <cell r="AMO97">
            <v>0</v>
          </cell>
          <cell r="AMP97">
            <v>0</v>
          </cell>
          <cell r="AMQ97">
            <v>0</v>
          </cell>
          <cell r="AMR97">
            <v>0</v>
          </cell>
          <cell r="AMS97">
            <v>0</v>
          </cell>
          <cell r="AMT97">
            <v>0</v>
          </cell>
          <cell r="AMU97">
            <v>0</v>
          </cell>
          <cell r="AMV97">
            <v>0</v>
          </cell>
          <cell r="AMW97">
            <v>0</v>
          </cell>
          <cell r="AMX97">
            <v>0</v>
          </cell>
          <cell r="AMY97">
            <v>0</v>
          </cell>
          <cell r="AMZ97">
            <v>0</v>
          </cell>
          <cell r="ANA97">
            <v>0</v>
          </cell>
          <cell r="ANB97">
            <v>0</v>
          </cell>
          <cell r="ANC97">
            <v>0</v>
          </cell>
          <cell r="AND97">
            <v>0</v>
          </cell>
          <cell r="ANE97">
            <v>0</v>
          </cell>
          <cell r="ANF97">
            <v>0</v>
          </cell>
          <cell r="ANG97">
            <v>0</v>
          </cell>
          <cell r="ANH97">
            <v>0</v>
          </cell>
          <cell r="ANI97">
            <v>0</v>
          </cell>
          <cell r="ANJ97">
            <v>0</v>
          </cell>
          <cell r="ANK97">
            <v>0</v>
          </cell>
          <cell r="ANL97">
            <v>0</v>
          </cell>
          <cell r="ANM97">
            <v>0</v>
          </cell>
          <cell r="ANN97">
            <v>0</v>
          </cell>
          <cell r="ANO97">
            <v>0</v>
          </cell>
          <cell r="ANP97">
            <v>0</v>
          </cell>
          <cell r="ANQ97">
            <v>0</v>
          </cell>
          <cell r="ANR97">
            <v>0</v>
          </cell>
          <cell r="ANS97">
            <v>0</v>
          </cell>
          <cell r="ANT97">
            <v>0</v>
          </cell>
          <cell r="ANU97">
            <v>0</v>
          </cell>
          <cell r="ANV97">
            <v>0</v>
          </cell>
          <cell r="ANW97">
            <v>0</v>
          </cell>
          <cell r="ANX97">
            <v>0</v>
          </cell>
          <cell r="ANY97">
            <v>0</v>
          </cell>
          <cell r="ANZ97">
            <v>0</v>
          </cell>
          <cell r="AOA97">
            <v>0</v>
          </cell>
          <cell r="AOB97">
            <v>0</v>
          </cell>
          <cell r="AOC97">
            <v>0</v>
          </cell>
          <cell r="AOD97">
            <v>0</v>
          </cell>
          <cell r="AOE97">
            <v>0</v>
          </cell>
          <cell r="AOF97">
            <v>0</v>
          </cell>
          <cell r="AOG97">
            <v>0</v>
          </cell>
          <cell r="AOH97">
            <v>0</v>
          </cell>
          <cell r="AOI97">
            <v>0</v>
          </cell>
          <cell r="AOJ97">
            <v>0</v>
          </cell>
          <cell r="AOK97">
            <v>0</v>
          </cell>
          <cell r="AOL97">
            <v>0</v>
          </cell>
          <cell r="AOM97">
            <v>0</v>
          </cell>
          <cell r="AON97">
            <v>0</v>
          </cell>
          <cell r="AOO97">
            <v>0</v>
          </cell>
          <cell r="AOP97">
            <v>0</v>
          </cell>
          <cell r="AOQ97">
            <v>0</v>
          </cell>
          <cell r="AOR97">
            <v>0</v>
          </cell>
          <cell r="AOS97">
            <v>0</v>
          </cell>
          <cell r="AOT97">
            <v>0</v>
          </cell>
          <cell r="AOU97">
            <v>0</v>
          </cell>
          <cell r="AOV97">
            <v>0</v>
          </cell>
          <cell r="AOW97">
            <v>0</v>
          </cell>
          <cell r="AOX97">
            <v>0</v>
          </cell>
          <cell r="AOY97">
            <v>0</v>
          </cell>
          <cell r="AOZ97">
            <v>0</v>
          </cell>
          <cell r="APA97">
            <v>0</v>
          </cell>
          <cell r="APB97">
            <v>0</v>
          </cell>
          <cell r="APC97">
            <v>0</v>
          </cell>
          <cell r="APD97">
            <v>0</v>
          </cell>
          <cell r="APE97">
            <v>0</v>
          </cell>
          <cell r="APF97">
            <v>0</v>
          </cell>
          <cell r="APG97">
            <v>0</v>
          </cell>
          <cell r="APH97">
            <v>0</v>
          </cell>
          <cell r="API97">
            <v>0</v>
          </cell>
          <cell r="APJ97">
            <v>0</v>
          </cell>
          <cell r="APK97">
            <v>0</v>
          </cell>
          <cell r="APL97">
            <v>0</v>
          </cell>
          <cell r="APM97">
            <v>0</v>
          </cell>
          <cell r="APN97">
            <v>0</v>
          </cell>
          <cell r="APO97">
            <v>0</v>
          </cell>
          <cell r="APP97">
            <v>0</v>
          </cell>
          <cell r="APQ97">
            <v>0</v>
          </cell>
          <cell r="APR97">
            <v>0</v>
          </cell>
          <cell r="APS97">
            <v>0</v>
          </cell>
          <cell r="APT97">
            <v>0</v>
          </cell>
          <cell r="APU97">
            <v>0</v>
          </cell>
          <cell r="APV97">
            <v>0</v>
          </cell>
          <cell r="APW97">
            <v>0</v>
          </cell>
          <cell r="APX97">
            <v>0</v>
          </cell>
          <cell r="APY97">
            <v>0</v>
          </cell>
          <cell r="APZ97">
            <v>0</v>
          </cell>
          <cell r="AQA97">
            <v>0</v>
          </cell>
          <cell r="AQB97">
            <v>0</v>
          </cell>
          <cell r="AQC97">
            <v>0</v>
          </cell>
          <cell r="AQD97">
            <v>0</v>
          </cell>
          <cell r="AQE97">
            <v>0</v>
          </cell>
          <cell r="AQF97">
            <v>0</v>
          </cell>
          <cell r="AQG97">
            <v>0</v>
          </cell>
          <cell r="AQH97">
            <v>0</v>
          </cell>
          <cell r="AQI97">
            <v>0</v>
          </cell>
          <cell r="AQJ97">
            <v>0</v>
          </cell>
          <cell r="AQK97">
            <v>0</v>
          </cell>
          <cell r="AQL97">
            <v>0</v>
          </cell>
          <cell r="AQM97">
            <v>0</v>
          </cell>
          <cell r="AQN97">
            <v>0</v>
          </cell>
          <cell r="AQO97">
            <v>0</v>
          </cell>
          <cell r="AQP97">
            <v>0</v>
          </cell>
          <cell r="AQQ97">
            <v>0</v>
          </cell>
          <cell r="AQR97">
            <v>0</v>
          </cell>
          <cell r="AQS97">
            <v>0</v>
          </cell>
          <cell r="AQT97">
            <v>0</v>
          </cell>
          <cell r="AQU97">
            <v>0</v>
          </cell>
          <cell r="AQV97">
            <v>0</v>
          </cell>
          <cell r="AQW97">
            <v>0</v>
          </cell>
          <cell r="AQX97">
            <v>0</v>
          </cell>
          <cell r="AQY97">
            <v>0</v>
          </cell>
          <cell r="AQZ97">
            <v>0</v>
          </cell>
          <cell r="ARA97">
            <v>0</v>
          </cell>
          <cell r="ARB97">
            <v>0</v>
          </cell>
          <cell r="ARC97">
            <v>0</v>
          </cell>
          <cell r="ARD97">
            <v>0</v>
          </cell>
          <cell r="ARE97">
            <v>0</v>
          </cell>
          <cell r="ARF97">
            <v>0</v>
          </cell>
          <cell r="ARG97">
            <v>0</v>
          </cell>
          <cell r="ARH97">
            <v>0</v>
          </cell>
          <cell r="ARI97">
            <v>0</v>
          </cell>
          <cell r="ARJ97">
            <v>0</v>
          </cell>
          <cell r="ARK97">
            <v>0</v>
          </cell>
          <cell r="ARL97">
            <v>0</v>
          </cell>
          <cell r="ARM97">
            <v>0</v>
          </cell>
          <cell r="ARN97">
            <v>0</v>
          </cell>
          <cell r="ARO97">
            <v>0</v>
          </cell>
          <cell r="ARP97">
            <v>0</v>
          </cell>
          <cell r="ARQ97">
            <v>0</v>
          </cell>
          <cell r="ARR97">
            <v>0</v>
          </cell>
          <cell r="ARS97">
            <v>0</v>
          </cell>
          <cell r="ART97">
            <v>0</v>
          </cell>
          <cell r="ARU97">
            <v>0</v>
          </cell>
          <cell r="ARV97">
            <v>0</v>
          </cell>
          <cell r="ARW97">
            <v>0</v>
          </cell>
          <cell r="ARX97">
            <v>0</v>
          </cell>
          <cell r="ARY97">
            <v>0</v>
          </cell>
          <cell r="ARZ97">
            <v>0</v>
          </cell>
          <cell r="ASA97">
            <v>0</v>
          </cell>
          <cell r="ASB97">
            <v>0</v>
          </cell>
          <cell r="ASC97">
            <v>0</v>
          </cell>
          <cell r="ASD97">
            <v>0</v>
          </cell>
          <cell r="ASE97">
            <v>0</v>
          </cell>
          <cell r="ASF97">
            <v>0</v>
          </cell>
          <cell r="ASG97">
            <v>0</v>
          </cell>
          <cell r="ASH97">
            <v>0</v>
          </cell>
          <cell r="ASI97">
            <v>0</v>
          </cell>
          <cell r="ASJ97">
            <v>0</v>
          </cell>
          <cell r="ASK97">
            <v>0</v>
          </cell>
          <cell r="ASL97">
            <v>0</v>
          </cell>
          <cell r="ASM97">
            <v>0</v>
          </cell>
          <cell r="ASN97">
            <v>0</v>
          </cell>
          <cell r="ASO97">
            <v>0</v>
          </cell>
          <cell r="ASP97">
            <v>0</v>
          </cell>
          <cell r="ASQ97">
            <v>0</v>
          </cell>
          <cell r="ASR97">
            <v>0</v>
          </cell>
          <cell r="ASS97">
            <v>0</v>
          </cell>
          <cell r="AST97">
            <v>0</v>
          </cell>
          <cell r="ASU97">
            <v>0</v>
          </cell>
          <cell r="ASV97">
            <v>0</v>
          </cell>
          <cell r="ASW97">
            <v>0</v>
          </cell>
          <cell r="ASX97">
            <v>0</v>
          </cell>
          <cell r="ASY97">
            <v>0</v>
          </cell>
          <cell r="ASZ97">
            <v>0</v>
          </cell>
          <cell r="ATA97">
            <v>0</v>
          </cell>
          <cell r="ATB97">
            <v>0</v>
          </cell>
          <cell r="ATC97">
            <v>0</v>
          </cell>
          <cell r="ATD97">
            <v>0</v>
          </cell>
          <cell r="ATE97">
            <v>0</v>
          </cell>
          <cell r="ATF97">
            <v>0</v>
          </cell>
          <cell r="ATG97">
            <v>0</v>
          </cell>
          <cell r="ATH97">
            <v>0</v>
          </cell>
          <cell r="ATI97">
            <v>0</v>
          </cell>
          <cell r="ATJ97">
            <v>0</v>
          </cell>
          <cell r="ATK97">
            <v>0</v>
          </cell>
          <cell r="ATL97">
            <v>0</v>
          </cell>
          <cell r="ATM97">
            <v>0</v>
          </cell>
          <cell r="ATN97">
            <v>0</v>
          </cell>
          <cell r="ATO97">
            <v>0</v>
          </cell>
          <cell r="ATP97">
            <v>0</v>
          </cell>
          <cell r="ATQ97">
            <v>0</v>
          </cell>
          <cell r="ATR97">
            <v>0</v>
          </cell>
          <cell r="ATS97">
            <v>0</v>
          </cell>
          <cell r="ATT97">
            <v>0</v>
          </cell>
          <cell r="ATU97">
            <v>0</v>
          </cell>
          <cell r="ATV97">
            <v>0</v>
          </cell>
          <cell r="ATW97">
            <v>0</v>
          </cell>
          <cell r="ATX97">
            <v>0</v>
          </cell>
          <cell r="ATY97">
            <v>0</v>
          </cell>
          <cell r="ATZ97">
            <v>0</v>
          </cell>
          <cell r="AUA97">
            <v>0</v>
          </cell>
          <cell r="AUB97">
            <v>0</v>
          </cell>
          <cell r="AUC97">
            <v>0</v>
          </cell>
          <cell r="AUD97">
            <v>0</v>
          </cell>
          <cell r="AUE97">
            <v>0</v>
          </cell>
          <cell r="AUF97">
            <v>0</v>
          </cell>
          <cell r="AUG97">
            <v>0</v>
          </cell>
          <cell r="AUH97">
            <v>0</v>
          </cell>
          <cell r="AUI97">
            <v>0</v>
          </cell>
          <cell r="AUJ97">
            <v>0</v>
          </cell>
          <cell r="AUK97">
            <v>0</v>
          </cell>
          <cell r="AUL97">
            <v>0</v>
          </cell>
          <cell r="AUM97">
            <v>0</v>
          </cell>
          <cell r="AUN97">
            <v>0</v>
          </cell>
          <cell r="AUO97">
            <v>0</v>
          </cell>
          <cell r="AUP97">
            <v>0</v>
          </cell>
          <cell r="AUQ97">
            <v>0</v>
          </cell>
          <cell r="AUR97">
            <v>0</v>
          </cell>
          <cell r="AUS97">
            <v>0</v>
          </cell>
          <cell r="AUT97">
            <v>0</v>
          </cell>
          <cell r="AUU97">
            <v>0</v>
          </cell>
          <cell r="AUV97">
            <v>0</v>
          </cell>
          <cell r="AUW97">
            <v>0</v>
          </cell>
          <cell r="AUX97">
            <v>0</v>
          </cell>
          <cell r="AUY97">
            <v>0</v>
          </cell>
          <cell r="AUZ97">
            <v>0</v>
          </cell>
          <cell r="AVA97">
            <v>0</v>
          </cell>
          <cell r="AVB97">
            <v>0</v>
          </cell>
          <cell r="AVC97">
            <v>0</v>
          </cell>
          <cell r="AVD97">
            <v>0</v>
          </cell>
          <cell r="AVE97">
            <v>0</v>
          </cell>
          <cell r="AVF97">
            <v>0</v>
          </cell>
          <cell r="AVG97">
            <v>0</v>
          </cell>
          <cell r="AVH97">
            <v>0</v>
          </cell>
          <cell r="AVI97">
            <v>0</v>
          </cell>
          <cell r="AVJ97">
            <v>0</v>
          </cell>
          <cell r="AVK97">
            <v>0</v>
          </cell>
          <cell r="AVL97">
            <v>0</v>
          </cell>
          <cell r="AVM97">
            <v>0</v>
          </cell>
          <cell r="AVN97">
            <v>0</v>
          </cell>
          <cell r="AVO97">
            <v>0</v>
          </cell>
          <cell r="AVP97">
            <v>0</v>
          </cell>
          <cell r="AVQ97">
            <v>0</v>
          </cell>
          <cell r="AVR97">
            <v>0</v>
          </cell>
          <cell r="AVS97">
            <v>0</v>
          </cell>
          <cell r="AVT97">
            <v>0</v>
          </cell>
          <cell r="AVU97">
            <v>0</v>
          </cell>
          <cell r="AVV97">
            <v>0</v>
          </cell>
          <cell r="AVW97">
            <v>0</v>
          </cell>
          <cell r="AVX97">
            <v>0</v>
          </cell>
          <cell r="AVY97">
            <v>0</v>
          </cell>
          <cell r="AVZ97">
            <v>0</v>
          </cell>
          <cell r="AWA97">
            <v>0</v>
          </cell>
          <cell r="AWB97">
            <v>0</v>
          </cell>
          <cell r="AWC97">
            <v>0</v>
          </cell>
          <cell r="AWD97">
            <v>0</v>
          </cell>
          <cell r="AWE97">
            <v>0</v>
          </cell>
          <cell r="AWF97">
            <v>0</v>
          </cell>
          <cell r="AWG97">
            <v>0</v>
          </cell>
          <cell r="AWH97">
            <v>0</v>
          </cell>
          <cell r="AWI97">
            <v>0</v>
          </cell>
          <cell r="AWJ97">
            <v>0</v>
          </cell>
          <cell r="AWK97">
            <v>0</v>
          </cell>
          <cell r="AWL97">
            <v>0</v>
          </cell>
          <cell r="AWM97">
            <v>0</v>
          </cell>
          <cell r="AWN97">
            <v>0</v>
          </cell>
          <cell r="AWO97">
            <v>0</v>
          </cell>
          <cell r="AWP97">
            <v>0</v>
          </cell>
          <cell r="AWQ97">
            <v>0</v>
          </cell>
          <cell r="AWR97">
            <v>0</v>
          </cell>
          <cell r="AWS97">
            <v>0</v>
          </cell>
          <cell r="AWT97">
            <v>0</v>
          </cell>
          <cell r="AWU97">
            <v>0</v>
          </cell>
          <cell r="AWV97">
            <v>0</v>
          </cell>
          <cell r="AWW97">
            <v>0</v>
          </cell>
          <cell r="AWX97">
            <v>0</v>
          </cell>
          <cell r="AWY97">
            <v>0</v>
          </cell>
          <cell r="AWZ97">
            <v>0</v>
          </cell>
          <cell r="AXA97">
            <v>0</v>
          </cell>
          <cell r="AXB97">
            <v>0</v>
          </cell>
          <cell r="AXC97">
            <v>0</v>
          </cell>
          <cell r="AXD97">
            <v>0</v>
          </cell>
          <cell r="AXE97">
            <v>0</v>
          </cell>
          <cell r="AXF97">
            <v>0</v>
          </cell>
          <cell r="AXG97">
            <v>0</v>
          </cell>
          <cell r="AXH97">
            <v>0</v>
          </cell>
          <cell r="AXI97">
            <v>0</v>
          </cell>
          <cell r="AXJ97">
            <v>0</v>
          </cell>
          <cell r="AXK97">
            <v>0</v>
          </cell>
          <cell r="AXL97">
            <v>0</v>
          </cell>
          <cell r="AXM97">
            <v>0</v>
          </cell>
          <cell r="AXN97">
            <v>0</v>
          </cell>
          <cell r="AXO97">
            <v>0</v>
          </cell>
          <cell r="AXP97">
            <v>0</v>
          </cell>
          <cell r="AXQ97">
            <v>0</v>
          </cell>
          <cell r="AXR97">
            <v>0</v>
          </cell>
          <cell r="AXS97">
            <v>0</v>
          </cell>
          <cell r="AXT97">
            <v>0</v>
          </cell>
          <cell r="AXU97">
            <v>0</v>
          </cell>
          <cell r="AXV97">
            <v>0</v>
          </cell>
          <cell r="AXW97">
            <v>0</v>
          </cell>
          <cell r="AXX97">
            <v>0</v>
          </cell>
          <cell r="AXY97">
            <v>0</v>
          </cell>
          <cell r="AXZ97">
            <v>0</v>
          </cell>
          <cell r="AYA97">
            <v>0</v>
          </cell>
          <cell r="AYB97">
            <v>0</v>
          </cell>
          <cell r="AYC97">
            <v>0</v>
          </cell>
          <cell r="AYD97">
            <v>0</v>
          </cell>
          <cell r="AYE97">
            <v>0</v>
          </cell>
          <cell r="AYF97">
            <v>0</v>
          </cell>
          <cell r="AYG97">
            <v>0</v>
          </cell>
          <cell r="AYH97">
            <v>0</v>
          </cell>
          <cell r="AYI97">
            <v>0</v>
          </cell>
          <cell r="AYJ97">
            <v>0</v>
          </cell>
          <cell r="AYK97">
            <v>0</v>
          </cell>
          <cell r="AYL97">
            <v>0</v>
          </cell>
          <cell r="AYM97">
            <v>0</v>
          </cell>
          <cell r="AYN97">
            <v>0</v>
          </cell>
          <cell r="AYO97">
            <v>0</v>
          </cell>
          <cell r="AYP97">
            <v>0</v>
          </cell>
          <cell r="AYQ97">
            <v>0</v>
          </cell>
          <cell r="AYR97">
            <v>0</v>
          </cell>
          <cell r="AYS97">
            <v>0</v>
          </cell>
          <cell r="AYT97">
            <v>0</v>
          </cell>
          <cell r="AYU97">
            <v>0</v>
          </cell>
          <cell r="AYV97">
            <v>0</v>
          </cell>
          <cell r="AYW97">
            <v>0</v>
          </cell>
          <cell r="AYX97">
            <v>0</v>
          </cell>
          <cell r="AYY97">
            <v>0</v>
          </cell>
          <cell r="AYZ97">
            <v>0</v>
          </cell>
          <cell r="AZA97">
            <v>0</v>
          </cell>
          <cell r="AZB97">
            <v>0</v>
          </cell>
          <cell r="AZC97">
            <v>0</v>
          </cell>
          <cell r="AZD97">
            <v>0</v>
          </cell>
          <cell r="AZE97">
            <v>0</v>
          </cell>
          <cell r="AZF97">
            <v>0</v>
          </cell>
          <cell r="AZG97">
            <v>0</v>
          </cell>
          <cell r="AZH97">
            <v>0</v>
          </cell>
          <cell r="AZI97">
            <v>0</v>
          </cell>
          <cell r="AZJ97">
            <v>0</v>
          </cell>
          <cell r="AZK97">
            <v>0</v>
          </cell>
          <cell r="AZL97">
            <v>0</v>
          </cell>
          <cell r="AZM97">
            <v>0</v>
          </cell>
          <cell r="AZN97">
            <v>0</v>
          </cell>
          <cell r="AZO97">
            <v>0</v>
          </cell>
          <cell r="AZP97">
            <v>0</v>
          </cell>
          <cell r="AZQ97">
            <v>0</v>
          </cell>
          <cell r="AZR97">
            <v>0</v>
          </cell>
          <cell r="AZS97">
            <v>0</v>
          </cell>
          <cell r="AZT97">
            <v>0</v>
          </cell>
          <cell r="AZU97">
            <v>0</v>
          </cell>
          <cell r="AZV97">
            <v>0</v>
          </cell>
          <cell r="AZW97">
            <v>0</v>
          </cell>
          <cell r="AZX97">
            <v>0</v>
          </cell>
          <cell r="AZY97">
            <v>0</v>
          </cell>
          <cell r="AZZ97">
            <v>0</v>
          </cell>
          <cell r="BAA97">
            <v>0</v>
          </cell>
          <cell r="BAB97">
            <v>0</v>
          </cell>
          <cell r="BAC97">
            <v>0</v>
          </cell>
          <cell r="BAD97">
            <v>0</v>
          </cell>
          <cell r="BAE97">
            <v>0</v>
          </cell>
          <cell r="BAF97">
            <v>0</v>
          </cell>
          <cell r="BAG97">
            <v>0</v>
          </cell>
          <cell r="BAH97">
            <v>0</v>
          </cell>
          <cell r="BAI97">
            <v>0</v>
          </cell>
          <cell r="BAJ97">
            <v>0</v>
          </cell>
          <cell r="BAK97">
            <v>0</v>
          </cell>
          <cell r="BAL97">
            <v>0</v>
          </cell>
          <cell r="BAM97">
            <v>0</v>
          </cell>
          <cell r="BAN97">
            <v>0</v>
          </cell>
          <cell r="BAO97">
            <v>0</v>
          </cell>
          <cell r="BAP97">
            <v>0</v>
          </cell>
          <cell r="BAQ97">
            <v>0</v>
          </cell>
          <cell r="BAR97">
            <v>0</v>
          </cell>
          <cell r="BAS97">
            <v>0</v>
          </cell>
          <cell r="BAT97">
            <v>0</v>
          </cell>
          <cell r="BAU97">
            <v>0</v>
          </cell>
          <cell r="BAV97">
            <v>0</v>
          </cell>
          <cell r="BAW97">
            <v>0</v>
          </cell>
          <cell r="BAX97">
            <v>0</v>
          </cell>
          <cell r="BAY97">
            <v>0</v>
          </cell>
          <cell r="BAZ97">
            <v>0</v>
          </cell>
          <cell r="BBA97">
            <v>0</v>
          </cell>
          <cell r="BBB97">
            <v>0</v>
          </cell>
        </row>
        <row r="98">
          <cell r="A98">
            <v>2033</v>
          </cell>
          <cell r="B98">
            <v>17</v>
          </cell>
          <cell r="C98">
            <v>0.19784466890013502</v>
          </cell>
          <cell r="D98">
            <v>763001558.8860395</v>
          </cell>
          <cell r="E98">
            <v>768699150.90535629</v>
          </cell>
          <cell r="F98">
            <v>768315451.93940747</v>
          </cell>
          <cell r="G98">
            <v>768312400.46895313</v>
          </cell>
          <cell r="H98">
            <v>768312400.46895313</v>
          </cell>
          <cell r="I98">
            <v>755022193.29639637</v>
          </cell>
          <cell r="J98">
            <v>774783051.76688528</v>
          </cell>
          <cell r="K98">
            <v>763001558.8860395</v>
          </cell>
          <cell r="L98">
            <v>778374081.34061718</v>
          </cell>
          <cell r="M98">
            <v>790671441.48955107</v>
          </cell>
          <cell r="N98">
            <v>793054339.0232892</v>
          </cell>
          <cell r="O98">
            <v>800149728.06400979</v>
          </cell>
          <cell r="P98">
            <v>768315451.93940747</v>
          </cell>
          <cell r="Q98">
            <v>776608212.37704265</v>
          </cell>
          <cell r="R98">
            <v>829079787.914814</v>
          </cell>
          <cell r="S98">
            <v>810407016.38991857</v>
          </cell>
          <cell r="T98">
            <v>757892448.28410769</v>
          </cell>
          <cell r="U98">
            <v>797419620.4539752</v>
          </cell>
          <cell r="V98">
            <v>1145244926.7917089</v>
          </cell>
          <cell r="W98">
            <v>775023249.50767326</v>
          </cell>
          <cell r="X98">
            <v>785790445.11246419</v>
          </cell>
          <cell r="Y98">
            <v>799861722.2391957</v>
          </cell>
          <cell r="Z98">
            <v>794920051.82781422</v>
          </cell>
          <cell r="AA98">
            <v>766707395.60945535</v>
          </cell>
          <cell r="AB98">
            <v>797547336.76572287</v>
          </cell>
          <cell r="AC98">
            <v>764891387.79247534</v>
          </cell>
          <cell r="AD98">
            <v>780794260.59030235</v>
          </cell>
          <cell r="AE98">
            <v>770495005.34780335</v>
          </cell>
          <cell r="AF98">
            <v>786547625.20704889</v>
          </cell>
          <cell r="AG98">
            <v>798447584.5344826</v>
          </cell>
          <cell r="AH98">
            <v>801999846.73051679</v>
          </cell>
          <cell r="AI98">
            <v>807341236.77916312</v>
          </cell>
          <cell r="AJ98">
            <v>768312400.46895313</v>
          </cell>
          <cell r="AK98">
            <v>784269518.85432553</v>
          </cell>
          <cell r="AL98">
            <v>841776649.55371654</v>
          </cell>
          <cell r="AM98">
            <v>818596682.5591408</v>
          </cell>
          <cell r="AN98">
            <v>764570698.56888247</v>
          </cell>
          <cell r="AO98">
            <v>807555710.44417679</v>
          </cell>
          <cell r="AP98">
            <v>755596230.09041238</v>
          </cell>
          <cell r="AQ98">
            <v>781518241.87619793</v>
          </cell>
          <cell r="AR98">
            <v>795344519.46215284</v>
          </cell>
          <cell r="AS98">
            <v>808036946.80638087</v>
          </cell>
          <cell r="AT98">
            <v>799631376.03614712</v>
          </cell>
          <cell r="AU98">
            <v>776090632.23612797</v>
          </cell>
          <cell r="AV98">
            <v>805849644.51122832</v>
          </cell>
          <cell r="AW98">
            <v>784659878.92663026</v>
          </cell>
          <cell r="AX98">
            <v>807605324.95221877</v>
          </cell>
          <cell r="AY98">
            <v>796231042.27961648</v>
          </cell>
          <cell r="AZ98">
            <v>809823993.38139689</v>
          </cell>
          <cell r="BA98">
            <v>822556865.99982631</v>
          </cell>
          <cell r="BB98">
            <v>829572637.26066053</v>
          </cell>
          <cell r="BC98">
            <v>827278014.91513741</v>
          </cell>
          <cell r="BD98">
            <v>768312400.46895313</v>
          </cell>
          <cell r="BE98">
            <v>814617854.1017102</v>
          </cell>
          <cell r="BF98">
            <v>865400772.86803162</v>
          </cell>
          <cell r="BG98">
            <v>838505399.10596144</v>
          </cell>
          <cell r="BH98">
            <v>784516836.46705532</v>
          </cell>
          <cell r="BI98">
            <v>839560415.55265558</v>
          </cell>
          <cell r="BJ98">
            <v>779599578.01345658</v>
          </cell>
          <cell r="BK98">
            <v>813424367.54955328</v>
          </cell>
          <cell r="BL98">
            <v>819302597.84205675</v>
          </cell>
          <cell r="BM98">
            <v>834789433.02229285</v>
          </cell>
          <cell r="BN98">
            <v>822113036.23096561</v>
          </cell>
          <cell r="BO98">
            <v>803239508.52638698</v>
          </cell>
          <cell r="BP98">
            <v>833839732.5716455</v>
          </cell>
          <cell r="BQ98">
            <v>809719158.59255373</v>
          </cell>
          <cell r="BR98">
            <v>770646310.20274317</v>
          </cell>
          <cell r="BS98">
            <v>759528232.73255277</v>
          </cell>
          <cell r="BT98">
            <v>818609761.79447103</v>
          </cell>
          <cell r="BU98">
            <v>778928204.59916782</v>
          </cell>
          <cell r="BV98">
            <v>771842452.79193079</v>
          </cell>
          <cell r="BW98">
            <v>844508298.57652617</v>
          </cell>
          <cell r="BX98">
            <v>808005087.94209528</v>
          </cell>
          <cell r="BY98">
            <v>789287531.05761528</v>
          </cell>
          <cell r="BZ98">
            <v>771521855.09942889</v>
          </cell>
          <cell r="CA98">
            <v>765704912.93304121</v>
          </cell>
          <cell r="CB98">
            <v>808111949.125718</v>
          </cell>
          <cell r="CC98">
            <v>819372765.45987153</v>
          </cell>
          <cell r="CD98">
            <v>778819360.69924247</v>
          </cell>
          <cell r="CE98">
            <v>799820106.74603128</v>
          </cell>
          <cell r="CF98">
            <v>795369160.92627776</v>
          </cell>
          <cell r="CG98">
            <v>786393090.73823786</v>
          </cell>
          <cell r="CH98">
            <v>842174190.33376861</v>
          </cell>
          <cell r="CI98">
            <v>798873078.23137271</v>
          </cell>
          <cell r="CJ98">
            <v>770398154.91855919</v>
          </cell>
          <cell r="CK98">
            <v>756359371.24388254</v>
          </cell>
          <cell r="CL98">
            <v>818555723.44478714</v>
          </cell>
          <cell r="CM98">
            <v>784964980.25823438</v>
          </cell>
          <cell r="CN98">
            <v>775661817.53783703</v>
          </cell>
          <cell r="CO98">
            <v>807869000.14786375</v>
          </cell>
          <cell r="CP98">
            <v>806069421.53074563</v>
          </cell>
          <cell r="CQ98">
            <v>778725229.17396259</v>
          </cell>
          <cell r="CR98">
            <v>780989591.12999713</v>
          </cell>
          <cell r="CS98">
            <v>807465927.53192115</v>
          </cell>
          <cell r="CT98">
            <v>786997601.34767365</v>
          </cell>
          <cell r="CU98">
            <v>785232259.49171746</v>
          </cell>
          <cell r="CV98">
            <v>826119743.83757555</v>
          </cell>
          <cell r="CW98">
            <v>839184655.18947375</v>
          </cell>
          <cell r="CX98">
            <v>799794726.08540344</v>
          </cell>
          <cell r="CY98">
            <v>825701521.86722457</v>
          </cell>
          <cell r="CZ98">
            <v>820948230.03793013</v>
          </cell>
          <cell r="DA98">
            <v>815569875.16195202</v>
          </cell>
          <cell r="DB98">
            <v>869629208.47912741</v>
          </cell>
          <cell r="DC98">
            <v>826995533.84355175</v>
          </cell>
          <cell r="DD98">
            <v>800629537.07305443</v>
          </cell>
          <cell r="DE98">
            <v>783813977.34199858</v>
          </cell>
          <cell r="DF98">
            <v>849467550.24613428</v>
          </cell>
          <cell r="DG98">
            <v>816052073.18088543</v>
          </cell>
          <cell r="DH98">
            <v>804010524.34482312</v>
          </cell>
          <cell r="DI98">
            <v>843461609.35398829</v>
          </cell>
          <cell r="DJ98">
            <v>836948215.74824846</v>
          </cell>
          <cell r="DK98">
            <v>810434899.59614694</v>
          </cell>
          <cell r="DL98">
            <v>815717104.85744596</v>
          </cell>
          <cell r="DM98">
            <v>842603583.84590924</v>
          </cell>
          <cell r="DN98">
            <v>771521855.09942889</v>
          </cell>
          <cell r="DO98">
            <v>765700120.83028316</v>
          </cell>
          <cell r="DP98">
            <v>807258513.47577357</v>
          </cell>
          <cell r="DQ98">
            <v>819457711.39048433</v>
          </cell>
          <cell r="DR98">
            <v>778901063.48902678</v>
          </cell>
          <cell r="DS98">
            <v>799820106.74603128</v>
          </cell>
          <cell r="DT98">
            <v>795369160.92627776</v>
          </cell>
          <cell r="DU98">
            <v>786393090.73823786</v>
          </cell>
          <cell r="DV98">
            <v>842174190.33376861</v>
          </cell>
          <cell r="DW98">
            <v>798873078.23137271</v>
          </cell>
          <cell r="DX98">
            <v>770392519.27686369</v>
          </cell>
          <cell r="DY98">
            <v>756359371.24388254</v>
          </cell>
          <cell r="DZ98">
            <v>818555723.44478714</v>
          </cell>
          <cell r="EA98">
            <v>784964980.25823438</v>
          </cell>
          <cell r="EB98">
            <v>693677591.17655897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786997601.34767365</v>
          </cell>
          <cell r="EI98">
            <v>785232259.49171746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815569875.16195202</v>
          </cell>
          <cell r="EP98">
            <v>869629208.47912741</v>
          </cell>
          <cell r="EQ98">
            <v>826995533.84355175</v>
          </cell>
          <cell r="ER98">
            <v>0</v>
          </cell>
          <cell r="ES98">
            <v>0</v>
          </cell>
          <cell r="ET98">
            <v>849467550.24613428</v>
          </cell>
          <cell r="EU98">
            <v>816052073.18088543</v>
          </cell>
          <cell r="EV98">
            <v>804010524.34482312</v>
          </cell>
          <cell r="EW98">
            <v>0</v>
          </cell>
          <cell r="EX98">
            <v>0</v>
          </cell>
          <cell r="EY98">
            <v>810434899.59614694</v>
          </cell>
          <cell r="EZ98">
            <v>815717104.85744596</v>
          </cell>
          <cell r="FA98">
            <v>842603583.84590924</v>
          </cell>
          <cell r="FB98">
            <v>785675518.71769679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>
            <v>0</v>
          </cell>
          <cell r="FS98">
            <v>0</v>
          </cell>
          <cell r="FT98">
            <v>0</v>
          </cell>
          <cell r="FU98">
            <v>0</v>
          </cell>
          <cell r="FV98">
            <v>785840132.31683087</v>
          </cell>
          <cell r="FW98">
            <v>0</v>
          </cell>
          <cell r="FX98">
            <v>0</v>
          </cell>
          <cell r="FY98">
            <v>0</v>
          </cell>
          <cell r="FZ98">
            <v>0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211610963.41282767</v>
          </cell>
          <cell r="GQ98">
            <v>213607210.33234799</v>
          </cell>
          <cell r="GR98">
            <v>207149288.78312913</v>
          </cell>
          <cell r="GS98">
            <v>188946526.51562536</v>
          </cell>
          <cell r="GT98">
            <v>188734163.77777869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>
            <v>0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>
            <v>0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  <cell r="HL98">
            <v>0</v>
          </cell>
          <cell r="HM98">
            <v>0</v>
          </cell>
          <cell r="HN98">
            <v>0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  <cell r="HV98">
            <v>0</v>
          </cell>
          <cell r="HW98">
            <v>0</v>
          </cell>
          <cell r="HX98">
            <v>0</v>
          </cell>
          <cell r="HY98">
            <v>0</v>
          </cell>
          <cell r="HZ98">
            <v>0</v>
          </cell>
          <cell r="IA98">
            <v>0</v>
          </cell>
          <cell r="IB98">
            <v>0</v>
          </cell>
          <cell r="IC98">
            <v>0</v>
          </cell>
          <cell r="ID98">
            <v>0</v>
          </cell>
          <cell r="IE98">
            <v>0</v>
          </cell>
          <cell r="IF98">
            <v>0</v>
          </cell>
          <cell r="IG98">
            <v>0</v>
          </cell>
          <cell r="IH98">
            <v>0</v>
          </cell>
          <cell r="II98">
            <v>0</v>
          </cell>
          <cell r="IJ98">
            <v>0</v>
          </cell>
          <cell r="IK98">
            <v>0</v>
          </cell>
          <cell r="IL98">
            <v>0</v>
          </cell>
          <cell r="IM98">
            <v>0</v>
          </cell>
          <cell r="IN98">
            <v>0</v>
          </cell>
          <cell r="IO98">
            <v>0</v>
          </cell>
          <cell r="IP98">
            <v>0</v>
          </cell>
          <cell r="IQ98">
            <v>0</v>
          </cell>
          <cell r="IR98">
            <v>0</v>
          </cell>
          <cell r="IS98">
            <v>0</v>
          </cell>
          <cell r="IT98">
            <v>0</v>
          </cell>
          <cell r="IU98">
            <v>0</v>
          </cell>
          <cell r="IV98">
            <v>0</v>
          </cell>
          <cell r="IW98">
            <v>0</v>
          </cell>
          <cell r="IX98">
            <v>0</v>
          </cell>
          <cell r="IY98">
            <v>0</v>
          </cell>
          <cell r="IZ98">
            <v>0</v>
          </cell>
          <cell r="JA98">
            <v>0</v>
          </cell>
          <cell r="JB98">
            <v>0</v>
          </cell>
          <cell r="JC98">
            <v>0</v>
          </cell>
          <cell r="JD98">
            <v>0</v>
          </cell>
          <cell r="JE98">
            <v>0</v>
          </cell>
          <cell r="JF98">
            <v>0</v>
          </cell>
          <cell r="JG98">
            <v>0</v>
          </cell>
          <cell r="JH98">
            <v>0</v>
          </cell>
          <cell r="JI98">
            <v>0</v>
          </cell>
          <cell r="JJ98">
            <v>0</v>
          </cell>
          <cell r="JK98">
            <v>0</v>
          </cell>
          <cell r="JL98">
            <v>0</v>
          </cell>
          <cell r="JM98">
            <v>0</v>
          </cell>
          <cell r="JN98">
            <v>0</v>
          </cell>
          <cell r="JO98">
            <v>0</v>
          </cell>
          <cell r="JP98">
            <v>0</v>
          </cell>
          <cell r="JQ98">
            <v>0</v>
          </cell>
          <cell r="JR98">
            <v>0</v>
          </cell>
          <cell r="JS98">
            <v>0</v>
          </cell>
          <cell r="JT98">
            <v>0</v>
          </cell>
          <cell r="JU98">
            <v>0</v>
          </cell>
          <cell r="JV98">
            <v>0</v>
          </cell>
          <cell r="JW98">
            <v>0</v>
          </cell>
          <cell r="JX98">
            <v>0</v>
          </cell>
          <cell r="JY98">
            <v>0</v>
          </cell>
          <cell r="JZ98">
            <v>0</v>
          </cell>
          <cell r="KA98">
            <v>0</v>
          </cell>
          <cell r="KB98">
            <v>0</v>
          </cell>
          <cell r="KC98">
            <v>0</v>
          </cell>
          <cell r="KD98">
            <v>0</v>
          </cell>
          <cell r="KE98">
            <v>0</v>
          </cell>
          <cell r="KF98">
            <v>0</v>
          </cell>
          <cell r="KG98">
            <v>0</v>
          </cell>
          <cell r="KH98">
            <v>0</v>
          </cell>
          <cell r="KI98">
            <v>0</v>
          </cell>
          <cell r="KJ98">
            <v>0</v>
          </cell>
          <cell r="KK98">
            <v>0</v>
          </cell>
          <cell r="KL98">
            <v>0</v>
          </cell>
          <cell r="KM98">
            <v>0</v>
          </cell>
          <cell r="KN98">
            <v>0</v>
          </cell>
          <cell r="KO98">
            <v>0</v>
          </cell>
          <cell r="KP98">
            <v>0</v>
          </cell>
          <cell r="KQ98">
            <v>0</v>
          </cell>
          <cell r="KR98">
            <v>0</v>
          </cell>
          <cell r="KS98">
            <v>0</v>
          </cell>
          <cell r="KT98">
            <v>0</v>
          </cell>
          <cell r="KU98">
            <v>0</v>
          </cell>
          <cell r="KV98">
            <v>0</v>
          </cell>
          <cell r="KW98">
            <v>0</v>
          </cell>
          <cell r="KX98">
            <v>0</v>
          </cell>
          <cell r="KY98">
            <v>0</v>
          </cell>
          <cell r="KZ98">
            <v>0</v>
          </cell>
          <cell r="LA98">
            <v>0</v>
          </cell>
          <cell r="LB98">
            <v>0</v>
          </cell>
          <cell r="LC98">
            <v>0</v>
          </cell>
          <cell r="LD98">
            <v>0</v>
          </cell>
          <cell r="LE98">
            <v>0</v>
          </cell>
          <cell r="LF98">
            <v>0</v>
          </cell>
          <cell r="LG98">
            <v>0</v>
          </cell>
          <cell r="LH98">
            <v>0</v>
          </cell>
          <cell r="LI98">
            <v>0</v>
          </cell>
          <cell r="LJ98">
            <v>0</v>
          </cell>
          <cell r="LK98">
            <v>0</v>
          </cell>
          <cell r="LL98">
            <v>0</v>
          </cell>
          <cell r="LM98">
            <v>0</v>
          </cell>
          <cell r="LN98">
            <v>0</v>
          </cell>
          <cell r="LO98">
            <v>0</v>
          </cell>
          <cell r="LP98">
            <v>0</v>
          </cell>
          <cell r="LQ98">
            <v>0</v>
          </cell>
          <cell r="LR98">
            <v>0</v>
          </cell>
          <cell r="LS98">
            <v>0</v>
          </cell>
          <cell r="LT98">
            <v>0</v>
          </cell>
          <cell r="LU98">
            <v>0</v>
          </cell>
          <cell r="LV98">
            <v>0</v>
          </cell>
          <cell r="LW98">
            <v>0</v>
          </cell>
          <cell r="LX98">
            <v>0</v>
          </cell>
          <cell r="LY98">
            <v>0</v>
          </cell>
          <cell r="LZ98">
            <v>0</v>
          </cell>
          <cell r="MA98">
            <v>0</v>
          </cell>
          <cell r="MB98">
            <v>0</v>
          </cell>
          <cell r="MC98">
            <v>0</v>
          </cell>
          <cell r="MD98">
            <v>0</v>
          </cell>
          <cell r="ME98">
            <v>0</v>
          </cell>
          <cell r="MF98">
            <v>0</v>
          </cell>
          <cell r="MG98">
            <v>0</v>
          </cell>
          <cell r="MH98">
            <v>0</v>
          </cell>
          <cell r="MI98">
            <v>0</v>
          </cell>
          <cell r="MJ98">
            <v>0</v>
          </cell>
          <cell r="MK98">
            <v>0</v>
          </cell>
          <cell r="ML98">
            <v>0</v>
          </cell>
          <cell r="MM98">
            <v>0</v>
          </cell>
          <cell r="MN98">
            <v>0</v>
          </cell>
          <cell r="MO98">
            <v>0</v>
          </cell>
          <cell r="MP98">
            <v>0</v>
          </cell>
          <cell r="MQ98">
            <v>0</v>
          </cell>
          <cell r="MR98">
            <v>0</v>
          </cell>
          <cell r="MS98">
            <v>0</v>
          </cell>
          <cell r="MT98">
            <v>0</v>
          </cell>
          <cell r="MU98">
            <v>0</v>
          </cell>
          <cell r="MV98">
            <v>0</v>
          </cell>
          <cell r="MW98">
            <v>0</v>
          </cell>
          <cell r="MX98">
            <v>0</v>
          </cell>
          <cell r="MY98">
            <v>0</v>
          </cell>
          <cell r="MZ98">
            <v>0</v>
          </cell>
          <cell r="NA98">
            <v>0</v>
          </cell>
          <cell r="NB98">
            <v>0</v>
          </cell>
          <cell r="NC98">
            <v>0</v>
          </cell>
          <cell r="ND98">
            <v>0</v>
          </cell>
          <cell r="NE98">
            <v>0</v>
          </cell>
          <cell r="NF98">
            <v>0</v>
          </cell>
          <cell r="NG98">
            <v>0</v>
          </cell>
          <cell r="NH98">
            <v>0</v>
          </cell>
          <cell r="NI98">
            <v>0</v>
          </cell>
          <cell r="NJ98">
            <v>0</v>
          </cell>
          <cell r="NK98">
            <v>0</v>
          </cell>
          <cell r="NL98">
            <v>0</v>
          </cell>
          <cell r="NM98">
            <v>0</v>
          </cell>
          <cell r="NN98">
            <v>0</v>
          </cell>
          <cell r="NO98">
            <v>0</v>
          </cell>
          <cell r="NP98">
            <v>0</v>
          </cell>
          <cell r="NQ98">
            <v>0</v>
          </cell>
          <cell r="NR98">
            <v>0</v>
          </cell>
          <cell r="NS98">
            <v>0</v>
          </cell>
          <cell r="NT98">
            <v>0</v>
          </cell>
          <cell r="NU98">
            <v>0</v>
          </cell>
          <cell r="NV98">
            <v>0</v>
          </cell>
          <cell r="NW98">
            <v>0</v>
          </cell>
          <cell r="NX98">
            <v>0</v>
          </cell>
          <cell r="NY98">
            <v>0</v>
          </cell>
          <cell r="NZ98">
            <v>0</v>
          </cell>
          <cell r="OA98">
            <v>0</v>
          </cell>
          <cell r="OB98">
            <v>0</v>
          </cell>
          <cell r="OC98">
            <v>0</v>
          </cell>
          <cell r="OD98">
            <v>0</v>
          </cell>
          <cell r="OE98">
            <v>0</v>
          </cell>
          <cell r="OF98">
            <v>0</v>
          </cell>
          <cell r="OG98">
            <v>0</v>
          </cell>
          <cell r="OH98">
            <v>0</v>
          </cell>
          <cell r="OI98">
            <v>0</v>
          </cell>
          <cell r="OJ98">
            <v>0</v>
          </cell>
          <cell r="OK98">
            <v>0</v>
          </cell>
          <cell r="OL98">
            <v>0</v>
          </cell>
          <cell r="OM98">
            <v>0</v>
          </cell>
          <cell r="ON98">
            <v>0</v>
          </cell>
          <cell r="OO98">
            <v>0</v>
          </cell>
          <cell r="OP98">
            <v>0</v>
          </cell>
          <cell r="OQ98">
            <v>0</v>
          </cell>
          <cell r="OR98">
            <v>0</v>
          </cell>
          <cell r="OS98">
            <v>0</v>
          </cell>
          <cell r="OT98">
            <v>0</v>
          </cell>
          <cell r="OU98">
            <v>0</v>
          </cell>
          <cell r="OV98">
            <v>0</v>
          </cell>
          <cell r="OW98">
            <v>0</v>
          </cell>
          <cell r="OX98">
            <v>0</v>
          </cell>
          <cell r="OY98">
            <v>0</v>
          </cell>
          <cell r="OZ98">
            <v>0</v>
          </cell>
          <cell r="PA98">
            <v>0</v>
          </cell>
          <cell r="PB98">
            <v>0</v>
          </cell>
          <cell r="PC98">
            <v>0</v>
          </cell>
          <cell r="PD98">
            <v>0</v>
          </cell>
          <cell r="PE98">
            <v>0</v>
          </cell>
          <cell r="PF98">
            <v>0</v>
          </cell>
          <cell r="PG98">
            <v>0</v>
          </cell>
          <cell r="PH98">
            <v>0</v>
          </cell>
          <cell r="PI98">
            <v>0</v>
          </cell>
          <cell r="PJ98">
            <v>0</v>
          </cell>
          <cell r="PK98">
            <v>0</v>
          </cell>
          <cell r="PL98">
            <v>0</v>
          </cell>
          <cell r="PM98">
            <v>0</v>
          </cell>
          <cell r="PN98">
            <v>0</v>
          </cell>
          <cell r="PO98">
            <v>0</v>
          </cell>
          <cell r="PP98">
            <v>0</v>
          </cell>
          <cell r="PQ98">
            <v>0</v>
          </cell>
          <cell r="PR98">
            <v>0</v>
          </cell>
          <cell r="PS98">
            <v>0</v>
          </cell>
          <cell r="PT98">
            <v>0</v>
          </cell>
          <cell r="PU98">
            <v>0</v>
          </cell>
          <cell r="PV98">
            <v>0</v>
          </cell>
          <cell r="PW98">
            <v>0</v>
          </cell>
          <cell r="PX98">
            <v>0</v>
          </cell>
          <cell r="PY98">
            <v>0</v>
          </cell>
          <cell r="PZ98">
            <v>0</v>
          </cell>
          <cell r="QA98">
            <v>0</v>
          </cell>
          <cell r="QB98">
            <v>0</v>
          </cell>
          <cell r="QC98">
            <v>0</v>
          </cell>
          <cell r="QD98">
            <v>0</v>
          </cell>
          <cell r="QE98">
            <v>0</v>
          </cell>
          <cell r="QF98">
            <v>0</v>
          </cell>
          <cell r="QG98">
            <v>0</v>
          </cell>
          <cell r="QH98">
            <v>0</v>
          </cell>
          <cell r="QI98">
            <v>0</v>
          </cell>
          <cell r="QJ98">
            <v>0</v>
          </cell>
          <cell r="QK98">
            <v>0</v>
          </cell>
          <cell r="QL98">
            <v>0</v>
          </cell>
          <cell r="QM98">
            <v>0</v>
          </cell>
          <cell r="QN98">
            <v>0</v>
          </cell>
          <cell r="QO98">
            <v>0</v>
          </cell>
          <cell r="QP98">
            <v>0</v>
          </cell>
          <cell r="QQ98">
            <v>0</v>
          </cell>
          <cell r="QR98">
            <v>0</v>
          </cell>
          <cell r="QS98">
            <v>0</v>
          </cell>
          <cell r="QT98">
            <v>0</v>
          </cell>
          <cell r="QU98">
            <v>0</v>
          </cell>
          <cell r="QV98">
            <v>0</v>
          </cell>
          <cell r="QW98">
            <v>0</v>
          </cell>
          <cell r="QX98">
            <v>0</v>
          </cell>
          <cell r="QY98">
            <v>0</v>
          </cell>
          <cell r="QZ98">
            <v>0</v>
          </cell>
          <cell r="RA98">
            <v>0</v>
          </cell>
          <cell r="RB98">
            <v>0</v>
          </cell>
          <cell r="RC98">
            <v>0</v>
          </cell>
          <cell r="RD98">
            <v>0</v>
          </cell>
          <cell r="RE98">
            <v>0</v>
          </cell>
          <cell r="RF98">
            <v>0</v>
          </cell>
          <cell r="RG98">
            <v>0</v>
          </cell>
          <cell r="RH98">
            <v>0</v>
          </cell>
          <cell r="RI98">
            <v>0</v>
          </cell>
          <cell r="RJ98">
            <v>0</v>
          </cell>
          <cell r="RK98">
            <v>0</v>
          </cell>
          <cell r="RL98">
            <v>0</v>
          </cell>
          <cell r="RM98">
            <v>0</v>
          </cell>
          <cell r="RN98">
            <v>0</v>
          </cell>
          <cell r="RO98">
            <v>0</v>
          </cell>
          <cell r="RP98">
            <v>0</v>
          </cell>
          <cell r="RQ98">
            <v>0</v>
          </cell>
          <cell r="RR98">
            <v>0</v>
          </cell>
          <cell r="RS98">
            <v>0</v>
          </cell>
          <cell r="RT98">
            <v>0</v>
          </cell>
          <cell r="RU98">
            <v>0</v>
          </cell>
          <cell r="RV98">
            <v>0</v>
          </cell>
          <cell r="RW98">
            <v>0</v>
          </cell>
          <cell r="RX98">
            <v>0</v>
          </cell>
          <cell r="RY98">
            <v>0</v>
          </cell>
          <cell r="RZ98">
            <v>0</v>
          </cell>
          <cell r="SA98">
            <v>0</v>
          </cell>
          <cell r="SB98">
            <v>0</v>
          </cell>
          <cell r="SC98">
            <v>0</v>
          </cell>
          <cell r="SD98">
            <v>0</v>
          </cell>
          <cell r="SE98">
            <v>0</v>
          </cell>
          <cell r="SF98">
            <v>0</v>
          </cell>
          <cell r="SG98">
            <v>0</v>
          </cell>
          <cell r="SH98">
            <v>0</v>
          </cell>
          <cell r="SI98">
            <v>0</v>
          </cell>
          <cell r="SJ98">
            <v>0</v>
          </cell>
          <cell r="SK98">
            <v>0</v>
          </cell>
          <cell r="SL98">
            <v>0</v>
          </cell>
          <cell r="SM98">
            <v>0</v>
          </cell>
          <cell r="SN98">
            <v>0</v>
          </cell>
          <cell r="SO98">
            <v>0</v>
          </cell>
          <cell r="SP98">
            <v>0</v>
          </cell>
          <cell r="SQ98">
            <v>0</v>
          </cell>
          <cell r="SR98">
            <v>0</v>
          </cell>
          <cell r="SS98">
            <v>0</v>
          </cell>
          <cell r="ST98">
            <v>0</v>
          </cell>
          <cell r="SU98">
            <v>0</v>
          </cell>
          <cell r="SV98">
            <v>0</v>
          </cell>
          <cell r="SW98">
            <v>0</v>
          </cell>
          <cell r="SX98">
            <v>0</v>
          </cell>
          <cell r="SY98">
            <v>0</v>
          </cell>
          <cell r="SZ98">
            <v>0</v>
          </cell>
          <cell r="TA98">
            <v>0</v>
          </cell>
          <cell r="TB98">
            <v>0</v>
          </cell>
          <cell r="TC98">
            <v>0</v>
          </cell>
          <cell r="TD98">
            <v>0</v>
          </cell>
          <cell r="TE98">
            <v>0</v>
          </cell>
          <cell r="TF98">
            <v>0</v>
          </cell>
          <cell r="TG98">
            <v>0</v>
          </cell>
          <cell r="TH98">
            <v>0</v>
          </cell>
          <cell r="TI98">
            <v>0</v>
          </cell>
          <cell r="TJ98">
            <v>0</v>
          </cell>
          <cell r="TK98">
            <v>0</v>
          </cell>
          <cell r="TL98">
            <v>0</v>
          </cell>
          <cell r="TM98">
            <v>0</v>
          </cell>
          <cell r="TN98">
            <v>0</v>
          </cell>
          <cell r="TO98">
            <v>0</v>
          </cell>
          <cell r="TP98">
            <v>0</v>
          </cell>
          <cell r="TQ98">
            <v>0</v>
          </cell>
          <cell r="TR98">
            <v>0</v>
          </cell>
          <cell r="TS98">
            <v>0</v>
          </cell>
          <cell r="TT98">
            <v>0</v>
          </cell>
          <cell r="TU98">
            <v>0</v>
          </cell>
          <cell r="TV98">
            <v>0</v>
          </cell>
          <cell r="TW98">
            <v>0</v>
          </cell>
          <cell r="TX98">
            <v>0</v>
          </cell>
          <cell r="TY98">
            <v>0</v>
          </cell>
          <cell r="TZ98">
            <v>0</v>
          </cell>
          <cell r="UA98">
            <v>0</v>
          </cell>
          <cell r="UB98">
            <v>0</v>
          </cell>
          <cell r="UC98">
            <v>0</v>
          </cell>
          <cell r="UD98">
            <v>0</v>
          </cell>
          <cell r="UE98">
            <v>0</v>
          </cell>
          <cell r="UF98">
            <v>0</v>
          </cell>
          <cell r="UG98">
            <v>0</v>
          </cell>
          <cell r="UH98">
            <v>0</v>
          </cell>
          <cell r="UI98">
            <v>0</v>
          </cell>
          <cell r="UJ98">
            <v>0</v>
          </cell>
          <cell r="UK98">
            <v>0</v>
          </cell>
          <cell r="UL98">
            <v>0</v>
          </cell>
          <cell r="UM98">
            <v>0</v>
          </cell>
          <cell r="UN98">
            <v>0</v>
          </cell>
          <cell r="UO98">
            <v>0</v>
          </cell>
          <cell r="UP98">
            <v>0</v>
          </cell>
          <cell r="UQ98">
            <v>0</v>
          </cell>
          <cell r="UR98">
            <v>0</v>
          </cell>
          <cell r="US98">
            <v>0</v>
          </cell>
          <cell r="UT98">
            <v>0</v>
          </cell>
          <cell r="UU98">
            <v>0</v>
          </cell>
          <cell r="UV98">
            <v>0</v>
          </cell>
          <cell r="UW98">
            <v>0</v>
          </cell>
          <cell r="UX98">
            <v>0</v>
          </cell>
          <cell r="UY98">
            <v>0</v>
          </cell>
          <cell r="UZ98">
            <v>0</v>
          </cell>
          <cell r="VA98">
            <v>0</v>
          </cell>
          <cell r="VB98">
            <v>0</v>
          </cell>
          <cell r="VC98">
            <v>0</v>
          </cell>
          <cell r="VD98">
            <v>0</v>
          </cell>
          <cell r="VE98">
            <v>0</v>
          </cell>
          <cell r="VF98">
            <v>0</v>
          </cell>
          <cell r="VG98">
            <v>0</v>
          </cell>
          <cell r="VH98">
            <v>0</v>
          </cell>
          <cell r="VI98">
            <v>0</v>
          </cell>
          <cell r="VJ98">
            <v>0</v>
          </cell>
          <cell r="VK98">
            <v>0</v>
          </cell>
          <cell r="VL98">
            <v>0</v>
          </cell>
          <cell r="VM98">
            <v>0</v>
          </cell>
          <cell r="VN98">
            <v>0</v>
          </cell>
          <cell r="VO98">
            <v>0</v>
          </cell>
          <cell r="VP98">
            <v>0</v>
          </cell>
          <cell r="VQ98">
            <v>0</v>
          </cell>
          <cell r="VR98">
            <v>0</v>
          </cell>
          <cell r="VS98">
            <v>0</v>
          </cell>
          <cell r="VT98">
            <v>0</v>
          </cell>
          <cell r="VU98">
            <v>0</v>
          </cell>
          <cell r="VV98">
            <v>0</v>
          </cell>
          <cell r="VW98">
            <v>0</v>
          </cell>
          <cell r="VX98">
            <v>0</v>
          </cell>
          <cell r="VY98">
            <v>0</v>
          </cell>
          <cell r="VZ98">
            <v>0</v>
          </cell>
          <cell r="WA98">
            <v>0</v>
          </cell>
          <cell r="WB98">
            <v>0</v>
          </cell>
          <cell r="WC98">
            <v>0</v>
          </cell>
          <cell r="WD98">
            <v>0</v>
          </cell>
          <cell r="WE98">
            <v>0</v>
          </cell>
          <cell r="WF98">
            <v>0</v>
          </cell>
          <cell r="WG98">
            <v>0</v>
          </cell>
          <cell r="WH98">
            <v>0</v>
          </cell>
          <cell r="WI98">
            <v>0</v>
          </cell>
          <cell r="WJ98">
            <v>0</v>
          </cell>
          <cell r="WK98">
            <v>0</v>
          </cell>
          <cell r="WL98">
            <v>0</v>
          </cell>
          <cell r="WM98">
            <v>0</v>
          </cell>
          <cell r="WN98">
            <v>0</v>
          </cell>
          <cell r="WO98">
            <v>0</v>
          </cell>
          <cell r="WP98">
            <v>0</v>
          </cell>
          <cell r="WQ98">
            <v>0</v>
          </cell>
          <cell r="WR98">
            <v>0</v>
          </cell>
          <cell r="WS98">
            <v>0</v>
          </cell>
          <cell r="WT98">
            <v>0</v>
          </cell>
          <cell r="WU98">
            <v>0</v>
          </cell>
          <cell r="WV98">
            <v>0</v>
          </cell>
          <cell r="WW98">
            <v>0</v>
          </cell>
          <cell r="WX98">
            <v>0</v>
          </cell>
          <cell r="WY98">
            <v>0</v>
          </cell>
          <cell r="WZ98">
            <v>0</v>
          </cell>
          <cell r="XA98">
            <v>0</v>
          </cell>
          <cell r="XB98">
            <v>0</v>
          </cell>
          <cell r="XC98">
            <v>0</v>
          </cell>
          <cell r="XD98">
            <v>0</v>
          </cell>
          <cell r="XE98">
            <v>0</v>
          </cell>
          <cell r="XF98">
            <v>0</v>
          </cell>
          <cell r="XG98">
            <v>0</v>
          </cell>
          <cell r="XH98">
            <v>0</v>
          </cell>
          <cell r="XI98">
            <v>0</v>
          </cell>
          <cell r="XJ98">
            <v>0</v>
          </cell>
          <cell r="XK98">
            <v>0</v>
          </cell>
          <cell r="XL98">
            <v>0</v>
          </cell>
          <cell r="XM98">
            <v>0</v>
          </cell>
          <cell r="XN98">
            <v>0</v>
          </cell>
          <cell r="XO98">
            <v>0</v>
          </cell>
          <cell r="XP98">
            <v>0</v>
          </cell>
          <cell r="XQ98">
            <v>0</v>
          </cell>
          <cell r="XR98">
            <v>0</v>
          </cell>
          <cell r="XS98">
            <v>0</v>
          </cell>
          <cell r="XT98">
            <v>0</v>
          </cell>
          <cell r="XU98">
            <v>0</v>
          </cell>
          <cell r="XV98">
            <v>0</v>
          </cell>
          <cell r="XW98">
            <v>0</v>
          </cell>
          <cell r="XX98">
            <v>0</v>
          </cell>
          <cell r="XY98">
            <v>0</v>
          </cell>
          <cell r="XZ98">
            <v>0</v>
          </cell>
          <cell r="YA98">
            <v>0</v>
          </cell>
          <cell r="YB98">
            <v>0</v>
          </cell>
          <cell r="YC98">
            <v>0</v>
          </cell>
          <cell r="YD98">
            <v>0</v>
          </cell>
          <cell r="YE98">
            <v>0</v>
          </cell>
          <cell r="YF98">
            <v>0</v>
          </cell>
          <cell r="YG98">
            <v>0</v>
          </cell>
          <cell r="YH98">
            <v>0</v>
          </cell>
          <cell r="YI98">
            <v>0</v>
          </cell>
          <cell r="YJ98">
            <v>0</v>
          </cell>
          <cell r="YK98">
            <v>0</v>
          </cell>
          <cell r="YL98">
            <v>0</v>
          </cell>
          <cell r="YM98">
            <v>0</v>
          </cell>
          <cell r="YN98">
            <v>0</v>
          </cell>
          <cell r="YO98">
            <v>0</v>
          </cell>
          <cell r="YP98">
            <v>0</v>
          </cell>
          <cell r="YQ98">
            <v>0</v>
          </cell>
          <cell r="YR98">
            <v>0</v>
          </cell>
          <cell r="YS98">
            <v>0</v>
          </cell>
          <cell r="YT98">
            <v>0</v>
          </cell>
          <cell r="YU98">
            <v>0</v>
          </cell>
          <cell r="YV98">
            <v>0</v>
          </cell>
          <cell r="YW98">
            <v>0</v>
          </cell>
          <cell r="YX98">
            <v>0</v>
          </cell>
          <cell r="YY98">
            <v>0</v>
          </cell>
          <cell r="YZ98">
            <v>0</v>
          </cell>
          <cell r="ZA98">
            <v>0</v>
          </cell>
          <cell r="ZB98">
            <v>0</v>
          </cell>
          <cell r="ZC98">
            <v>0</v>
          </cell>
          <cell r="ZD98">
            <v>0</v>
          </cell>
          <cell r="ZE98">
            <v>0</v>
          </cell>
          <cell r="ZF98">
            <v>0</v>
          </cell>
          <cell r="ZG98">
            <v>0</v>
          </cell>
          <cell r="ZH98">
            <v>0</v>
          </cell>
          <cell r="ZI98">
            <v>0</v>
          </cell>
          <cell r="ZJ98">
            <v>0</v>
          </cell>
          <cell r="ZK98">
            <v>0</v>
          </cell>
          <cell r="ZL98">
            <v>0</v>
          </cell>
          <cell r="ZM98">
            <v>0</v>
          </cell>
          <cell r="ZN98">
            <v>0</v>
          </cell>
          <cell r="ZO98">
            <v>0</v>
          </cell>
          <cell r="ZP98">
            <v>0</v>
          </cell>
          <cell r="ZQ98">
            <v>0</v>
          </cell>
          <cell r="ZR98">
            <v>0</v>
          </cell>
          <cell r="ZS98">
            <v>0</v>
          </cell>
          <cell r="ZT98">
            <v>0</v>
          </cell>
          <cell r="ZU98">
            <v>0</v>
          </cell>
          <cell r="ZV98">
            <v>0</v>
          </cell>
          <cell r="ZW98">
            <v>0</v>
          </cell>
          <cell r="ZX98">
            <v>0</v>
          </cell>
          <cell r="ZY98">
            <v>0</v>
          </cell>
          <cell r="ZZ98">
            <v>0</v>
          </cell>
          <cell r="AAA98">
            <v>0</v>
          </cell>
          <cell r="AAB98">
            <v>0</v>
          </cell>
          <cell r="AAC98">
            <v>0</v>
          </cell>
          <cell r="AAD98">
            <v>0</v>
          </cell>
          <cell r="AAE98">
            <v>0</v>
          </cell>
          <cell r="AAF98">
            <v>0</v>
          </cell>
          <cell r="AAG98">
            <v>0</v>
          </cell>
          <cell r="AAH98">
            <v>0</v>
          </cell>
          <cell r="AAI98">
            <v>0</v>
          </cell>
          <cell r="AAJ98">
            <v>0</v>
          </cell>
          <cell r="AAK98">
            <v>0</v>
          </cell>
          <cell r="AAL98">
            <v>0</v>
          </cell>
          <cell r="AAM98">
            <v>0</v>
          </cell>
          <cell r="AAN98">
            <v>0</v>
          </cell>
          <cell r="AAO98">
            <v>0</v>
          </cell>
          <cell r="AAP98">
            <v>0</v>
          </cell>
          <cell r="AAQ98">
            <v>0</v>
          </cell>
          <cell r="AAR98">
            <v>0</v>
          </cell>
          <cell r="AAS98">
            <v>0</v>
          </cell>
          <cell r="AAT98">
            <v>0</v>
          </cell>
          <cell r="AAU98">
            <v>0</v>
          </cell>
          <cell r="AAV98">
            <v>0</v>
          </cell>
          <cell r="AAW98">
            <v>0</v>
          </cell>
          <cell r="AAX98">
            <v>0</v>
          </cell>
          <cell r="AAY98">
            <v>0</v>
          </cell>
          <cell r="AAZ98">
            <v>0</v>
          </cell>
          <cell r="ABA98">
            <v>0</v>
          </cell>
          <cell r="ABB98">
            <v>0</v>
          </cell>
          <cell r="ABC98">
            <v>0</v>
          </cell>
          <cell r="ABD98">
            <v>0</v>
          </cell>
          <cell r="ABE98">
            <v>0</v>
          </cell>
          <cell r="ABF98">
            <v>0</v>
          </cell>
          <cell r="ABG98">
            <v>0</v>
          </cell>
          <cell r="ABH98">
            <v>0</v>
          </cell>
          <cell r="ABI98">
            <v>0</v>
          </cell>
          <cell r="ABJ98">
            <v>0</v>
          </cell>
          <cell r="ABK98">
            <v>0</v>
          </cell>
          <cell r="ABL98">
            <v>0</v>
          </cell>
          <cell r="ABM98">
            <v>0</v>
          </cell>
          <cell r="ABN98">
            <v>0</v>
          </cell>
          <cell r="ABO98">
            <v>0</v>
          </cell>
          <cell r="ABP98">
            <v>0</v>
          </cell>
          <cell r="ABQ98">
            <v>0</v>
          </cell>
          <cell r="ABR98">
            <v>0</v>
          </cell>
          <cell r="ABS98">
            <v>0</v>
          </cell>
          <cell r="ABT98">
            <v>0</v>
          </cell>
          <cell r="ABU98">
            <v>0</v>
          </cell>
          <cell r="ABV98">
            <v>0</v>
          </cell>
          <cell r="ABW98">
            <v>0</v>
          </cell>
          <cell r="ABX98">
            <v>0</v>
          </cell>
          <cell r="ABY98">
            <v>0</v>
          </cell>
          <cell r="ABZ98">
            <v>0</v>
          </cell>
          <cell r="ACA98">
            <v>0</v>
          </cell>
          <cell r="ACB98">
            <v>0</v>
          </cell>
          <cell r="ACC98">
            <v>0</v>
          </cell>
          <cell r="ACD98">
            <v>0</v>
          </cell>
          <cell r="ACE98">
            <v>0</v>
          </cell>
          <cell r="ACF98">
            <v>0</v>
          </cell>
          <cell r="ACG98">
            <v>0</v>
          </cell>
          <cell r="ACH98">
            <v>0</v>
          </cell>
          <cell r="ACI98">
            <v>0</v>
          </cell>
          <cell r="ACJ98">
            <v>0</v>
          </cell>
          <cell r="ACK98">
            <v>0</v>
          </cell>
          <cell r="ACL98">
            <v>0</v>
          </cell>
          <cell r="ACM98">
            <v>0</v>
          </cell>
          <cell r="ACN98">
            <v>0</v>
          </cell>
          <cell r="ACO98">
            <v>0</v>
          </cell>
          <cell r="ACP98">
            <v>0</v>
          </cell>
          <cell r="ACQ98">
            <v>0</v>
          </cell>
          <cell r="ACR98">
            <v>0</v>
          </cell>
          <cell r="ACS98">
            <v>0</v>
          </cell>
          <cell r="ACT98">
            <v>0</v>
          </cell>
          <cell r="ACU98">
            <v>0</v>
          </cell>
          <cell r="ACV98">
            <v>0</v>
          </cell>
          <cell r="ACW98">
            <v>0</v>
          </cell>
          <cell r="ACX98">
            <v>0</v>
          </cell>
          <cell r="ACY98">
            <v>0</v>
          </cell>
          <cell r="ACZ98">
            <v>0</v>
          </cell>
          <cell r="ADA98">
            <v>0</v>
          </cell>
          <cell r="ADB98">
            <v>0</v>
          </cell>
          <cell r="ADC98">
            <v>0</v>
          </cell>
          <cell r="ADD98">
            <v>0</v>
          </cell>
          <cell r="ADE98">
            <v>0</v>
          </cell>
          <cell r="ADF98">
            <v>0</v>
          </cell>
          <cell r="ADG98">
            <v>0</v>
          </cell>
          <cell r="ADH98">
            <v>0</v>
          </cell>
          <cell r="ADI98">
            <v>0</v>
          </cell>
          <cell r="ADJ98">
            <v>0</v>
          </cell>
          <cell r="ADK98">
            <v>0</v>
          </cell>
          <cell r="ADL98">
            <v>0</v>
          </cell>
          <cell r="ADM98">
            <v>0</v>
          </cell>
          <cell r="ADN98">
            <v>0</v>
          </cell>
          <cell r="ADO98">
            <v>0</v>
          </cell>
          <cell r="ADP98">
            <v>0</v>
          </cell>
          <cell r="ADQ98">
            <v>0</v>
          </cell>
          <cell r="ADR98">
            <v>0</v>
          </cell>
          <cell r="ADS98">
            <v>0</v>
          </cell>
          <cell r="ADT98">
            <v>0</v>
          </cell>
          <cell r="ADU98">
            <v>0</v>
          </cell>
          <cell r="ADV98">
            <v>0</v>
          </cell>
          <cell r="ADW98">
            <v>0</v>
          </cell>
          <cell r="ADX98">
            <v>0</v>
          </cell>
          <cell r="ADY98">
            <v>0</v>
          </cell>
          <cell r="ADZ98">
            <v>0</v>
          </cell>
          <cell r="AEA98">
            <v>0</v>
          </cell>
          <cell r="AEB98">
            <v>0</v>
          </cell>
          <cell r="AEC98">
            <v>0</v>
          </cell>
          <cell r="AED98">
            <v>0</v>
          </cell>
          <cell r="AEE98">
            <v>0</v>
          </cell>
          <cell r="AEF98">
            <v>0</v>
          </cell>
          <cell r="AEG98">
            <v>0</v>
          </cell>
          <cell r="AEH98">
            <v>0</v>
          </cell>
          <cell r="AEI98">
            <v>0</v>
          </cell>
          <cell r="AEJ98">
            <v>0</v>
          </cell>
          <cell r="AEK98">
            <v>0</v>
          </cell>
          <cell r="AEL98">
            <v>0</v>
          </cell>
          <cell r="AEM98">
            <v>0</v>
          </cell>
          <cell r="AEN98">
            <v>0</v>
          </cell>
          <cell r="AEO98">
            <v>0</v>
          </cell>
          <cell r="AEP98">
            <v>0</v>
          </cell>
          <cell r="AEQ98">
            <v>0</v>
          </cell>
          <cell r="AER98">
            <v>0</v>
          </cell>
          <cell r="AES98">
            <v>0</v>
          </cell>
          <cell r="AET98">
            <v>0</v>
          </cell>
          <cell r="AEU98">
            <v>0</v>
          </cell>
          <cell r="AEV98">
            <v>0</v>
          </cell>
          <cell r="AEW98">
            <v>0</v>
          </cell>
          <cell r="AEX98">
            <v>0</v>
          </cell>
          <cell r="AEY98">
            <v>0</v>
          </cell>
          <cell r="AEZ98">
            <v>0</v>
          </cell>
          <cell r="AFA98">
            <v>0</v>
          </cell>
          <cell r="AFB98">
            <v>0</v>
          </cell>
          <cell r="AFC98">
            <v>0</v>
          </cell>
          <cell r="AFD98">
            <v>0</v>
          </cell>
          <cell r="AFE98">
            <v>0</v>
          </cell>
          <cell r="AFF98">
            <v>0</v>
          </cell>
          <cell r="AFG98">
            <v>0</v>
          </cell>
          <cell r="AFH98">
            <v>0</v>
          </cell>
          <cell r="AFI98">
            <v>0</v>
          </cell>
          <cell r="AFJ98">
            <v>0</v>
          </cell>
          <cell r="AFK98">
            <v>0</v>
          </cell>
          <cell r="AFL98">
            <v>0</v>
          </cell>
          <cell r="AFM98">
            <v>0</v>
          </cell>
          <cell r="AFN98">
            <v>0</v>
          </cell>
          <cell r="AFO98">
            <v>0</v>
          </cell>
          <cell r="AFP98">
            <v>0</v>
          </cell>
          <cell r="AFQ98">
            <v>0</v>
          </cell>
          <cell r="AFR98">
            <v>0</v>
          </cell>
          <cell r="AFS98">
            <v>0</v>
          </cell>
          <cell r="AFT98">
            <v>0</v>
          </cell>
          <cell r="AFU98">
            <v>0</v>
          </cell>
          <cell r="AFV98">
            <v>0</v>
          </cell>
          <cell r="AFW98">
            <v>0</v>
          </cell>
          <cell r="AFX98">
            <v>0</v>
          </cell>
          <cell r="AFY98">
            <v>0</v>
          </cell>
          <cell r="AFZ98">
            <v>0</v>
          </cell>
          <cell r="AGA98">
            <v>0</v>
          </cell>
          <cell r="AGB98">
            <v>0</v>
          </cell>
          <cell r="AGC98">
            <v>0</v>
          </cell>
          <cell r="AGD98">
            <v>0</v>
          </cell>
          <cell r="AGE98">
            <v>0</v>
          </cell>
          <cell r="AGF98">
            <v>0</v>
          </cell>
          <cell r="AGG98">
            <v>0</v>
          </cell>
          <cell r="AGH98">
            <v>0</v>
          </cell>
          <cell r="AGI98">
            <v>0</v>
          </cell>
          <cell r="AGJ98">
            <v>0</v>
          </cell>
          <cell r="AGK98">
            <v>0</v>
          </cell>
          <cell r="AGL98">
            <v>0</v>
          </cell>
          <cell r="AGM98">
            <v>0</v>
          </cell>
          <cell r="AGN98">
            <v>0</v>
          </cell>
          <cell r="AGO98">
            <v>0</v>
          </cell>
          <cell r="AGP98">
            <v>0</v>
          </cell>
          <cell r="AGQ98">
            <v>0</v>
          </cell>
          <cell r="AGR98">
            <v>0</v>
          </cell>
          <cell r="AGS98">
            <v>0</v>
          </cell>
          <cell r="AGT98">
            <v>0</v>
          </cell>
          <cell r="AGU98">
            <v>0</v>
          </cell>
          <cell r="AGV98">
            <v>0</v>
          </cell>
          <cell r="AGW98">
            <v>0</v>
          </cell>
          <cell r="AGX98">
            <v>0</v>
          </cell>
          <cell r="AGY98">
            <v>0</v>
          </cell>
          <cell r="AGZ98">
            <v>0</v>
          </cell>
          <cell r="AHA98">
            <v>0</v>
          </cell>
          <cell r="AHB98">
            <v>0</v>
          </cell>
          <cell r="AHC98">
            <v>0</v>
          </cell>
          <cell r="AHD98">
            <v>0</v>
          </cell>
          <cell r="AHE98">
            <v>0</v>
          </cell>
          <cell r="AHF98">
            <v>0</v>
          </cell>
          <cell r="AHG98">
            <v>0</v>
          </cell>
          <cell r="AHH98">
            <v>0</v>
          </cell>
          <cell r="AHI98">
            <v>0</v>
          </cell>
          <cell r="AHJ98">
            <v>0</v>
          </cell>
          <cell r="AHK98">
            <v>0</v>
          </cell>
          <cell r="AHL98">
            <v>0</v>
          </cell>
          <cell r="AHM98">
            <v>0</v>
          </cell>
          <cell r="AHN98">
            <v>0</v>
          </cell>
          <cell r="AHO98">
            <v>0</v>
          </cell>
          <cell r="AHP98">
            <v>0</v>
          </cell>
          <cell r="AHQ98">
            <v>0</v>
          </cell>
          <cell r="AHR98">
            <v>0</v>
          </cell>
          <cell r="AHS98">
            <v>0</v>
          </cell>
          <cell r="AHT98">
            <v>0</v>
          </cell>
          <cell r="AHU98">
            <v>0</v>
          </cell>
          <cell r="AHV98">
            <v>0</v>
          </cell>
          <cell r="AHW98">
            <v>0</v>
          </cell>
          <cell r="AHX98">
            <v>0</v>
          </cell>
          <cell r="AHY98">
            <v>0</v>
          </cell>
          <cell r="AHZ98">
            <v>0</v>
          </cell>
          <cell r="AIA98">
            <v>0</v>
          </cell>
          <cell r="AIB98">
            <v>0</v>
          </cell>
          <cell r="AIC98">
            <v>0</v>
          </cell>
          <cell r="AID98">
            <v>0</v>
          </cell>
          <cell r="AIE98">
            <v>0</v>
          </cell>
          <cell r="AIF98">
            <v>0</v>
          </cell>
          <cell r="AIG98">
            <v>0</v>
          </cell>
          <cell r="AIH98">
            <v>0</v>
          </cell>
          <cell r="AII98">
            <v>0</v>
          </cell>
          <cell r="AIJ98">
            <v>0</v>
          </cell>
          <cell r="AIK98">
            <v>0</v>
          </cell>
          <cell r="AIL98">
            <v>0</v>
          </cell>
          <cell r="AIM98">
            <v>0</v>
          </cell>
          <cell r="AIN98">
            <v>0</v>
          </cell>
          <cell r="AIO98">
            <v>0</v>
          </cell>
          <cell r="AIP98">
            <v>0</v>
          </cell>
          <cell r="AIQ98">
            <v>0</v>
          </cell>
          <cell r="AIR98">
            <v>0</v>
          </cell>
          <cell r="AIS98">
            <v>0</v>
          </cell>
          <cell r="AIT98">
            <v>0</v>
          </cell>
          <cell r="AIU98">
            <v>0</v>
          </cell>
          <cell r="AIV98">
            <v>0</v>
          </cell>
          <cell r="AIW98">
            <v>0</v>
          </cell>
          <cell r="AIX98">
            <v>0</v>
          </cell>
          <cell r="AIY98">
            <v>0</v>
          </cell>
          <cell r="AIZ98">
            <v>0</v>
          </cell>
          <cell r="AJA98">
            <v>0</v>
          </cell>
          <cell r="AJB98">
            <v>0</v>
          </cell>
          <cell r="AJC98">
            <v>0</v>
          </cell>
          <cell r="AJD98">
            <v>0</v>
          </cell>
          <cell r="AJE98">
            <v>0</v>
          </cell>
          <cell r="AJF98">
            <v>0</v>
          </cell>
          <cell r="AJG98">
            <v>0</v>
          </cell>
          <cell r="AJH98">
            <v>0</v>
          </cell>
          <cell r="AJI98">
            <v>0</v>
          </cell>
          <cell r="AJJ98">
            <v>0</v>
          </cell>
          <cell r="AJK98">
            <v>0</v>
          </cell>
          <cell r="AJL98">
            <v>0</v>
          </cell>
          <cell r="AJM98">
            <v>0</v>
          </cell>
          <cell r="AJN98">
            <v>0</v>
          </cell>
          <cell r="AJO98">
            <v>0</v>
          </cell>
          <cell r="AJP98">
            <v>0</v>
          </cell>
          <cell r="AJQ98">
            <v>0</v>
          </cell>
          <cell r="AJR98">
            <v>0</v>
          </cell>
          <cell r="AJS98">
            <v>0</v>
          </cell>
          <cell r="AJT98">
            <v>0</v>
          </cell>
          <cell r="AJU98">
            <v>0</v>
          </cell>
          <cell r="AJV98">
            <v>0</v>
          </cell>
          <cell r="AJW98">
            <v>0</v>
          </cell>
          <cell r="AJX98">
            <v>0</v>
          </cell>
          <cell r="AJY98">
            <v>0</v>
          </cell>
          <cell r="AJZ98">
            <v>0</v>
          </cell>
          <cell r="AKA98">
            <v>0</v>
          </cell>
          <cell r="AKB98">
            <v>0</v>
          </cell>
          <cell r="AKC98">
            <v>0</v>
          </cell>
          <cell r="AKD98">
            <v>0</v>
          </cell>
          <cell r="AKE98">
            <v>0</v>
          </cell>
          <cell r="AKF98">
            <v>0</v>
          </cell>
          <cell r="AKG98">
            <v>0</v>
          </cell>
          <cell r="AKH98">
            <v>0</v>
          </cell>
          <cell r="AKI98">
            <v>0</v>
          </cell>
          <cell r="AKJ98">
            <v>0</v>
          </cell>
          <cell r="AKK98">
            <v>0</v>
          </cell>
          <cell r="AKL98">
            <v>0</v>
          </cell>
          <cell r="AKM98">
            <v>0</v>
          </cell>
          <cell r="AKN98">
            <v>0</v>
          </cell>
          <cell r="AKO98">
            <v>0</v>
          </cell>
          <cell r="AKP98">
            <v>0</v>
          </cell>
          <cell r="AKQ98">
            <v>0</v>
          </cell>
          <cell r="AKR98">
            <v>0</v>
          </cell>
          <cell r="AKS98">
            <v>0</v>
          </cell>
          <cell r="AKT98">
            <v>0</v>
          </cell>
          <cell r="AKU98">
            <v>0</v>
          </cell>
          <cell r="AKV98">
            <v>0</v>
          </cell>
          <cell r="AKW98">
            <v>0</v>
          </cell>
          <cell r="AKX98">
            <v>0</v>
          </cell>
          <cell r="AKY98">
            <v>0</v>
          </cell>
          <cell r="AKZ98">
            <v>0</v>
          </cell>
          <cell r="ALA98">
            <v>0</v>
          </cell>
          <cell r="ALB98">
            <v>0</v>
          </cell>
          <cell r="ALC98">
            <v>0</v>
          </cell>
          <cell r="ALD98">
            <v>0</v>
          </cell>
          <cell r="ALE98">
            <v>0</v>
          </cell>
          <cell r="ALF98">
            <v>0</v>
          </cell>
          <cell r="ALG98">
            <v>0</v>
          </cell>
          <cell r="ALH98">
            <v>0</v>
          </cell>
          <cell r="ALI98">
            <v>0</v>
          </cell>
          <cell r="ALJ98">
            <v>0</v>
          </cell>
          <cell r="ALK98">
            <v>0</v>
          </cell>
          <cell r="ALL98">
            <v>0</v>
          </cell>
          <cell r="ALM98">
            <v>0</v>
          </cell>
          <cell r="ALN98">
            <v>0</v>
          </cell>
          <cell r="ALO98">
            <v>0</v>
          </cell>
          <cell r="ALP98">
            <v>0</v>
          </cell>
          <cell r="ALQ98">
            <v>0</v>
          </cell>
          <cell r="ALR98">
            <v>0</v>
          </cell>
          <cell r="ALS98">
            <v>0</v>
          </cell>
          <cell r="ALT98">
            <v>0</v>
          </cell>
          <cell r="ALU98">
            <v>0</v>
          </cell>
          <cell r="ALV98">
            <v>0</v>
          </cell>
          <cell r="ALW98">
            <v>0</v>
          </cell>
          <cell r="ALX98">
            <v>0</v>
          </cell>
          <cell r="ALY98">
            <v>0</v>
          </cell>
          <cell r="ALZ98">
            <v>0</v>
          </cell>
          <cell r="AMA98">
            <v>0</v>
          </cell>
          <cell r="AMB98">
            <v>0</v>
          </cell>
          <cell r="AMC98">
            <v>0</v>
          </cell>
          <cell r="AMD98">
            <v>0</v>
          </cell>
          <cell r="AME98">
            <v>0</v>
          </cell>
          <cell r="AMF98">
            <v>0</v>
          </cell>
          <cell r="AMG98">
            <v>0</v>
          </cell>
          <cell r="AMH98">
            <v>0</v>
          </cell>
          <cell r="AMI98">
            <v>0</v>
          </cell>
          <cell r="AMJ98">
            <v>0</v>
          </cell>
          <cell r="AMK98">
            <v>0</v>
          </cell>
          <cell r="AML98">
            <v>0</v>
          </cell>
          <cell r="AMM98">
            <v>0</v>
          </cell>
          <cell r="AMN98">
            <v>0</v>
          </cell>
          <cell r="AMO98">
            <v>0</v>
          </cell>
          <cell r="AMP98">
            <v>0</v>
          </cell>
          <cell r="AMQ98">
            <v>0</v>
          </cell>
          <cell r="AMR98">
            <v>0</v>
          </cell>
          <cell r="AMS98">
            <v>0</v>
          </cell>
          <cell r="AMT98">
            <v>0</v>
          </cell>
          <cell r="AMU98">
            <v>0</v>
          </cell>
          <cell r="AMV98">
            <v>0</v>
          </cell>
          <cell r="AMW98">
            <v>0</v>
          </cell>
          <cell r="AMX98">
            <v>0</v>
          </cell>
          <cell r="AMY98">
            <v>0</v>
          </cell>
          <cell r="AMZ98">
            <v>0</v>
          </cell>
          <cell r="ANA98">
            <v>0</v>
          </cell>
          <cell r="ANB98">
            <v>0</v>
          </cell>
          <cell r="ANC98">
            <v>0</v>
          </cell>
          <cell r="AND98">
            <v>0</v>
          </cell>
          <cell r="ANE98">
            <v>0</v>
          </cell>
          <cell r="ANF98">
            <v>0</v>
          </cell>
          <cell r="ANG98">
            <v>0</v>
          </cell>
          <cell r="ANH98">
            <v>0</v>
          </cell>
          <cell r="ANI98">
            <v>0</v>
          </cell>
          <cell r="ANJ98">
            <v>0</v>
          </cell>
          <cell r="ANK98">
            <v>0</v>
          </cell>
          <cell r="ANL98">
            <v>0</v>
          </cell>
          <cell r="ANM98">
            <v>0</v>
          </cell>
          <cell r="ANN98">
            <v>0</v>
          </cell>
          <cell r="ANO98">
            <v>0</v>
          </cell>
          <cell r="ANP98">
            <v>0</v>
          </cell>
          <cell r="ANQ98">
            <v>0</v>
          </cell>
          <cell r="ANR98">
            <v>0</v>
          </cell>
          <cell r="ANS98">
            <v>0</v>
          </cell>
          <cell r="ANT98">
            <v>0</v>
          </cell>
          <cell r="ANU98">
            <v>0</v>
          </cell>
          <cell r="ANV98">
            <v>0</v>
          </cell>
          <cell r="ANW98">
            <v>0</v>
          </cell>
          <cell r="ANX98">
            <v>0</v>
          </cell>
          <cell r="ANY98">
            <v>0</v>
          </cell>
          <cell r="ANZ98">
            <v>0</v>
          </cell>
          <cell r="AOA98">
            <v>0</v>
          </cell>
          <cell r="AOB98">
            <v>0</v>
          </cell>
          <cell r="AOC98">
            <v>0</v>
          </cell>
          <cell r="AOD98">
            <v>0</v>
          </cell>
          <cell r="AOE98">
            <v>0</v>
          </cell>
          <cell r="AOF98">
            <v>0</v>
          </cell>
          <cell r="AOG98">
            <v>0</v>
          </cell>
          <cell r="AOH98">
            <v>0</v>
          </cell>
          <cell r="AOI98">
            <v>0</v>
          </cell>
          <cell r="AOJ98">
            <v>0</v>
          </cell>
          <cell r="AOK98">
            <v>0</v>
          </cell>
          <cell r="AOL98">
            <v>0</v>
          </cell>
          <cell r="AOM98">
            <v>0</v>
          </cell>
          <cell r="AON98">
            <v>0</v>
          </cell>
          <cell r="AOO98">
            <v>0</v>
          </cell>
          <cell r="AOP98">
            <v>0</v>
          </cell>
          <cell r="AOQ98">
            <v>0</v>
          </cell>
          <cell r="AOR98">
            <v>0</v>
          </cell>
          <cell r="AOS98">
            <v>0</v>
          </cell>
          <cell r="AOT98">
            <v>0</v>
          </cell>
          <cell r="AOU98">
            <v>0</v>
          </cell>
          <cell r="AOV98">
            <v>0</v>
          </cell>
          <cell r="AOW98">
            <v>0</v>
          </cell>
          <cell r="AOX98">
            <v>0</v>
          </cell>
          <cell r="AOY98">
            <v>0</v>
          </cell>
          <cell r="AOZ98">
            <v>0</v>
          </cell>
          <cell r="APA98">
            <v>0</v>
          </cell>
          <cell r="APB98">
            <v>0</v>
          </cell>
          <cell r="APC98">
            <v>0</v>
          </cell>
          <cell r="APD98">
            <v>0</v>
          </cell>
          <cell r="APE98">
            <v>0</v>
          </cell>
          <cell r="APF98">
            <v>0</v>
          </cell>
          <cell r="APG98">
            <v>0</v>
          </cell>
          <cell r="APH98">
            <v>0</v>
          </cell>
          <cell r="API98">
            <v>0</v>
          </cell>
          <cell r="APJ98">
            <v>0</v>
          </cell>
          <cell r="APK98">
            <v>0</v>
          </cell>
          <cell r="APL98">
            <v>0</v>
          </cell>
          <cell r="APM98">
            <v>0</v>
          </cell>
          <cell r="APN98">
            <v>0</v>
          </cell>
          <cell r="APO98">
            <v>0</v>
          </cell>
          <cell r="APP98">
            <v>0</v>
          </cell>
          <cell r="APQ98">
            <v>0</v>
          </cell>
          <cell r="APR98">
            <v>0</v>
          </cell>
          <cell r="APS98">
            <v>0</v>
          </cell>
          <cell r="APT98">
            <v>0</v>
          </cell>
          <cell r="APU98">
            <v>0</v>
          </cell>
          <cell r="APV98">
            <v>0</v>
          </cell>
          <cell r="APW98">
            <v>0</v>
          </cell>
          <cell r="APX98">
            <v>0</v>
          </cell>
          <cell r="APY98">
            <v>0</v>
          </cell>
          <cell r="APZ98">
            <v>0</v>
          </cell>
          <cell r="AQA98">
            <v>0</v>
          </cell>
          <cell r="AQB98">
            <v>0</v>
          </cell>
          <cell r="AQC98">
            <v>0</v>
          </cell>
          <cell r="AQD98">
            <v>0</v>
          </cell>
          <cell r="AQE98">
            <v>0</v>
          </cell>
          <cell r="AQF98">
            <v>0</v>
          </cell>
          <cell r="AQG98">
            <v>0</v>
          </cell>
          <cell r="AQH98">
            <v>0</v>
          </cell>
          <cell r="AQI98">
            <v>0</v>
          </cell>
          <cell r="AQJ98">
            <v>0</v>
          </cell>
          <cell r="AQK98">
            <v>0</v>
          </cell>
          <cell r="AQL98">
            <v>0</v>
          </cell>
          <cell r="AQM98">
            <v>0</v>
          </cell>
          <cell r="AQN98">
            <v>0</v>
          </cell>
          <cell r="AQO98">
            <v>0</v>
          </cell>
          <cell r="AQP98">
            <v>0</v>
          </cell>
          <cell r="AQQ98">
            <v>0</v>
          </cell>
          <cell r="AQR98">
            <v>0</v>
          </cell>
          <cell r="AQS98">
            <v>0</v>
          </cell>
          <cell r="AQT98">
            <v>0</v>
          </cell>
          <cell r="AQU98">
            <v>0</v>
          </cell>
          <cell r="AQV98">
            <v>0</v>
          </cell>
          <cell r="AQW98">
            <v>0</v>
          </cell>
          <cell r="AQX98">
            <v>0</v>
          </cell>
          <cell r="AQY98">
            <v>0</v>
          </cell>
          <cell r="AQZ98">
            <v>0</v>
          </cell>
          <cell r="ARA98">
            <v>0</v>
          </cell>
          <cell r="ARB98">
            <v>0</v>
          </cell>
          <cell r="ARC98">
            <v>0</v>
          </cell>
          <cell r="ARD98">
            <v>0</v>
          </cell>
          <cell r="ARE98">
            <v>0</v>
          </cell>
          <cell r="ARF98">
            <v>0</v>
          </cell>
          <cell r="ARG98">
            <v>0</v>
          </cell>
          <cell r="ARH98">
            <v>0</v>
          </cell>
          <cell r="ARI98">
            <v>0</v>
          </cell>
          <cell r="ARJ98">
            <v>0</v>
          </cell>
          <cell r="ARK98">
            <v>0</v>
          </cell>
          <cell r="ARL98">
            <v>0</v>
          </cell>
          <cell r="ARM98">
            <v>0</v>
          </cell>
          <cell r="ARN98">
            <v>0</v>
          </cell>
          <cell r="ARO98">
            <v>0</v>
          </cell>
          <cell r="ARP98">
            <v>0</v>
          </cell>
          <cell r="ARQ98">
            <v>0</v>
          </cell>
          <cell r="ARR98">
            <v>0</v>
          </cell>
          <cell r="ARS98">
            <v>0</v>
          </cell>
          <cell r="ART98">
            <v>0</v>
          </cell>
          <cell r="ARU98">
            <v>0</v>
          </cell>
          <cell r="ARV98">
            <v>0</v>
          </cell>
          <cell r="ARW98">
            <v>0</v>
          </cell>
          <cell r="ARX98">
            <v>0</v>
          </cell>
          <cell r="ARY98">
            <v>0</v>
          </cell>
          <cell r="ARZ98">
            <v>0</v>
          </cell>
          <cell r="ASA98">
            <v>0</v>
          </cell>
          <cell r="ASB98">
            <v>0</v>
          </cell>
          <cell r="ASC98">
            <v>0</v>
          </cell>
          <cell r="ASD98">
            <v>0</v>
          </cell>
          <cell r="ASE98">
            <v>0</v>
          </cell>
          <cell r="ASF98">
            <v>0</v>
          </cell>
          <cell r="ASG98">
            <v>0</v>
          </cell>
          <cell r="ASH98">
            <v>0</v>
          </cell>
          <cell r="ASI98">
            <v>0</v>
          </cell>
          <cell r="ASJ98">
            <v>0</v>
          </cell>
          <cell r="ASK98">
            <v>0</v>
          </cell>
          <cell r="ASL98">
            <v>0</v>
          </cell>
          <cell r="ASM98">
            <v>0</v>
          </cell>
          <cell r="ASN98">
            <v>0</v>
          </cell>
          <cell r="ASO98">
            <v>0</v>
          </cell>
          <cell r="ASP98">
            <v>0</v>
          </cell>
          <cell r="ASQ98">
            <v>0</v>
          </cell>
          <cell r="ASR98">
            <v>0</v>
          </cell>
          <cell r="ASS98">
            <v>0</v>
          </cell>
          <cell r="AST98">
            <v>0</v>
          </cell>
          <cell r="ASU98">
            <v>0</v>
          </cell>
          <cell r="ASV98">
            <v>0</v>
          </cell>
          <cell r="ASW98">
            <v>0</v>
          </cell>
          <cell r="ASX98">
            <v>0</v>
          </cell>
          <cell r="ASY98">
            <v>0</v>
          </cell>
          <cell r="ASZ98">
            <v>0</v>
          </cell>
          <cell r="ATA98">
            <v>0</v>
          </cell>
          <cell r="ATB98">
            <v>0</v>
          </cell>
          <cell r="ATC98">
            <v>0</v>
          </cell>
          <cell r="ATD98">
            <v>0</v>
          </cell>
          <cell r="ATE98">
            <v>0</v>
          </cell>
          <cell r="ATF98">
            <v>0</v>
          </cell>
          <cell r="ATG98">
            <v>0</v>
          </cell>
          <cell r="ATH98">
            <v>0</v>
          </cell>
          <cell r="ATI98">
            <v>0</v>
          </cell>
          <cell r="ATJ98">
            <v>0</v>
          </cell>
          <cell r="ATK98">
            <v>0</v>
          </cell>
          <cell r="ATL98">
            <v>0</v>
          </cell>
          <cell r="ATM98">
            <v>0</v>
          </cell>
          <cell r="ATN98">
            <v>0</v>
          </cell>
          <cell r="ATO98">
            <v>0</v>
          </cell>
          <cell r="ATP98">
            <v>0</v>
          </cell>
          <cell r="ATQ98">
            <v>0</v>
          </cell>
          <cell r="ATR98">
            <v>0</v>
          </cell>
          <cell r="ATS98">
            <v>0</v>
          </cell>
          <cell r="ATT98">
            <v>0</v>
          </cell>
          <cell r="ATU98">
            <v>0</v>
          </cell>
          <cell r="ATV98">
            <v>0</v>
          </cell>
          <cell r="ATW98">
            <v>0</v>
          </cell>
          <cell r="ATX98">
            <v>0</v>
          </cell>
          <cell r="ATY98">
            <v>0</v>
          </cell>
          <cell r="ATZ98">
            <v>0</v>
          </cell>
          <cell r="AUA98">
            <v>0</v>
          </cell>
          <cell r="AUB98">
            <v>0</v>
          </cell>
          <cell r="AUC98">
            <v>0</v>
          </cell>
          <cell r="AUD98">
            <v>0</v>
          </cell>
          <cell r="AUE98">
            <v>0</v>
          </cell>
          <cell r="AUF98">
            <v>0</v>
          </cell>
          <cell r="AUG98">
            <v>0</v>
          </cell>
          <cell r="AUH98">
            <v>0</v>
          </cell>
          <cell r="AUI98">
            <v>0</v>
          </cell>
          <cell r="AUJ98">
            <v>0</v>
          </cell>
          <cell r="AUK98">
            <v>0</v>
          </cell>
          <cell r="AUL98">
            <v>0</v>
          </cell>
          <cell r="AUM98">
            <v>0</v>
          </cell>
          <cell r="AUN98">
            <v>0</v>
          </cell>
          <cell r="AUO98">
            <v>0</v>
          </cell>
          <cell r="AUP98">
            <v>0</v>
          </cell>
          <cell r="AUQ98">
            <v>0</v>
          </cell>
          <cell r="AUR98">
            <v>0</v>
          </cell>
          <cell r="AUS98">
            <v>0</v>
          </cell>
          <cell r="AUT98">
            <v>0</v>
          </cell>
          <cell r="AUU98">
            <v>0</v>
          </cell>
          <cell r="AUV98">
            <v>0</v>
          </cell>
          <cell r="AUW98">
            <v>0</v>
          </cell>
          <cell r="AUX98">
            <v>0</v>
          </cell>
          <cell r="AUY98">
            <v>0</v>
          </cell>
          <cell r="AUZ98">
            <v>0</v>
          </cell>
          <cell r="AVA98">
            <v>0</v>
          </cell>
          <cell r="AVB98">
            <v>0</v>
          </cell>
          <cell r="AVC98">
            <v>0</v>
          </cell>
          <cell r="AVD98">
            <v>0</v>
          </cell>
          <cell r="AVE98">
            <v>0</v>
          </cell>
          <cell r="AVF98">
            <v>0</v>
          </cell>
          <cell r="AVG98">
            <v>0</v>
          </cell>
          <cell r="AVH98">
            <v>0</v>
          </cell>
          <cell r="AVI98">
            <v>0</v>
          </cell>
          <cell r="AVJ98">
            <v>0</v>
          </cell>
          <cell r="AVK98">
            <v>0</v>
          </cell>
          <cell r="AVL98">
            <v>0</v>
          </cell>
          <cell r="AVM98">
            <v>0</v>
          </cell>
          <cell r="AVN98">
            <v>0</v>
          </cell>
          <cell r="AVO98">
            <v>0</v>
          </cell>
          <cell r="AVP98">
            <v>0</v>
          </cell>
          <cell r="AVQ98">
            <v>0</v>
          </cell>
          <cell r="AVR98">
            <v>0</v>
          </cell>
          <cell r="AVS98">
            <v>0</v>
          </cell>
          <cell r="AVT98">
            <v>0</v>
          </cell>
          <cell r="AVU98">
            <v>0</v>
          </cell>
          <cell r="AVV98">
            <v>0</v>
          </cell>
          <cell r="AVW98">
            <v>0</v>
          </cell>
          <cell r="AVX98">
            <v>0</v>
          </cell>
          <cell r="AVY98">
            <v>0</v>
          </cell>
          <cell r="AVZ98">
            <v>0</v>
          </cell>
          <cell r="AWA98">
            <v>0</v>
          </cell>
          <cell r="AWB98">
            <v>0</v>
          </cell>
          <cell r="AWC98">
            <v>0</v>
          </cell>
          <cell r="AWD98">
            <v>0</v>
          </cell>
          <cell r="AWE98">
            <v>0</v>
          </cell>
          <cell r="AWF98">
            <v>0</v>
          </cell>
          <cell r="AWG98">
            <v>0</v>
          </cell>
          <cell r="AWH98">
            <v>0</v>
          </cell>
          <cell r="AWI98">
            <v>0</v>
          </cell>
          <cell r="AWJ98">
            <v>0</v>
          </cell>
          <cell r="AWK98">
            <v>0</v>
          </cell>
          <cell r="AWL98">
            <v>0</v>
          </cell>
          <cell r="AWM98">
            <v>0</v>
          </cell>
          <cell r="AWN98">
            <v>0</v>
          </cell>
          <cell r="AWO98">
            <v>0</v>
          </cell>
          <cell r="AWP98">
            <v>0</v>
          </cell>
          <cell r="AWQ98">
            <v>0</v>
          </cell>
          <cell r="AWR98">
            <v>0</v>
          </cell>
          <cell r="AWS98">
            <v>0</v>
          </cell>
          <cell r="AWT98">
            <v>0</v>
          </cell>
          <cell r="AWU98">
            <v>0</v>
          </cell>
          <cell r="AWV98">
            <v>0</v>
          </cell>
          <cell r="AWW98">
            <v>0</v>
          </cell>
          <cell r="AWX98">
            <v>0</v>
          </cell>
          <cell r="AWY98">
            <v>0</v>
          </cell>
          <cell r="AWZ98">
            <v>0</v>
          </cell>
          <cell r="AXA98">
            <v>0</v>
          </cell>
          <cell r="AXB98">
            <v>0</v>
          </cell>
          <cell r="AXC98">
            <v>0</v>
          </cell>
          <cell r="AXD98">
            <v>0</v>
          </cell>
          <cell r="AXE98">
            <v>0</v>
          </cell>
          <cell r="AXF98">
            <v>0</v>
          </cell>
          <cell r="AXG98">
            <v>0</v>
          </cell>
          <cell r="AXH98">
            <v>0</v>
          </cell>
          <cell r="AXI98">
            <v>0</v>
          </cell>
          <cell r="AXJ98">
            <v>0</v>
          </cell>
          <cell r="AXK98">
            <v>0</v>
          </cell>
          <cell r="AXL98">
            <v>0</v>
          </cell>
          <cell r="AXM98">
            <v>0</v>
          </cell>
          <cell r="AXN98">
            <v>0</v>
          </cell>
          <cell r="AXO98">
            <v>0</v>
          </cell>
          <cell r="AXP98">
            <v>0</v>
          </cell>
          <cell r="AXQ98">
            <v>0</v>
          </cell>
          <cell r="AXR98">
            <v>0</v>
          </cell>
          <cell r="AXS98">
            <v>0</v>
          </cell>
          <cell r="AXT98">
            <v>0</v>
          </cell>
          <cell r="AXU98">
            <v>0</v>
          </cell>
          <cell r="AXV98">
            <v>0</v>
          </cell>
          <cell r="AXW98">
            <v>0</v>
          </cell>
          <cell r="AXX98">
            <v>0</v>
          </cell>
          <cell r="AXY98">
            <v>0</v>
          </cell>
          <cell r="AXZ98">
            <v>0</v>
          </cell>
          <cell r="AYA98">
            <v>0</v>
          </cell>
          <cell r="AYB98">
            <v>0</v>
          </cell>
          <cell r="AYC98">
            <v>0</v>
          </cell>
          <cell r="AYD98">
            <v>0</v>
          </cell>
          <cell r="AYE98">
            <v>0</v>
          </cell>
          <cell r="AYF98">
            <v>0</v>
          </cell>
          <cell r="AYG98">
            <v>0</v>
          </cell>
          <cell r="AYH98">
            <v>0</v>
          </cell>
          <cell r="AYI98">
            <v>0</v>
          </cell>
          <cell r="AYJ98">
            <v>0</v>
          </cell>
          <cell r="AYK98">
            <v>0</v>
          </cell>
          <cell r="AYL98">
            <v>0</v>
          </cell>
          <cell r="AYM98">
            <v>0</v>
          </cell>
          <cell r="AYN98">
            <v>0</v>
          </cell>
          <cell r="AYO98">
            <v>0</v>
          </cell>
          <cell r="AYP98">
            <v>0</v>
          </cell>
          <cell r="AYQ98">
            <v>0</v>
          </cell>
          <cell r="AYR98">
            <v>0</v>
          </cell>
          <cell r="AYS98">
            <v>0</v>
          </cell>
          <cell r="AYT98">
            <v>0</v>
          </cell>
          <cell r="AYU98">
            <v>0</v>
          </cell>
          <cell r="AYV98">
            <v>0</v>
          </cell>
          <cell r="AYW98">
            <v>0</v>
          </cell>
          <cell r="AYX98">
            <v>0</v>
          </cell>
          <cell r="AYY98">
            <v>0</v>
          </cell>
          <cell r="AYZ98">
            <v>0</v>
          </cell>
          <cell r="AZA98">
            <v>0</v>
          </cell>
          <cell r="AZB98">
            <v>0</v>
          </cell>
          <cell r="AZC98">
            <v>0</v>
          </cell>
          <cell r="AZD98">
            <v>0</v>
          </cell>
          <cell r="AZE98">
            <v>0</v>
          </cell>
          <cell r="AZF98">
            <v>0</v>
          </cell>
          <cell r="AZG98">
            <v>0</v>
          </cell>
          <cell r="AZH98">
            <v>0</v>
          </cell>
          <cell r="AZI98">
            <v>0</v>
          </cell>
          <cell r="AZJ98">
            <v>0</v>
          </cell>
          <cell r="AZK98">
            <v>0</v>
          </cell>
          <cell r="AZL98">
            <v>0</v>
          </cell>
          <cell r="AZM98">
            <v>0</v>
          </cell>
          <cell r="AZN98">
            <v>0</v>
          </cell>
          <cell r="AZO98">
            <v>0</v>
          </cell>
          <cell r="AZP98">
            <v>0</v>
          </cell>
          <cell r="AZQ98">
            <v>0</v>
          </cell>
          <cell r="AZR98">
            <v>0</v>
          </cell>
          <cell r="AZS98">
            <v>0</v>
          </cell>
          <cell r="AZT98">
            <v>0</v>
          </cell>
          <cell r="AZU98">
            <v>0</v>
          </cell>
          <cell r="AZV98">
            <v>0</v>
          </cell>
          <cell r="AZW98">
            <v>0</v>
          </cell>
          <cell r="AZX98">
            <v>0</v>
          </cell>
          <cell r="AZY98">
            <v>0</v>
          </cell>
          <cell r="AZZ98">
            <v>0</v>
          </cell>
          <cell r="BAA98">
            <v>0</v>
          </cell>
          <cell r="BAB98">
            <v>0</v>
          </cell>
          <cell r="BAC98">
            <v>0</v>
          </cell>
          <cell r="BAD98">
            <v>0</v>
          </cell>
          <cell r="BAE98">
            <v>0</v>
          </cell>
          <cell r="BAF98">
            <v>0</v>
          </cell>
          <cell r="BAG98">
            <v>0</v>
          </cell>
          <cell r="BAH98">
            <v>0</v>
          </cell>
          <cell r="BAI98">
            <v>0</v>
          </cell>
          <cell r="BAJ98">
            <v>0</v>
          </cell>
          <cell r="BAK98">
            <v>0</v>
          </cell>
          <cell r="BAL98">
            <v>0</v>
          </cell>
          <cell r="BAM98">
            <v>0</v>
          </cell>
          <cell r="BAN98">
            <v>0</v>
          </cell>
          <cell r="BAO98">
            <v>0</v>
          </cell>
          <cell r="BAP98">
            <v>0</v>
          </cell>
          <cell r="BAQ98">
            <v>0</v>
          </cell>
          <cell r="BAR98">
            <v>0</v>
          </cell>
          <cell r="BAS98">
            <v>0</v>
          </cell>
          <cell r="BAT98">
            <v>0</v>
          </cell>
          <cell r="BAU98">
            <v>0</v>
          </cell>
          <cell r="BAV98">
            <v>0</v>
          </cell>
          <cell r="BAW98">
            <v>0</v>
          </cell>
          <cell r="BAX98">
            <v>0</v>
          </cell>
          <cell r="BAY98">
            <v>0</v>
          </cell>
          <cell r="BAZ98">
            <v>0</v>
          </cell>
          <cell r="BBA98">
            <v>0</v>
          </cell>
          <cell r="BBB98">
            <v>0</v>
          </cell>
        </row>
        <row r="99">
          <cell r="A99">
            <v>2034</v>
          </cell>
          <cell r="B99">
            <v>18</v>
          </cell>
          <cell r="C99">
            <v>0.17985878990921364</v>
          </cell>
          <cell r="D99">
            <v>764116786.98213959</v>
          </cell>
          <cell r="E99">
            <v>768699150.90535629</v>
          </cell>
          <cell r="F99">
            <v>769339121.83935153</v>
          </cell>
          <cell r="G99">
            <v>769341883.4049871</v>
          </cell>
          <cell r="H99">
            <v>769341883.4049871</v>
          </cell>
          <cell r="I99">
            <v>756092091.22195804</v>
          </cell>
          <cell r="J99">
            <v>776016462.91552925</v>
          </cell>
          <cell r="K99">
            <v>764116786.98213959</v>
          </cell>
          <cell r="L99">
            <v>779374130.74540007</v>
          </cell>
          <cell r="M99">
            <v>791751710.79237413</v>
          </cell>
          <cell r="N99">
            <v>794221147.7425946</v>
          </cell>
          <cell r="O99">
            <v>801308225.8683511</v>
          </cell>
          <cell r="P99">
            <v>769339121.83935153</v>
          </cell>
          <cell r="Q99">
            <v>777576606.63480151</v>
          </cell>
          <cell r="R99">
            <v>830284168.4158963</v>
          </cell>
          <cell r="S99">
            <v>811453823.32459652</v>
          </cell>
          <cell r="T99">
            <v>758818136.87079048</v>
          </cell>
          <cell r="U99">
            <v>798635442.85183632</v>
          </cell>
          <cell r="V99">
            <v>1146208670.6205959</v>
          </cell>
          <cell r="W99">
            <v>776009531.8012414</v>
          </cell>
          <cell r="X99">
            <v>786891860.05349922</v>
          </cell>
          <cell r="Y99">
            <v>800918336.5139699</v>
          </cell>
          <cell r="Z99">
            <v>795880365.38986003</v>
          </cell>
          <cell r="AA99">
            <v>767787066.34222555</v>
          </cell>
          <cell r="AB99">
            <v>798618155.56828892</v>
          </cell>
          <cell r="AC99">
            <v>765987381.0701474</v>
          </cell>
          <cell r="AD99">
            <v>781990790.61492264</v>
          </cell>
          <cell r="AE99">
            <v>771539360.44745731</v>
          </cell>
          <cell r="AF99">
            <v>787579847.7521708</v>
          </cell>
          <cell r="AG99">
            <v>799509470.83010662</v>
          </cell>
          <cell r="AH99">
            <v>803125008.78730118</v>
          </cell>
          <cell r="AI99">
            <v>808509680.05515122</v>
          </cell>
          <cell r="AJ99">
            <v>769341883.4049871</v>
          </cell>
          <cell r="AK99">
            <v>785328769.13952458</v>
          </cell>
          <cell r="AL99">
            <v>843077330.76752722</v>
          </cell>
          <cell r="AM99">
            <v>819683075.69404268</v>
          </cell>
          <cell r="AN99">
            <v>765473825.66895902</v>
          </cell>
          <cell r="AO99">
            <v>808830848.83207965</v>
          </cell>
          <cell r="AP99">
            <v>756682554.15953887</v>
          </cell>
          <cell r="AQ99">
            <v>782610425.0252645</v>
          </cell>
          <cell r="AR99">
            <v>796444115.67110431</v>
          </cell>
          <cell r="AS99">
            <v>809119852.11962879</v>
          </cell>
          <cell r="AT99">
            <v>800617128.82543766</v>
          </cell>
          <cell r="AU99">
            <v>777086307.47514021</v>
          </cell>
          <cell r="AV99">
            <v>806915974.03839827</v>
          </cell>
          <cell r="AW99">
            <v>785697592.20089042</v>
          </cell>
          <cell r="AX99">
            <v>808857096.0861367</v>
          </cell>
          <cell r="AY99">
            <v>797358425.95217383</v>
          </cell>
          <cell r="AZ99">
            <v>810852463.3527261</v>
          </cell>
          <cell r="BA99">
            <v>823621906.29919016</v>
          </cell>
          <cell r="BB99">
            <v>830763054.96416461</v>
          </cell>
          <cell r="BC99">
            <v>828434682.47643256</v>
          </cell>
          <cell r="BD99">
            <v>769341883.4049871</v>
          </cell>
          <cell r="BE99">
            <v>815720385.60611308</v>
          </cell>
          <cell r="BF99">
            <v>866643853.22522116</v>
          </cell>
          <cell r="BG99">
            <v>839650417.57315183</v>
          </cell>
          <cell r="BH99">
            <v>785423808.22862506</v>
          </cell>
          <cell r="BI99">
            <v>840899520.35947216</v>
          </cell>
          <cell r="BJ99">
            <v>780680860.2809844</v>
          </cell>
          <cell r="BK99">
            <v>814509862.82937586</v>
          </cell>
          <cell r="BL99">
            <v>820387828.36974061</v>
          </cell>
          <cell r="BM99">
            <v>835927786.64216435</v>
          </cell>
          <cell r="BN99">
            <v>823147031.46432078</v>
          </cell>
          <cell r="BO99">
            <v>804257975.47125661</v>
          </cell>
          <cell r="BP99">
            <v>834987410.07118583</v>
          </cell>
          <cell r="BQ99">
            <v>810956782.75349259</v>
          </cell>
          <cell r="BR99">
            <v>771678337.06150162</v>
          </cell>
          <cell r="BS99">
            <v>760572956.18300843</v>
          </cell>
          <cell r="BT99">
            <v>819901844.31925368</v>
          </cell>
          <cell r="BU99">
            <v>779964916.41968584</v>
          </cell>
          <cell r="BV99">
            <v>772976409.22410655</v>
          </cell>
          <cell r="BW99">
            <v>845820732.48310471</v>
          </cell>
          <cell r="BX99">
            <v>809078968.6607008</v>
          </cell>
          <cell r="BY99">
            <v>790301612.32575178</v>
          </cell>
          <cell r="BZ99">
            <v>772680859.38612258</v>
          </cell>
          <cell r="CA99">
            <v>766761032.23642552</v>
          </cell>
          <cell r="CB99">
            <v>809258452.50707781</v>
          </cell>
          <cell r="CC99">
            <v>820439981.33115816</v>
          </cell>
          <cell r="CD99">
            <v>779860458.19649363</v>
          </cell>
          <cell r="CE99">
            <v>800865187.03632617</v>
          </cell>
          <cell r="CF99">
            <v>796496452.51113462</v>
          </cell>
          <cell r="CG99">
            <v>787428260.08977354</v>
          </cell>
          <cell r="CH99">
            <v>843457823.81203651</v>
          </cell>
          <cell r="CI99">
            <v>799913795.86685956</v>
          </cell>
          <cell r="CJ99">
            <v>771520680.96491861</v>
          </cell>
          <cell r="CK99">
            <v>757455571.71888053</v>
          </cell>
          <cell r="CL99">
            <v>819852479.42036688</v>
          </cell>
          <cell r="CM99">
            <v>786027488.14583635</v>
          </cell>
          <cell r="CN99">
            <v>776664733.17229593</v>
          </cell>
          <cell r="CO99">
            <v>808951272.35817122</v>
          </cell>
          <cell r="CP99">
            <v>807127152.36888754</v>
          </cell>
          <cell r="CQ99">
            <v>779764692.11453104</v>
          </cell>
          <cell r="CR99">
            <v>782083420.34670901</v>
          </cell>
          <cell r="CS99">
            <v>808717572.04525101</v>
          </cell>
          <cell r="CT99">
            <v>788110527.2512629</v>
          </cell>
          <cell r="CU99">
            <v>786280666.45019054</v>
          </cell>
          <cell r="CV99">
            <v>827257142.04755509</v>
          </cell>
          <cell r="CW99">
            <v>840293287.50403035</v>
          </cell>
          <cell r="CX99">
            <v>800812502.37251973</v>
          </cell>
          <cell r="CY99">
            <v>826752783.54441106</v>
          </cell>
          <cell r="CZ99">
            <v>822069409.30167079</v>
          </cell>
          <cell r="DA99">
            <v>816622863.48352158</v>
          </cell>
          <cell r="DB99">
            <v>870873014.02695787</v>
          </cell>
          <cell r="DC99">
            <v>828048752.38437247</v>
          </cell>
          <cell r="DD99">
            <v>801750359.49695587</v>
          </cell>
          <cell r="DE99">
            <v>784893463.89936793</v>
          </cell>
          <cell r="DF99">
            <v>850776576.90779674</v>
          </cell>
          <cell r="DG99">
            <v>817178812.23953974</v>
          </cell>
          <cell r="DH99">
            <v>805057181.63698792</v>
          </cell>
          <cell r="DI99">
            <v>844606270.98133945</v>
          </cell>
          <cell r="DJ99">
            <v>838057170.36975658</v>
          </cell>
          <cell r="DK99">
            <v>811528164.77569366</v>
          </cell>
          <cell r="DL99">
            <v>816784735.12338448</v>
          </cell>
          <cell r="DM99">
            <v>843930832.36129498</v>
          </cell>
          <cell r="DN99">
            <v>772680859.38612258</v>
          </cell>
          <cell r="DO99">
            <v>766755238.67992532</v>
          </cell>
          <cell r="DP99">
            <v>808426450.2694093</v>
          </cell>
          <cell r="DQ99">
            <v>820536012.31871057</v>
          </cell>
          <cell r="DR99">
            <v>779941804.14643872</v>
          </cell>
          <cell r="DS99">
            <v>800865187.03632617</v>
          </cell>
          <cell r="DT99">
            <v>796496452.51113462</v>
          </cell>
          <cell r="DU99">
            <v>787428260.08977354</v>
          </cell>
          <cell r="DV99">
            <v>843457823.81203651</v>
          </cell>
          <cell r="DW99">
            <v>799913795.86685956</v>
          </cell>
          <cell r="DX99">
            <v>771514308.6216197</v>
          </cell>
          <cell r="DY99">
            <v>757455571.71888053</v>
          </cell>
          <cell r="DZ99">
            <v>819852479.42036688</v>
          </cell>
          <cell r="EA99">
            <v>786027488.14583635</v>
          </cell>
          <cell r="EB99">
            <v>693677591.17655897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788110527.2512629</v>
          </cell>
          <cell r="EI99">
            <v>786280666.45019054</v>
          </cell>
          <cell r="EJ99">
            <v>0</v>
          </cell>
          <cell r="EK99">
            <v>0</v>
          </cell>
          <cell r="EL99">
            <v>0</v>
          </cell>
          <cell r="EM99">
            <v>0</v>
          </cell>
          <cell r="EN99">
            <v>0</v>
          </cell>
          <cell r="EO99">
            <v>816622863.48352158</v>
          </cell>
          <cell r="EP99">
            <v>870873014.02695787</v>
          </cell>
          <cell r="EQ99">
            <v>828048752.38437247</v>
          </cell>
          <cell r="ER99">
            <v>0</v>
          </cell>
          <cell r="ES99">
            <v>0</v>
          </cell>
          <cell r="ET99">
            <v>850776576.90779674</v>
          </cell>
          <cell r="EU99">
            <v>817178812.23953974</v>
          </cell>
          <cell r="EV99">
            <v>805057181.63698792</v>
          </cell>
          <cell r="EW99">
            <v>0</v>
          </cell>
          <cell r="EX99">
            <v>0</v>
          </cell>
          <cell r="EY99">
            <v>811528164.77569366</v>
          </cell>
          <cell r="EZ99">
            <v>816784735.12338448</v>
          </cell>
          <cell r="FA99">
            <v>843930832.36129498</v>
          </cell>
          <cell r="FB99">
            <v>786786418.69187653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M99">
            <v>0</v>
          </cell>
          <cell r="FN99">
            <v>0</v>
          </cell>
          <cell r="FO99">
            <v>0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FV99">
            <v>786948672.54368699</v>
          </cell>
          <cell r="FW99">
            <v>0</v>
          </cell>
          <cell r="FX99">
            <v>0</v>
          </cell>
          <cell r="FY99">
            <v>0</v>
          </cell>
          <cell r="FZ99">
            <v>0</v>
          </cell>
          <cell r="GA99">
            <v>0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212403562.25045896</v>
          </cell>
          <cell r="GQ99">
            <v>214383129.78523827</v>
          </cell>
          <cell r="GR99">
            <v>207952765.48037413</v>
          </cell>
          <cell r="GS99">
            <v>189689915.98833749</v>
          </cell>
          <cell r="GT99">
            <v>189477910.09032997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0</v>
          </cell>
          <cell r="HC99">
            <v>0</v>
          </cell>
          <cell r="HD99">
            <v>0</v>
          </cell>
          <cell r="HE99">
            <v>0</v>
          </cell>
          <cell r="HF99">
            <v>0</v>
          </cell>
          <cell r="HG99">
            <v>0</v>
          </cell>
          <cell r="HH99">
            <v>0</v>
          </cell>
          <cell r="HI99">
            <v>0</v>
          </cell>
          <cell r="HJ99">
            <v>0</v>
          </cell>
          <cell r="HK99">
            <v>0</v>
          </cell>
          <cell r="HL99">
            <v>0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0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  <cell r="HZ99">
            <v>0</v>
          </cell>
          <cell r="IA99">
            <v>0</v>
          </cell>
          <cell r="IB99">
            <v>0</v>
          </cell>
          <cell r="IC99">
            <v>0</v>
          </cell>
          <cell r="ID99">
            <v>0</v>
          </cell>
          <cell r="IE99">
            <v>0</v>
          </cell>
          <cell r="IF99">
            <v>0</v>
          </cell>
          <cell r="IG99">
            <v>0</v>
          </cell>
          <cell r="IH99">
            <v>0</v>
          </cell>
          <cell r="II99">
            <v>0</v>
          </cell>
          <cell r="IJ99">
            <v>0</v>
          </cell>
          <cell r="IK99">
            <v>0</v>
          </cell>
          <cell r="IL99">
            <v>0</v>
          </cell>
          <cell r="IM99">
            <v>0</v>
          </cell>
          <cell r="IN99">
            <v>0</v>
          </cell>
          <cell r="IO99">
            <v>0</v>
          </cell>
          <cell r="IP99">
            <v>0</v>
          </cell>
          <cell r="IQ99">
            <v>0</v>
          </cell>
          <cell r="IR99">
            <v>0</v>
          </cell>
          <cell r="IS99">
            <v>0</v>
          </cell>
          <cell r="IT99">
            <v>0</v>
          </cell>
          <cell r="IU99">
            <v>0</v>
          </cell>
          <cell r="IV99">
            <v>0</v>
          </cell>
          <cell r="IW99">
            <v>0</v>
          </cell>
          <cell r="IX99">
            <v>0</v>
          </cell>
          <cell r="IY99">
            <v>0</v>
          </cell>
          <cell r="IZ99">
            <v>0</v>
          </cell>
          <cell r="JA99">
            <v>0</v>
          </cell>
          <cell r="JB99">
            <v>0</v>
          </cell>
          <cell r="JC99">
            <v>0</v>
          </cell>
          <cell r="JD99">
            <v>0</v>
          </cell>
          <cell r="JE99">
            <v>0</v>
          </cell>
          <cell r="JF99">
            <v>0</v>
          </cell>
          <cell r="JG99">
            <v>0</v>
          </cell>
          <cell r="JH99">
            <v>0</v>
          </cell>
          <cell r="JI99">
            <v>0</v>
          </cell>
          <cell r="JJ99">
            <v>0</v>
          </cell>
          <cell r="JK99">
            <v>0</v>
          </cell>
          <cell r="JL99">
            <v>0</v>
          </cell>
          <cell r="JM99">
            <v>0</v>
          </cell>
          <cell r="JN99">
            <v>0</v>
          </cell>
          <cell r="JO99">
            <v>0</v>
          </cell>
          <cell r="JP99">
            <v>0</v>
          </cell>
          <cell r="JQ99">
            <v>0</v>
          </cell>
          <cell r="JR99">
            <v>0</v>
          </cell>
          <cell r="JS99">
            <v>0</v>
          </cell>
          <cell r="JT99">
            <v>0</v>
          </cell>
          <cell r="JU99">
            <v>0</v>
          </cell>
          <cell r="JV99">
            <v>0</v>
          </cell>
          <cell r="JW99">
            <v>0</v>
          </cell>
          <cell r="JX99">
            <v>0</v>
          </cell>
          <cell r="JY99">
            <v>0</v>
          </cell>
          <cell r="JZ99">
            <v>0</v>
          </cell>
          <cell r="KA99">
            <v>0</v>
          </cell>
          <cell r="KB99">
            <v>0</v>
          </cell>
          <cell r="KC99">
            <v>0</v>
          </cell>
          <cell r="KD99">
            <v>0</v>
          </cell>
          <cell r="KE99">
            <v>0</v>
          </cell>
          <cell r="KF99">
            <v>0</v>
          </cell>
          <cell r="KG99">
            <v>0</v>
          </cell>
          <cell r="KH99">
            <v>0</v>
          </cell>
          <cell r="KI99">
            <v>0</v>
          </cell>
          <cell r="KJ99">
            <v>0</v>
          </cell>
          <cell r="KK99">
            <v>0</v>
          </cell>
          <cell r="KL99">
            <v>0</v>
          </cell>
          <cell r="KM99">
            <v>0</v>
          </cell>
          <cell r="KN99">
            <v>0</v>
          </cell>
          <cell r="KO99">
            <v>0</v>
          </cell>
          <cell r="KP99">
            <v>0</v>
          </cell>
          <cell r="KQ99">
            <v>0</v>
          </cell>
          <cell r="KR99">
            <v>0</v>
          </cell>
          <cell r="KS99">
            <v>0</v>
          </cell>
          <cell r="KT99">
            <v>0</v>
          </cell>
          <cell r="KU99">
            <v>0</v>
          </cell>
          <cell r="KV99">
            <v>0</v>
          </cell>
          <cell r="KW99">
            <v>0</v>
          </cell>
          <cell r="KX99">
            <v>0</v>
          </cell>
          <cell r="KY99">
            <v>0</v>
          </cell>
          <cell r="KZ99">
            <v>0</v>
          </cell>
          <cell r="LA99">
            <v>0</v>
          </cell>
          <cell r="LB99">
            <v>0</v>
          </cell>
          <cell r="LC99">
            <v>0</v>
          </cell>
          <cell r="LD99">
            <v>0</v>
          </cell>
          <cell r="LE99">
            <v>0</v>
          </cell>
          <cell r="LF99">
            <v>0</v>
          </cell>
          <cell r="LG99">
            <v>0</v>
          </cell>
          <cell r="LH99">
            <v>0</v>
          </cell>
          <cell r="LI99">
            <v>0</v>
          </cell>
          <cell r="LJ99">
            <v>0</v>
          </cell>
          <cell r="LK99">
            <v>0</v>
          </cell>
          <cell r="LL99">
            <v>0</v>
          </cell>
          <cell r="LM99">
            <v>0</v>
          </cell>
          <cell r="LN99">
            <v>0</v>
          </cell>
          <cell r="LO99">
            <v>0</v>
          </cell>
          <cell r="LP99">
            <v>0</v>
          </cell>
          <cell r="LQ99">
            <v>0</v>
          </cell>
          <cell r="LR99">
            <v>0</v>
          </cell>
          <cell r="LS99">
            <v>0</v>
          </cell>
          <cell r="LT99">
            <v>0</v>
          </cell>
          <cell r="LU99">
            <v>0</v>
          </cell>
          <cell r="LV99">
            <v>0</v>
          </cell>
          <cell r="LW99">
            <v>0</v>
          </cell>
          <cell r="LX99">
            <v>0</v>
          </cell>
          <cell r="LY99">
            <v>0</v>
          </cell>
          <cell r="LZ99">
            <v>0</v>
          </cell>
          <cell r="MA99">
            <v>0</v>
          </cell>
          <cell r="MB99">
            <v>0</v>
          </cell>
          <cell r="MC99">
            <v>0</v>
          </cell>
          <cell r="MD99">
            <v>0</v>
          </cell>
          <cell r="ME99">
            <v>0</v>
          </cell>
          <cell r="MF99">
            <v>0</v>
          </cell>
          <cell r="MG99">
            <v>0</v>
          </cell>
          <cell r="MH99">
            <v>0</v>
          </cell>
          <cell r="MI99">
            <v>0</v>
          </cell>
          <cell r="MJ99">
            <v>0</v>
          </cell>
          <cell r="MK99">
            <v>0</v>
          </cell>
          <cell r="ML99">
            <v>0</v>
          </cell>
          <cell r="MM99">
            <v>0</v>
          </cell>
          <cell r="MN99">
            <v>0</v>
          </cell>
          <cell r="MO99">
            <v>0</v>
          </cell>
          <cell r="MP99">
            <v>0</v>
          </cell>
          <cell r="MQ99">
            <v>0</v>
          </cell>
          <cell r="MR99">
            <v>0</v>
          </cell>
          <cell r="MS99">
            <v>0</v>
          </cell>
          <cell r="MT99">
            <v>0</v>
          </cell>
          <cell r="MU99">
            <v>0</v>
          </cell>
          <cell r="MV99">
            <v>0</v>
          </cell>
          <cell r="MW99">
            <v>0</v>
          </cell>
          <cell r="MX99">
            <v>0</v>
          </cell>
          <cell r="MY99">
            <v>0</v>
          </cell>
          <cell r="MZ99">
            <v>0</v>
          </cell>
          <cell r="NA99">
            <v>0</v>
          </cell>
          <cell r="NB99">
            <v>0</v>
          </cell>
          <cell r="NC99">
            <v>0</v>
          </cell>
          <cell r="ND99">
            <v>0</v>
          </cell>
          <cell r="NE99">
            <v>0</v>
          </cell>
          <cell r="NF99">
            <v>0</v>
          </cell>
          <cell r="NG99">
            <v>0</v>
          </cell>
          <cell r="NH99">
            <v>0</v>
          </cell>
          <cell r="NI99">
            <v>0</v>
          </cell>
          <cell r="NJ99">
            <v>0</v>
          </cell>
          <cell r="NK99">
            <v>0</v>
          </cell>
          <cell r="NL99">
            <v>0</v>
          </cell>
          <cell r="NM99">
            <v>0</v>
          </cell>
          <cell r="NN99">
            <v>0</v>
          </cell>
          <cell r="NO99">
            <v>0</v>
          </cell>
          <cell r="NP99">
            <v>0</v>
          </cell>
          <cell r="NQ99">
            <v>0</v>
          </cell>
          <cell r="NR99">
            <v>0</v>
          </cell>
          <cell r="NS99">
            <v>0</v>
          </cell>
          <cell r="NT99">
            <v>0</v>
          </cell>
          <cell r="NU99">
            <v>0</v>
          </cell>
          <cell r="NV99">
            <v>0</v>
          </cell>
          <cell r="NW99">
            <v>0</v>
          </cell>
          <cell r="NX99">
            <v>0</v>
          </cell>
          <cell r="NY99">
            <v>0</v>
          </cell>
          <cell r="NZ99">
            <v>0</v>
          </cell>
          <cell r="OA99">
            <v>0</v>
          </cell>
          <cell r="OB99">
            <v>0</v>
          </cell>
          <cell r="OC99">
            <v>0</v>
          </cell>
          <cell r="OD99">
            <v>0</v>
          </cell>
          <cell r="OE99">
            <v>0</v>
          </cell>
          <cell r="OF99">
            <v>0</v>
          </cell>
          <cell r="OG99">
            <v>0</v>
          </cell>
          <cell r="OH99">
            <v>0</v>
          </cell>
          <cell r="OI99">
            <v>0</v>
          </cell>
          <cell r="OJ99">
            <v>0</v>
          </cell>
          <cell r="OK99">
            <v>0</v>
          </cell>
          <cell r="OL99">
            <v>0</v>
          </cell>
          <cell r="OM99">
            <v>0</v>
          </cell>
          <cell r="ON99">
            <v>0</v>
          </cell>
          <cell r="OO99">
            <v>0</v>
          </cell>
          <cell r="OP99">
            <v>0</v>
          </cell>
          <cell r="OQ99">
            <v>0</v>
          </cell>
          <cell r="OR99">
            <v>0</v>
          </cell>
          <cell r="OS99">
            <v>0</v>
          </cell>
          <cell r="OT99">
            <v>0</v>
          </cell>
          <cell r="OU99">
            <v>0</v>
          </cell>
          <cell r="OV99">
            <v>0</v>
          </cell>
          <cell r="OW99">
            <v>0</v>
          </cell>
          <cell r="OX99">
            <v>0</v>
          </cell>
          <cell r="OY99">
            <v>0</v>
          </cell>
          <cell r="OZ99">
            <v>0</v>
          </cell>
          <cell r="PA99">
            <v>0</v>
          </cell>
          <cell r="PB99">
            <v>0</v>
          </cell>
          <cell r="PC99">
            <v>0</v>
          </cell>
          <cell r="PD99">
            <v>0</v>
          </cell>
          <cell r="PE99">
            <v>0</v>
          </cell>
          <cell r="PF99">
            <v>0</v>
          </cell>
          <cell r="PG99">
            <v>0</v>
          </cell>
          <cell r="PH99">
            <v>0</v>
          </cell>
          <cell r="PI99">
            <v>0</v>
          </cell>
          <cell r="PJ99">
            <v>0</v>
          </cell>
          <cell r="PK99">
            <v>0</v>
          </cell>
          <cell r="PL99">
            <v>0</v>
          </cell>
          <cell r="PM99">
            <v>0</v>
          </cell>
          <cell r="PN99">
            <v>0</v>
          </cell>
          <cell r="PO99">
            <v>0</v>
          </cell>
          <cell r="PP99">
            <v>0</v>
          </cell>
          <cell r="PQ99">
            <v>0</v>
          </cell>
          <cell r="PR99">
            <v>0</v>
          </cell>
          <cell r="PS99">
            <v>0</v>
          </cell>
          <cell r="PT99">
            <v>0</v>
          </cell>
          <cell r="PU99">
            <v>0</v>
          </cell>
          <cell r="PV99">
            <v>0</v>
          </cell>
          <cell r="PW99">
            <v>0</v>
          </cell>
          <cell r="PX99">
            <v>0</v>
          </cell>
          <cell r="PY99">
            <v>0</v>
          </cell>
          <cell r="PZ99">
            <v>0</v>
          </cell>
          <cell r="QA99">
            <v>0</v>
          </cell>
          <cell r="QB99">
            <v>0</v>
          </cell>
          <cell r="QC99">
            <v>0</v>
          </cell>
          <cell r="QD99">
            <v>0</v>
          </cell>
          <cell r="QE99">
            <v>0</v>
          </cell>
          <cell r="QF99">
            <v>0</v>
          </cell>
          <cell r="QG99">
            <v>0</v>
          </cell>
          <cell r="QH99">
            <v>0</v>
          </cell>
          <cell r="QI99">
            <v>0</v>
          </cell>
          <cell r="QJ99">
            <v>0</v>
          </cell>
          <cell r="QK99">
            <v>0</v>
          </cell>
          <cell r="QL99">
            <v>0</v>
          </cell>
          <cell r="QM99">
            <v>0</v>
          </cell>
          <cell r="QN99">
            <v>0</v>
          </cell>
          <cell r="QO99">
            <v>0</v>
          </cell>
          <cell r="QP99">
            <v>0</v>
          </cell>
          <cell r="QQ99">
            <v>0</v>
          </cell>
          <cell r="QR99">
            <v>0</v>
          </cell>
          <cell r="QS99">
            <v>0</v>
          </cell>
          <cell r="QT99">
            <v>0</v>
          </cell>
          <cell r="QU99">
            <v>0</v>
          </cell>
          <cell r="QV99">
            <v>0</v>
          </cell>
          <cell r="QW99">
            <v>0</v>
          </cell>
          <cell r="QX99">
            <v>0</v>
          </cell>
          <cell r="QY99">
            <v>0</v>
          </cell>
          <cell r="QZ99">
            <v>0</v>
          </cell>
          <cell r="RA99">
            <v>0</v>
          </cell>
          <cell r="RB99">
            <v>0</v>
          </cell>
          <cell r="RC99">
            <v>0</v>
          </cell>
          <cell r="RD99">
            <v>0</v>
          </cell>
          <cell r="RE99">
            <v>0</v>
          </cell>
          <cell r="RF99">
            <v>0</v>
          </cell>
          <cell r="RG99">
            <v>0</v>
          </cell>
          <cell r="RH99">
            <v>0</v>
          </cell>
          <cell r="RI99">
            <v>0</v>
          </cell>
          <cell r="RJ99">
            <v>0</v>
          </cell>
          <cell r="RK99">
            <v>0</v>
          </cell>
          <cell r="RL99">
            <v>0</v>
          </cell>
          <cell r="RM99">
            <v>0</v>
          </cell>
          <cell r="RN99">
            <v>0</v>
          </cell>
          <cell r="RO99">
            <v>0</v>
          </cell>
          <cell r="RP99">
            <v>0</v>
          </cell>
          <cell r="RQ99">
            <v>0</v>
          </cell>
          <cell r="RR99">
            <v>0</v>
          </cell>
          <cell r="RS99">
            <v>0</v>
          </cell>
          <cell r="RT99">
            <v>0</v>
          </cell>
          <cell r="RU99">
            <v>0</v>
          </cell>
          <cell r="RV99">
            <v>0</v>
          </cell>
          <cell r="RW99">
            <v>0</v>
          </cell>
          <cell r="RX99">
            <v>0</v>
          </cell>
          <cell r="RY99">
            <v>0</v>
          </cell>
          <cell r="RZ99">
            <v>0</v>
          </cell>
          <cell r="SA99">
            <v>0</v>
          </cell>
          <cell r="SB99">
            <v>0</v>
          </cell>
          <cell r="SC99">
            <v>0</v>
          </cell>
          <cell r="SD99">
            <v>0</v>
          </cell>
          <cell r="SE99">
            <v>0</v>
          </cell>
          <cell r="SF99">
            <v>0</v>
          </cell>
          <cell r="SG99">
            <v>0</v>
          </cell>
          <cell r="SH99">
            <v>0</v>
          </cell>
          <cell r="SI99">
            <v>0</v>
          </cell>
          <cell r="SJ99">
            <v>0</v>
          </cell>
          <cell r="SK99">
            <v>0</v>
          </cell>
          <cell r="SL99">
            <v>0</v>
          </cell>
          <cell r="SM99">
            <v>0</v>
          </cell>
          <cell r="SN99">
            <v>0</v>
          </cell>
          <cell r="SO99">
            <v>0</v>
          </cell>
          <cell r="SP99">
            <v>0</v>
          </cell>
          <cell r="SQ99">
            <v>0</v>
          </cell>
          <cell r="SR99">
            <v>0</v>
          </cell>
          <cell r="SS99">
            <v>0</v>
          </cell>
          <cell r="ST99">
            <v>0</v>
          </cell>
          <cell r="SU99">
            <v>0</v>
          </cell>
          <cell r="SV99">
            <v>0</v>
          </cell>
          <cell r="SW99">
            <v>0</v>
          </cell>
          <cell r="SX99">
            <v>0</v>
          </cell>
          <cell r="SY99">
            <v>0</v>
          </cell>
          <cell r="SZ99">
            <v>0</v>
          </cell>
          <cell r="TA99">
            <v>0</v>
          </cell>
          <cell r="TB99">
            <v>0</v>
          </cell>
          <cell r="TC99">
            <v>0</v>
          </cell>
          <cell r="TD99">
            <v>0</v>
          </cell>
          <cell r="TE99">
            <v>0</v>
          </cell>
          <cell r="TF99">
            <v>0</v>
          </cell>
          <cell r="TG99">
            <v>0</v>
          </cell>
          <cell r="TH99">
            <v>0</v>
          </cell>
          <cell r="TI99">
            <v>0</v>
          </cell>
          <cell r="TJ99">
            <v>0</v>
          </cell>
          <cell r="TK99">
            <v>0</v>
          </cell>
          <cell r="TL99">
            <v>0</v>
          </cell>
          <cell r="TM99">
            <v>0</v>
          </cell>
          <cell r="TN99">
            <v>0</v>
          </cell>
          <cell r="TO99">
            <v>0</v>
          </cell>
          <cell r="TP99">
            <v>0</v>
          </cell>
          <cell r="TQ99">
            <v>0</v>
          </cell>
          <cell r="TR99">
            <v>0</v>
          </cell>
          <cell r="TS99">
            <v>0</v>
          </cell>
          <cell r="TT99">
            <v>0</v>
          </cell>
          <cell r="TU99">
            <v>0</v>
          </cell>
          <cell r="TV99">
            <v>0</v>
          </cell>
          <cell r="TW99">
            <v>0</v>
          </cell>
          <cell r="TX99">
            <v>0</v>
          </cell>
          <cell r="TY99">
            <v>0</v>
          </cell>
          <cell r="TZ99">
            <v>0</v>
          </cell>
          <cell r="UA99">
            <v>0</v>
          </cell>
          <cell r="UB99">
            <v>0</v>
          </cell>
          <cell r="UC99">
            <v>0</v>
          </cell>
          <cell r="UD99">
            <v>0</v>
          </cell>
          <cell r="UE99">
            <v>0</v>
          </cell>
          <cell r="UF99">
            <v>0</v>
          </cell>
          <cell r="UG99">
            <v>0</v>
          </cell>
          <cell r="UH99">
            <v>0</v>
          </cell>
          <cell r="UI99">
            <v>0</v>
          </cell>
          <cell r="UJ99">
            <v>0</v>
          </cell>
          <cell r="UK99">
            <v>0</v>
          </cell>
          <cell r="UL99">
            <v>0</v>
          </cell>
          <cell r="UM99">
            <v>0</v>
          </cell>
          <cell r="UN99">
            <v>0</v>
          </cell>
          <cell r="UO99">
            <v>0</v>
          </cell>
          <cell r="UP99">
            <v>0</v>
          </cell>
          <cell r="UQ99">
            <v>0</v>
          </cell>
          <cell r="UR99">
            <v>0</v>
          </cell>
          <cell r="US99">
            <v>0</v>
          </cell>
          <cell r="UT99">
            <v>0</v>
          </cell>
          <cell r="UU99">
            <v>0</v>
          </cell>
          <cell r="UV99">
            <v>0</v>
          </cell>
          <cell r="UW99">
            <v>0</v>
          </cell>
          <cell r="UX99">
            <v>0</v>
          </cell>
          <cell r="UY99">
            <v>0</v>
          </cell>
          <cell r="UZ99">
            <v>0</v>
          </cell>
          <cell r="VA99">
            <v>0</v>
          </cell>
          <cell r="VB99">
            <v>0</v>
          </cell>
          <cell r="VC99">
            <v>0</v>
          </cell>
          <cell r="VD99">
            <v>0</v>
          </cell>
          <cell r="VE99">
            <v>0</v>
          </cell>
          <cell r="VF99">
            <v>0</v>
          </cell>
          <cell r="VG99">
            <v>0</v>
          </cell>
          <cell r="VH99">
            <v>0</v>
          </cell>
          <cell r="VI99">
            <v>0</v>
          </cell>
          <cell r="VJ99">
            <v>0</v>
          </cell>
          <cell r="VK99">
            <v>0</v>
          </cell>
          <cell r="VL99">
            <v>0</v>
          </cell>
          <cell r="VM99">
            <v>0</v>
          </cell>
          <cell r="VN99">
            <v>0</v>
          </cell>
          <cell r="VO99">
            <v>0</v>
          </cell>
          <cell r="VP99">
            <v>0</v>
          </cell>
          <cell r="VQ99">
            <v>0</v>
          </cell>
          <cell r="VR99">
            <v>0</v>
          </cell>
          <cell r="VS99">
            <v>0</v>
          </cell>
          <cell r="VT99">
            <v>0</v>
          </cell>
          <cell r="VU99">
            <v>0</v>
          </cell>
          <cell r="VV99">
            <v>0</v>
          </cell>
          <cell r="VW99">
            <v>0</v>
          </cell>
          <cell r="VX99">
            <v>0</v>
          </cell>
          <cell r="VY99">
            <v>0</v>
          </cell>
          <cell r="VZ99">
            <v>0</v>
          </cell>
          <cell r="WA99">
            <v>0</v>
          </cell>
          <cell r="WB99">
            <v>0</v>
          </cell>
          <cell r="WC99">
            <v>0</v>
          </cell>
          <cell r="WD99">
            <v>0</v>
          </cell>
          <cell r="WE99">
            <v>0</v>
          </cell>
          <cell r="WF99">
            <v>0</v>
          </cell>
          <cell r="WG99">
            <v>0</v>
          </cell>
          <cell r="WH99">
            <v>0</v>
          </cell>
          <cell r="WI99">
            <v>0</v>
          </cell>
          <cell r="WJ99">
            <v>0</v>
          </cell>
          <cell r="WK99">
            <v>0</v>
          </cell>
          <cell r="WL99">
            <v>0</v>
          </cell>
          <cell r="WM99">
            <v>0</v>
          </cell>
          <cell r="WN99">
            <v>0</v>
          </cell>
          <cell r="WO99">
            <v>0</v>
          </cell>
          <cell r="WP99">
            <v>0</v>
          </cell>
          <cell r="WQ99">
            <v>0</v>
          </cell>
          <cell r="WR99">
            <v>0</v>
          </cell>
          <cell r="WS99">
            <v>0</v>
          </cell>
          <cell r="WT99">
            <v>0</v>
          </cell>
          <cell r="WU99">
            <v>0</v>
          </cell>
          <cell r="WV99">
            <v>0</v>
          </cell>
          <cell r="WW99">
            <v>0</v>
          </cell>
          <cell r="WX99">
            <v>0</v>
          </cell>
          <cell r="WY99">
            <v>0</v>
          </cell>
          <cell r="WZ99">
            <v>0</v>
          </cell>
          <cell r="XA99">
            <v>0</v>
          </cell>
          <cell r="XB99">
            <v>0</v>
          </cell>
          <cell r="XC99">
            <v>0</v>
          </cell>
          <cell r="XD99">
            <v>0</v>
          </cell>
          <cell r="XE99">
            <v>0</v>
          </cell>
          <cell r="XF99">
            <v>0</v>
          </cell>
          <cell r="XG99">
            <v>0</v>
          </cell>
          <cell r="XH99">
            <v>0</v>
          </cell>
          <cell r="XI99">
            <v>0</v>
          </cell>
          <cell r="XJ99">
            <v>0</v>
          </cell>
          <cell r="XK99">
            <v>0</v>
          </cell>
          <cell r="XL99">
            <v>0</v>
          </cell>
          <cell r="XM99">
            <v>0</v>
          </cell>
          <cell r="XN99">
            <v>0</v>
          </cell>
          <cell r="XO99">
            <v>0</v>
          </cell>
          <cell r="XP99">
            <v>0</v>
          </cell>
          <cell r="XQ99">
            <v>0</v>
          </cell>
          <cell r="XR99">
            <v>0</v>
          </cell>
          <cell r="XS99">
            <v>0</v>
          </cell>
          <cell r="XT99">
            <v>0</v>
          </cell>
          <cell r="XU99">
            <v>0</v>
          </cell>
          <cell r="XV99">
            <v>0</v>
          </cell>
          <cell r="XW99">
            <v>0</v>
          </cell>
          <cell r="XX99">
            <v>0</v>
          </cell>
          <cell r="XY99">
            <v>0</v>
          </cell>
          <cell r="XZ99">
            <v>0</v>
          </cell>
          <cell r="YA99">
            <v>0</v>
          </cell>
          <cell r="YB99">
            <v>0</v>
          </cell>
          <cell r="YC99">
            <v>0</v>
          </cell>
          <cell r="YD99">
            <v>0</v>
          </cell>
          <cell r="YE99">
            <v>0</v>
          </cell>
          <cell r="YF99">
            <v>0</v>
          </cell>
          <cell r="YG99">
            <v>0</v>
          </cell>
          <cell r="YH99">
            <v>0</v>
          </cell>
          <cell r="YI99">
            <v>0</v>
          </cell>
          <cell r="YJ99">
            <v>0</v>
          </cell>
          <cell r="YK99">
            <v>0</v>
          </cell>
          <cell r="YL99">
            <v>0</v>
          </cell>
          <cell r="YM99">
            <v>0</v>
          </cell>
          <cell r="YN99">
            <v>0</v>
          </cell>
          <cell r="YO99">
            <v>0</v>
          </cell>
          <cell r="YP99">
            <v>0</v>
          </cell>
          <cell r="YQ99">
            <v>0</v>
          </cell>
          <cell r="YR99">
            <v>0</v>
          </cell>
          <cell r="YS99">
            <v>0</v>
          </cell>
          <cell r="YT99">
            <v>0</v>
          </cell>
          <cell r="YU99">
            <v>0</v>
          </cell>
          <cell r="YV99">
            <v>0</v>
          </cell>
          <cell r="YW99">
            <v>0</v>
          </cell>
          <cell r="YX99">
            <v>0</v>
          </cell>
          <cell r="YY99">
            <v>0</v>
          </cell>
          <cell r="YZ99">
            <v>0</v>
          </cell>
          <cell r="ZA99">
            <v>0</v>
          </cell>
          <cell r="ZB99">
            <v>0</v>
          </cell>
          <cell r="ZC99">
            <v>0</v>
          </cell>
          <cell r="ZD99">
            <v>0</v>
          </cell>
          <cell r="ZE99">
            <v>0</v>
          </cell>
          <cell r="ZF99">
            <v>0</v>
          </cell>
          <cell r="ZG99">
            <v>0</v>
          </cell>
          <cell r="ZH99">
            <v>0</v>
          </cell>
          <cell r="ZI99">
            <v>0</v>
          </cell>
          <cell r="ZJ99">
            <v>0</v>
          </cell>
          <cell r="ZK99">
            <v>0</v>
          </cell>
          <cell r="ZL99">
            <v>0</v>
          </cell>
          <cell r="ZM99">
            <v>0</v>
          </cell>
          <cell r="ZN99">
            <v>0</v>
          </cell>
          <cell r="ZO99">
            <v>0</v>
          </cell>
          <cell r="ZP99">
            <v>0</v>
          </cell>
          <cell r="ZQ99">
            <v>0</v>
          </cell>
          <cell r="ZR99">
            <v>0</v>
          </cell>
          <cell r="ZS99">
            <v>0</v>
          </cell>
          <cell r="ZT99">
            <v>0</v>
          </cell>
          <cell r="ZU99">
            <v>0</v>
          </cell>
          <cell r="ZV99">
            <v>0</v>
          </cell>
          <cell r="ZW99">
            <v>0</v>
          </cell>
          <cell r="ZX99">
            <v>0</v>
          </cell>
          <cell r="ZY99">
            <v>0</v>
          </cell>
          <cell r="ZZ99">
            <v>0</v>
          </cell>
          <cell r="AAA99">
            <v>0</v>
          </cell>
          <cell r="AAB99">
            <v>0</v>
          </cell>
          <cell r="AAC99">
            <v>0</v>
          </cell>
          <cell r="AAD99">
            <v>0</v>
          </cell>
          <cell r="AAE99">
            <v>0</v>
          </cell>
          <cell r="AAF99">
            <v>0</v>
          </cell>
          <cell r="AAG99">
            <v>0</v>
          </cell>
          <cell r="AAH99">
            <v>0</v>
          </cell>
          <cell r="AAI99">
            <v>0</v>
          </cell>
          <cell r="AAJ99">
            <v>0</v>
          </cell>
          <cell r="AAK99">
            <v>0</v>
          </cell>
          <cell r="AAL99">
            <v>0</v>
          </cell>
          <cell r="AAM99">
            <v>0</v>
          </cell>
          <cell r="AAN99">
            <v>0</v>
          </cell>
          <cell r="AAO99">
            <v>0</v>
          </cell>
          <cell r="AAP99">
            <v>0</v>
          </cell>
          <cell r="AAQ99">
            <v>0</v>
          </cell>
          <cell r="AAR99">
            <v>0</v>
          </cell>
          <cell r="AAS99">
            <v>0</v>
          </cell>
          <cell r="AAT99">
            <v>0</v>
          </cell>
          <cell r="AAU99">
            <v>0</v>
          </cell>
          <cell r="AAV99">
            <v>0</v>
          </cell>
          <cell r="AAW99">
            <v>0</v>
          </cell>
          <cell r="AAX99">
            <v>0</v>
          </cell>
          <cell r="AAY99">
            <v>0</v>
          </cell>
          <cell r="AAZ99">
            <v>0</v>
          </cell>
          <cell r="ABA99">
            <v>0</v>
          </cell>
          <cell r="ABB99">
            <v>0</v>
          </cell>
          <cell r="ABC99">
            <v>0</v>
          </cell>
          <cell r="ABD99">
            <v>0</v>
          </cell>
          <cell r="ABE99">
            <v>0</v>
          </cell>
          <cell r="ABF99">
            <v>0</v>
          </cell>
          <cell r="ABG99">
            <v>0</v>
          </cell>
          <cell r="ABH99">
            <v>0</v>
          </cell>
          <cell r="ABI99">
            <v>0</v>
          </cell>
          <cell r="ABJ99">
            <v>0</v>
          </cell>
          <cell r="ABK99">
            <v>0</v>
          </cell>
          <cell r="ABL99">
            <v>0</v>
          </cell>
          <cell r="ABM99">
            <v>0</v>
          </cell>
          <cell r="ABN99">
            <v>0</v>
          </cell>
          <cell r="ABO99">
            <v>0</v>
          </cell>
          <cell r="ABP99">
            <v>0</v>
          </cell>
          <cell r="ABQ99">
            <v>0</v>
          </cell>
          <cell r="ABR99">
            <v>0</v>
          </cell>
          <cell r="ABS99">
            <v>0</v>
          </cell>
          <cell r="ABT99">
            <v>0</v>
          </cell>
          <cell r="ABU99">
            <v>0</v>
          </cell>
          <cell r="ABV99">
            <v>0</v>
          </cell>
          <cell r="ABW99">
            <v>0</v>
          </cell>
          <cell r="ABX99">
            <v>0</v>
          </cell>
          <cell r="ABY99">
            <v>0</v>
          </cell>
          <cell r="ABZ99">
            <v>0</v>
          </cell>
          <cell r="ACA99">
            <v>0</v>
          </cell>
          <cell r="ACB99">
            <v>0</v>
          </cell>
          <cell r="ACC99">
            <v>0</v>
          </cell>
          <cell r="ACD99">
            <v>0</v>
          </cell>
          <cell r="ACE99">
            <v>0</v>
          </cell>
          <cell r="ACF99">
            <v>0</v>
          </cell>
          <cell r="ACG99">
            <v>0</v>
          </cell>
          <cell r="ACH99">
            <v>0</v>
          </cell>
          <cell r="ACI99">
            <v>0</v>
          </cell>
          <cell r="ACJ99">
            <v>0</v>
          </cell>
          <cell r="ACK99">
            <v>0</v>
          </cell>
          <cell r="ACL99">
            <v>0</v>
          </cell>
          <cell r="ACM99">
            <v>0</v>
          </cell>
          <cell r="ACN99">
            <v>0</v>
          </cell>
          <cell r="ACO99">
            <v>0</v>
          </cell>
          <cell r="ACP99">
            <v>0</v>
          </cell>
          <cell r="ACQ99">
            <v>0</v>
          </cell>
          <cell r="ACR99">
            <v>0</v>
          </cell>
          <cell r="ACS99">
            <v>0</v>
          </cell>
          <cell r="ACT99">
            <v>0</v>
          </cell>
          <cell r="ACU99">
            <v>0</v>
          </cell>
          <cell r="ACV99">
            <v>0</v>
          </cell>
          <cell r="ACW99">
            <v>0</v>
          </cell>
          <cell r="ACX99">
            <v>0</v>
          </cell>
          <cell r="ACY99">
            <v>0</v>
          </cell>
          <cell r="ACZ99">
            <v>0</v>
          </cell>
          <cell r="ADA99">
            <v>0</v>
          </cell>
          <cell r="ADB99">
            <v>0</v>
          </cell>
          <cell r="ADC99">
            <v>0</v>
          </cell>
          <cell r="ADD99">
            <v>0</v>
          </cell>
          <cell r="ADE99">
            <v>0</v>
          </cell>
          <cell r="ADF99">
            <v>0</v>
          </cell>
          <cell r="ADG99">
            <v>0</v>
          </cell>
          <cell r="ADH99">
            <v>0</v>
          </cell>
          <cell r="ADI99">
            <v>0</v>
          </cell>
          <cell r="ADJ99">
            <v>0</v>
          </cell>
          <cell r="ADK99">
            <v>0</v>
          </cell>
          <cell r="ADL99">
            <v>0</v>
          </cell>
          <cell r="ADM99">
            <v>0</v>
          </cell>
          <cell r="ADN99">
            <v>0</v>
          </cell>
          <cell r="ADO99">
            <v>0</v>
          </cell>
          <cell r="ADP99">
            <v>0</v>
          </cell>
          <cell r="ADQ99">
            <v>0</v>
          </cell>
          <cell r="ADR99">
            <v>0</v>
          </cell>
          <cell r="ADS99">
            <v>0</v>
          </cell>
          <cell r="ADT99">
            <v>0</v>
          </cell>
          <cell r="ADU99">
            <v>0</v>
          </cell>
          <cell r="ADV99">
            <v>0</v>
          </cell>
          <cell r="ADW99">
            <v>0</v>
          </cell>
          <cell r="ADX99">
            <v>0</v>
          </cell>
          <cell r="ADY99">
            <v>0</v>
          </cell>
          <cell r="ADZ99">
            <v>0</v>
          </cell>
          <cell r="AEA99">
            <v>0</v>
          </cell>
          <cell r="AEB99">
            <v>0</v>
          </cell>
          <cell r="AEC99">
            <v>0</v>
          </cell>
          <cell r="AED99">
            <v>0</v>
          </cell>
          <cell r="AEE99">
            <v>0</v>
          </cell>
          <cell r="AEF99">
            <v>0</v>
          </cell>
          <cell r="AEG99">
            <v>0</v>
          </cell>
          <cell r="AEH99">
            <v>0</v>
          </cell>
          <cell r="AEI99">
            <v>0</v>
          </cell>
          <cell r="AEJ99">
            <v>0</v>
          </cell>
          <cell r="AEK99">
            <v>0</v>
          </cell>
          <cell r="AEL99">
            <v>0</v>
          </cell>
          <cell r="AEM99">
            <v>0</v>
          </cell>
          <cell r="AEN99">
            <v>0</v>
          </cell>
          <cell r="AEO99">
            <v>0</v>
          </cell>
          <cell r="AEP99">
            <v>0</v>
          </cell>
          <cell r="AEQ99">
            <v>0</v>
          </cell>
          <cell r="AER99">
            <v>0</v>
          </cell>
          <cell r="AES99">
            <v>0</v>
          </cell>
          <cell r="AET99">
            <v>0</v>
          </cell>
          <cell r="AEU99">
            <v>0</v>
          </cell>
          <cell r="AEV99">
            <v>0</v>
          </cell>
          <cell r="AEW99">
            <v>0</v>
          </cell>
          <cell r="AEX99">
            <v>0</v>
          </cell>
          <cell r="AEY99">
            <v>0</v>
          </cell>
          <cell r="AEZ99">
            <v>0</v>
          </cell>
          <cell r="AFA99">
            <v>0</v>
          </cell>
          <cell r="AFB99">
            <v>0</v>
          </cell>
          <cell r="AFC99">
            <v>0</v>
          </cell>
          <cell r="AFD99">
            <v>0</v>
          </cell>
          <cell r="AFE99">
            <v>0</v>
          </cell>
          <cell r="AFF99">
            <v>0</v>
          </cell>
          <cell r="AFG99">
            <v>0</v>
          </cell>
          <cell r="AFH99">
            <v>0</v>
          </cell>
          <cell r="AFI99">
            <v>0</v>
          </cell>
          <cell r="AFJ99">
            <v>0</v>
          </cell>
          <cell r="AFK99">
            <v>0</v>
          </cell>
          <cell r="AFL99">
            <v>0</v>
          </cell>
          <cell r="AFM99">
            <v>0</v>
          </cell>
          <cell r="AFN99">
            <v>0</v>
          </cell>
          <cell r="AFO99">
            <v>0</v>
          </cell>
          <cell r="AFP99">
            <v>0</v>
          </cell>
          <cell r="AFQ99">
            <v>0</v>
          </cell>
          <cell r="AFR99">
            <v>0</v>
          </cell>
          <cell r="AFS99">
            <v>0</v>
          </cell>
          <cell r="AFT99">
            <v>0</v>
          </cell>
          <cell r="AFU99">
            <v>0</v>
          </cell>
          <cell r="AFV99">
            <v>0</v>
          </cell>
          <cell r="AFW99">
            <v>0</v>
          </cell>
          <cell r="AFX99">
            <v>0</v>
          </cell>
          <cell r="AFY99">
            <v>0</v>
          </cell>
          <cell r="AFZ99">
            <v>0</v>
          </cell>
          <cell r="AGA99">
            <v>0</v>
          </cell>
          <cell r="AGB99">
            <v>0</v>
          </cell>
          <cell r="AGC99">
            <v>0</v>
          </cell>
          <cell r="AGD99">
            <v>0</v>
          </cell>
          <cell r="AGE99">
            <v>0</v>
          </cell>
          <cell r="AGF99">
            <v>0</v>
          </cell>
          <cell r="AGG99">
            <v>0</v>
          </cell>
          <cell r="AGH99">
            <v>0</v>
          </cell>
          <cell r="AGI99">
            <v>0</v>
          </cell>
          <cell r="AGJ99">
            <v>0</v>
          </cell>
          <cell r="AGK99">
            <v>0</v>
          </cell>
          <cell r="AGL99">
            <v>0</v>
          </cell>
          <cell r="AGM99">
            <v>0</v>
          </cell>
          <cell r="AGN99">
            <v>0</v>
          </cell>
          <cell r="AGO99">
            <v>0</v>
          </cell>
          <cell r="AGP99">
            <v>0</v>
          </cell>
          <cell r="AGQ99">
            <v>0</v>
          </cell>
          <cell r="AGR99">
            <v>0</v>
          </cell>
          <cell r="AGS99">
            <v>0</v>
          </cell>
          <cell r="AGT99">
            <v>0</v>
          </cell>
          <cell r="AGU99">
            <v>0</v>
          </cell>
          <cell r="AGV99">
            <v>0</v>
          </cell>
          <cell r="AGW99">
            <v>0</v>
          </cell>
          <cell r="AGX99">
            <v>0</v>
          </cell>
          <cell r="AGY99">
            <v>0</v>
          </cell>
          <cell r="AGZ99">
            <v>0</v>
          </cell>
          <cell r="AHA99">
            <v>0</v>
          </cell>
          <cell r="AHB99">
            <v>0</v>
          </cell>
          <cell r="AHC99">
            <v>0</v>
          </cell>
          <cell r="AHD99">
            <v>0</v>
          </cell>
          <cell r="AHE99">
            <v>0</v>
          </cell>
          <cell r="AHF99">
            <v>0</v>
          </cell>
          <cell r="AHG99">
            <v>0</v>
          </cell>
          <cell r="AHH99">
            <v>0</v>
          </cell>
          <cell r="AHI99">
            <v>0</v>
          </cell>
          <cell r="AHJ99">
            <v>0</v>
          </cell>
          <cell r="AHK99">
            <v>0</v>
          </cell>
          <cell r="AHL99">
            <v>0</v>
          </cell>
          <cell r="AHM99">
            <v>0</v>
          </cell>
          <cell r="AHN99">
            <v>0</v>
          </cell>
          <cell r="AHO99">
            <v>0</v>
          </cell>
          <cell r="AHP99">
            <v>0</v>
          </cell>
          <cell r="AHQ99">
            <v>0</v>
          </cell>
          <cell r="AHR99">
            <v>0</v>
          </cell>
          <cell r="AHS99">
            <v>0</v>
          </cell>
          <cell r="AHT99">
            <v>0</v>
          </cell>
          <cell r="AHU99">
            <v>0</v>
          </cell>
          <cell r="AHV99">
            <v>0</v>
          </cell>
          <cell r="AHW99">
            <v>0</v>
          </cell>
          <cell r="AHX99">
            <v>0</v>
          </cell>
          <cell r="AHY99">
            <v>0</v>
          </cell>
          <cell r="AHZ99">
            <v>0</v>
          </cell>
          <cell r="AIA99">
            <v>0</v>
          </cell>
          <cell r="AIB99">
            <v>0</v>
          </cell>
          <cell r="AIC99">
            <v>0</v>
          </cell>
          <cell r="AID99">
            <v>0</v>
          </cell>
          <cell r="AIE99">
            <v>0</v>
          </cell>
          <cell r="AIF99">
            <v>0</v>
          </cell>
          <cell r="AIG99">
            <v>0</v>
          </cell>
          <cell r="AIH99">
            <v>0</v>
          </cell>
          <cell r="AII99">
            <v>0</v>
          </cell>
          <cell r="AIJ99">
            <v>0</v>
          </cell>
          <cell r="AIK99">
            <v>0</v>
          </cell>
          <cell r="AIL99">
            <v>0</v>
          </cell>
          <cell r="AIM99">
            <v>0</v>
          </cell>
          <cell r="AIN99">
            <v>0</v>
          </cell>
          <cell r="AIO99">
            <v>0</v>
          </cell>
          <cell r="AIP99">
            <v>0</v>
          </cell>
          <cell r="AIQ99">
            <v>0</v>
          </cell>
          <cell r="AIR99">
            <v>0</v>
          </cell>
          <cell r="AIS99">
            <v>0</v>
          </cell>
          <cell r="AIT99">
            <v>0</v>
          </cell>
          <cell r="AIU99">
            <v>0</v>
          </cell>
          <cell r="AIV99">
            <v>0</v>
          </cell>
          <cell r="AIW99">
            <v>0</v>
          </cell>
          <cell r="AIX99">
            <v>0</v>
          </cell>
          <cell r="AIY99">
            <v>0</v>
          </cell>
          <cell r="AIZ99">
            <v>0</v>
          </cell>
          <cell r="AJA99">
            <v>0</v>
          </cell>
          <cell r="AJB99">
            <v>0</v>
          </cell>
          <cell r="AJC99">
            <v>0</v>
          </cell>
          <cell r="AJD99">
            <v>0</v>
          </cell>
          <cell r="AJE99">
            <v>0</v>
          </cell>
          <cell r="AJF99">
            <v>0</v>
          </cell>
          <cell r="AJG99">
            <v>0</v>
          </cell>
          <cell r="AJH99">
            <v>0</v>
          </cell>
          <cell r="AJI99">
            <v>0</v>
          </cell>
          <cell r="AJJ99">
            <v>0</v>
          </cell>
          <cell r="AJK99">
            <v>0</v>
          </cell>
          <cell r="AJL99">
            <v>0</v>
          </cell>
          <cell r="AJM99">
            <v>0</v>
          </cell>
          <cell r="AJN99">
            <v>0</v>
          </cell>
          <cell r="AJO99">
            <v>0</v>
          </cell>
          <cell r="AJP99">
            <v>0</v>
          </cell>
          <cell r="AJQ99">
            <v>0</v>
          </cell>
          <cell r="AJR99">
            <v>0</v>
          </cell>
          <cell r="AJS99">
            <v>0</v>
          </cell>
          <cell r="AJT99">
            <v>0</v>
          </cell>
          <cell r="AJU99">
            <v>0</v>
          </cell>
          <cell r="AJV99">
            <v>0</v>
          </cell>
          <cell r="AJW99">
            <v>0</v>
          </cell>
          <cell r="AJX99">
            <v>0</v>
          </cell>
          <cell r="AJY99">
            <v>0</v>
          </cell>
          <cell r="AJZ99">
            <v>0</v>
          </cell>
          <cell r="AKA99">
            <v>0</v>
          </cell>
          <cell r="AKB99">
            <v>0</v>
          </cell>
          <cell r="AKC99">
            <v>0</v>
          </cell>
          <cell r="AKD99">
            <v>0</v>
          </cell>
          <cell r="AKE99">
            <v>0</v>
          </cell>
          <cell r="AKF99">
            <v>0</v>
          </cell>
          <cell r="AKG99">
            <v>0</v>
          </cell>
          <cell r="AKH99">
            <v>0</v>
          </cell>
          <cell r="AKI99">
            <v>0</v>
          </cell>
          <cell r="AKJ99">
            <v>0</v>
          </cell>
          <cell r="AKK99">
            <v>0</v>
          </cell>
          <cell r="AKL99">
            <v>0</v>
          </cell>
          <cell r="AKM99">
            <v>0</v>
          </cell>
          <cell r="AKN99">
            <v>0</v>
          </cell>
          <cell r="AKO99">
            <v>0</v>
          </cell>
          <cell r="AKP99">
            <v>0</v>
          </cell>
          <cell r="AKQ99">
            <v>0</v>
          </cell>
          <cell r="AKR99">
            <v>0</v>
          </cell>
          <cell r="AKS99">
            <v>0</v>
          </cell>
          <cell r="AKT99">
            <v>0</v>
          </cell>
          <cell r="AKU99">
            <v>0</v>
          </cell>
          <cell r="AKV99">
            <v>0</v>
          </cell>
          <cell r="AKW99">
            <v>0</v>
          </cell>
          <cell r="AKX99">
            <v>0</v>
          </cell>
          <cell r="AKY99">
            <v>0</v>
          </cell>
          <cell r="AKZ99">
            <v>0</v>
          </cell>
          <cell r="ALA99">
            <v>0</v>
          </cell>
          <cell r="ALB99">
            <v>0</v>
          </cell>
          <cell r="ALC99">
            <v>0</v>
          </cell>
          <cell r="ALD99">
            <v>0</v>
          </cell>
          <cell r="ALE99">
            <v>0</v>
          </cell>
          <cell r="ALF99">
            <v>0</v>
          </cell>
          <cell r="ALG99">
            <v>0</v>
          </cell>
          <cell r="ALH99">
            <v>0</v>
          </cell>
          <cell r="ALI99">
            <v>0</v>
          </cell>
          <cell r="ALJ99">
            <v>0</v>
          </cell>
          <cell r="ALK99">
            <v>0</v>
          </cell>
          <cell r="ALL99">
            <v>0</v>
          </cell>
          <cell r="ALM99">
            <v>0</v>
          </cell>
          <cell r="ALN99">
            <v>0</v>
          </cell>
          <cell r="ALO99">
            <v>0</v>
          </cell>
          <cell r="ALP99">
            <v>0</v>
          </cell>
          <cell r="ALQ99">
            <v>0</v>
          </cell>
          <cell r="ALR99">
            <v>0</v>
          </cell>
          <cell r="ALS99">
            <v>0</v>
          </cell>
          <cell r="ALT99">
            <v>0</v>
          </cell>
          <cell r="ALU99">
            <v>0</v>
          </cell>
          <cell r="ALV99">
            <v>0</v>
          </cell>
          <cell r="ALW99">
            <v>0</v>
          </cell>
          <cell r="ALX99">
            <v>0</v>
          </cell>
          <cell r="ALY99">
            <v>0</v>
          </cell>
          <cell r="ALZ99">
            <v>0</v>
          </cell>
          <cell r="AMA99">
            <v>0</v>
          </cell>
          <cell r="AMB99">
            <v>0</v>
          </cell>
          <cell r="AMC99">
            <v>0</v>
          </cell>
          <cell r="AMD99">
            <v>0</v>
          </cell>
          <cell r="AME99">
            <v>0</v>
          </cell>
          <cell r="AMF99">
            <v>0</v>
          </cell>
          <cell r="AMG99">
            <v>0</v>
          </cell>
          <cell r="AMH99">
            <v>0</v>
          </cell>
          <cell r="AMI99">
            <v>0</v>
          </cell>
          <cell r="AMJ99">
            <v>0</v>
          </cell>
          <cell r="AMK99">
            <v>0</v>
          </cell>
          <cell r="AML99">
            <v>0</v>
          </cell>
          <cell r="AMM99">
            <v>0</v>
          </cell>
          <cell r="AMN99">
            <v>0</v>
          </cell>
          <cell r="AMO99">
            <v>0</v>
          </cell>
          <cell r="AMP99">
            <v>0</v>
          </cell>
          <cell r="AMQ99">
            <v>0</v>
          </cell>
          <cell r="AMR99">
            <v>0</v>
          </cell>
          <cell r="AMS99">
            <v>0</v>
          </cell>
          <cell r="AMT99">
            <v>0</v>
          </cell>
          <cell r="AMU99">
            <v>0</v>
          </cell>
          <cell r="AMV99">
            <v>0</v>
          </cell>
          <cell r="AMW99">
            <v>0</v>
          </cell>
          <cell r="AMX99">
            <v>0</v>
          </cell>
          <cell r="AMY99">
            <v>0</v>
          </cell>
          <cell r="AMZ99">
            <v>0</v>
          </cell>
          <cell r="ANA99">
            <v>0</v>
          </cell>
          <cell r="ANB99">
            <v>0</v>
          </cell>
          <cell r="ANC99">
            <v>0</v>
          </cell>
          <cell r="AND99">
            <v>0</v>
          </cell>
          <cell r="ANE99">
            <v>0</v>
          </cell>
          <cell r="ANF99">
            <v>0</v>
          </cell>
          <cell r="ANG99">
            <v>0</v>
          </cell>
          <cell r="ANH99">
            <v>0</v>
          </cell>
          <cell r="ANI99">
            <v>0</v>
          </cell>
          <cell r="ANJ99">
            <v>0</v>
          </cell>
          <cell r="ANK99">
            <v>0</v>
          </cell>
          <cell r="ANL99">
            <v>0</v>
          </cell>
          <cell r="ANM99">
            <v>0</v>
          </cell>
          <cell r="ANN99">
            <v>0</v>
          </cell>
          <cell r="ANO99">
            <v>0</v>
          </cell>
          <cell r="ANP99">
            <v>0</v>
          </cell>
          <cell r="ANQ99">
            <v>0</v>
          </cell>
          <cell r="ANR99">
            <v>0</v>
          </cell>
          <cell r="ANS99">
            <v>0</v>
          </cell>
          <cell r="ANT99">
            <v>0</v>
          </cell>
          <cell r="ANU99">
            <v>0</v>
          </cell>
          <cell r="ANV99">
            <v>0</v>
          </cell>
          <cell r="ANW99">
            <v>0</v>
          </cell>
          <cell r="ANX99">
            <v>0</v>
          </cell>
          <cell r="ANY99">
            <v>0</v>
          </cell>
          <cell r="ANZ99">
            <v>0</v>
          </cell>
          <cell r="AOA99">
            <v>0</v>
          </cell>
          <cell r="AOB99">
            <v>0</v>
          </cell>
          <cell r="AOC99">
            <v>0</v>
          </cell>
          <cell r="AOD99">
            <v>0</v>
          </cell>
          <cell r="AOE99">
            <v>0</v>
          </cell>
          <cell r="AOF99">
            <v>0</v>
          </cell>
          <cell r="AOG99">
            <v>0</v>
          </cell>
          <cell r="AOH99">
            <v>0</v>
          </cell>
          <cell r="AOI99">
            <v>0</v>
          </cell>
          <cell r="AOJ99">
            <v>0</v>
          </cell>
          <cell r="AOK99">
            <v>0</v>
          </cell>
          <cell r="AOL99">
            <v>0</v>
          </cell>
          <cell r="AOM99">
            <v>0</v>
          </cell>
          <cell r="AON99">
            <v>0</v>
          </cell>
          <cell r="AOO99">
            <v>0</v>
          </cell>
          <cell r="AOP99">
            <v>0</v>
          </cell>
          <cell r="AOQ99">
            <v>0</v>
          </cell>
          <cell r="AOR99">
            <v>0</v>
          </cell>
          <cell r="AOS99">
            <v>0</v>
          </cell>
          <cell r="AOT99">
            <v>0</v>
          </cell>
          <cell r="AOU99">
            <v>0</v>
          </cell>
          <cell r="AOV99">
            <v>0</v>
          </cell>
          <cell r="AOW99">
            <v>0</v>
          </cell>
          <cell r="AOX99">
            <v>0</v>
          </cell>
          <cell r="AOY99">
            <v>0</v>
          </cell>
          <cell r="AOZ99">
            <v>0</v>
          </cell>
          <cell r="APA99">
            <v>0</v>
          </cell>
          <cell r="APB99">
            <v>0</v>
          </cell>
          <cell r="APC99">
            <v>0</v>
          </cell>
          <cell r="APD99">
            <v>0</v>
          </cell>
          <cell r="APE99">
            <v>0</v>
          </cell>
          <cell r="APF99">
            <v>0</v>
          </cell>
          <cell r="APG99">
            <v>0</v>
          </cell>
          <cell r="APH99">
            <v>0</v>
          </cell>
          <cell r="API99">
            <v>0</v>
          </cell>
          <cell r="APJ99">
            <v>0</v>
          </cell>
          <cell r="APK99">
            <v>0</v>
          </cell>
          <cell r="APL99">
            <v>0</v>
          </cell>
          <cell r="APM99">
            <v>0</v>
          </cell>
          <cell r="APN99">
            <v>0</v>
          </cell>
          <cell r="APO99">
            <v>0</v>
          </cell>
          <cell r="APP99">
            <v>0</v>
          </cell>
          <cell r="APQ99">
            <v>0</v>
          </cell>
          <cell r="APR99">
            <v>0</v>
          </cell>
          <cell r="APS99">
            <v>0</v>
          </cell>
          <cell r="APT99">
            <v>0</v>
          </cell>
          <cell r="APU99">
            <v>0</v>
          </cell>
          <cell r="APV99">
            <v>0</v>
          </cell>
          <cell r="APW99">
            <v>0</v>
          </cell>
          <cell r="APX99">
            <v>0</v>
          </cell>
          <cell r="APY99">
            <v>0</v>
          </cell>
          <cell r="APZ99">
            <v>0</v>
          </cell>
          <cell r="AQA99">
            <v>0</v>
          </cell>
          <cell r="AQB99">
            <v>0</v>
          </cell>
          <cell r="AQC99">
            <v>0</v>
          </cell>
          <cell r="AQD99">
            <v>0</v>
          </cell>
          <cell r="AQE99">
            <v>0</v>
          </cell>
          <cell r="AQF99">
            <v>0</v>
          </cell>
          <cell r="AQG99">
            <v>0</v>
          </cell>
          <cell r="AQH99">
            <v>0</v>
          </cell>
          <cell r="AQI99">
            <v>0</v>
          </cell>
          <cell r="AQJ99">
            <v>0</v>
          </cell>
          <cell r="AQK99">
            <v>0</v>
          </cell>
          <cell r="AQL99">
            <v>0</v>
          </cell>
          <cell r="AQM99">
            <v>0</v>
          </cell>
          <cell r="AQN99">
            <v>0</v>
          </cell>
          <cell r="AQO99">
            <v>0</v>
          </cell>
          <cell r="AQP99">
            <v>0</v>
          </cell>
          <cell r="AQQ99">
            <v>0</v>
          </cell>
          <cell r="AQR99">
            <v>0</v>
          </cell>
          <cell r="AQS99">
            <v>0</v>
          </cell>
          <cell r="AQT99">
            <v>0</v>
          </cell>
          <cell r="AQU99">
            <v>0</v>
          </cell>
          <cell r="AQV99">
            <v>0</v>
          </cell>
          <cell r="AQW99">
            <v>0</v>
          </cell>
          <cell r="AQX99">
            <v>0</v>
          </cell>
          <cell r="AQY99">
            <v>0</v>
          </cell>
          <cell r="AQZ99">
            <v>0</v>
          </cell>
          <cell r="ARA99">
            <v>0</v>
          </cell>
          <cell r="ARB99">
            <v>0</v>
          </cell>
          <cell r="ARC99">
            <v>0</v>
          </cell>
          <cell r="ARD99">
            <v>0</v>
          </cell>
          <cell r="ARE99">
            <v>0</v>
          </cell>
          <cell r="ARF99">
            <v>0</v>
          </cell>
          <cell r="ARG99">
            <v>0</v>
          </cell>
          <cell r="ARH99">
            <v>0</v>
          </cell>
          <cell r="ARI99">
            <v>0</v>
          </cell>
          <cell r="ARJ99">
            <v>0</v>
          </cell>
          <cell r="ARK99">
            <v>0</v>
          </cell>
          <cell r="ARL99">
            <v>0</v>
          </cell>
          <cell r="ARM99">
            <v>0</v>
          </cell>
          <cell r="ARN99">
            <v>0</v>
          </cell>
          <cell r="ARO99">
            <v>0</v>
          </cell>
          <cell r="ARP99">
            <v>0</v>
          </cell>
          <cell r="ARQ99">
            <v>0</v>
          </cell>
          <cell r="ARR99">
            <v>0</v>
          </cell>
          <cell r="ARS99">
            <v>0</v>
          </cell>
          <cell r="ART99">
            <v>0</v>
          </cell>
          <cell r="ARU99">
            <v>0</v>
          </cell>
          <cell r="ARV99">
            <v>0</v>
          </cell>
          <cell r="ARW99">
            <v>0</v>
          </cell>
          <cell r="ARX99">
            <v>0</v>
          </cell>
          <cell r="ARY99">
            <v>0</v>
          </cell>
          <cell r="ARZ99">
            <v>0</v>
          </cell>
          <cell r="ASA99">
            <v>0</v>
          </cell>
          <cell r="ASB99">
            <v>0</v>
          </cell>
          <cell r="ASC99">
            <v>0</v>
          </cell>
          <cell r="ASD99">
            <v>0</v>
          </cell>
          <cell r="ASE99">
            <v>0</v>
          </cell>
          <cell r="ASF99">
            <v>0</v>
          </cell>
          <cell r="ASG99">
            <v>0</v>
          </cell>
          <cell r="ASH99">
            <v>0</v>
          </cell>
          <cell r="ASI99">
            <v>0</v>
          </cell>
          <cell r="ASJ99">
            <v>0</v>
          </cell>
          <cell r="ASK99">
            <v>0</v>
          </cell>
          <cell r="ASL99">
            <v>0</v>
          </cell>
          <cell r="ASM99">
            <v>0</v>
          </cell>
          <cell r="ASN99">
            <v>0</v>
          </cell>
          <cell r="ASO99">
            <v>0</v>
          </cell>
          <cell r="ASP99">
            <v>0</v>
          </cell>
          <cell r="ASQ99">
            <v>0</v>
          </cell>
          <cell r="ASR99">
            <v>0</v>
          </cell>
          <cell r="ASS99">
            <v>0</v>
          </cell>
          <cell r="AST99">
            <v>0</v>
          </cell>
          <cell r="ASU99">
            <v>0</v>
          </cell>
          <cell r="ASV99">
            <v>0</v>
          </cell>
          <cell r="ASW99">
            <v>0</v>
          </cell>
          <cell r="ASX99">
            <v>0</v>
          </cell>
          <cell r="ASY99">
            <v>0</v>
          </cell>
          <cell r="ASZ99">
            <v>0</v>
          </cell>
          <cell r="ATA99">
            <v>0</v>
          </cell>
          <cell r="ATB99">
            <v>0</v>
          </cell>
          <cell r="ATC99">
            <v>0</v>
          </cell>
          <cell r="ATD99">
            <v>0</v>
          </cell>
          <cell r="ATE99">
            <v>0</v>
          </cell>
          <cell r="ATF99">
            <v>0</v>
          </cell>
          <cell r="ATG99">
            <v>0</v>
          </cell>
          <cell r="ATH99">
            <v>0</v>
          </cell>
          <cell r="ATI99">
            <v>0</v>
          </cell>
          <cell r="ATJ99">
            <v>0</v>
          </cell>
          <cell r="ATK99">
            <v>0</v>
          </cell>
          <cell r="ATL99">
            <v>0</v>
          </cell>
          <cell r="ATM99">
            <v>0</v>
          </cell>
          <cell r="ATN99">
            <v>0</v>
          </cell>
          <cell r="ATO99">
            <v>0</v>
          </cell>
          <cell r="ATP99">
            <v>0</v>
          </cell>
          <cell r="ATQ99">
            <v>0</v>
          </cell>
          <cell r="ATR99">
            <v>0</v>
          </cell>
          <cell r="ATS99">
            <v>0</v>
          </cell>
          <cell r="ATT99">
            <v>0</v>
          </cell>
          <cell r="ATU99">
            <v>0</v>
          </cell>
          <cell r="ATV99">
            <v>0</v>
          </cell>
          <cell r="ATW99">
            <v>0</v>
          </cell>
          <cell r="ATX99">
            <v>0</v>
          </cell>
          <cell r="ATY99">
            <v>0</v>
          </cell>
          <cell r="ATZ99">
            <v>0</v>
          </cell>
          <cell r="AUA99">
            <v>0</v>
          </cell>
          <cell r="AUB99">
            <v>0</v>
          </cell>
          <cell r="AUC99">
            <v>0</v>
          </cell>
          <cell r="AUD99">
            <v>0</v>
          </cell>
          <cell r="AUE99">
            <v>0</v>
          </cell>
          <cell r="AUF99">
            <v>0</v>
          </cell>
          <cell r="AUG99">
            <v>0</v>
          </cell>
          <cell r="AUH99">
            <v>0</v>
          </cell>
          <cell r="AUI99">
            <v>0</v>
          </cell>
          <cell r="AUJ99">
            <v>0</v>
          </cell>
          <cell r="AUK99">
            <v>0</v>
          </cell>
          <cell r="AUL99">
            <v>0</v>
          </cell>
          <cell r="AUM99">
            <v>0</v>
          </cell>
          <cell r="AUN99">
            <v>0</v>
          </cell>
          <cell r="AUO99">
            <v>0</v>
          </cell>
          <cell r="AUP99">
            <v>0</v>
          </cell>
          <cell r="AUQ99">
            <v>0</v>
          </cell>
          <cell r="AUR99">
            <v>0</v>
          </cell>
          <cell r="AUS99">
            <v>0</v>
          </cell>
          <cell r="AUT99">
            <v>0</v>
          </cell>
          <cell r="AUU99">
            <v>0</v>
          </cell>
          <cell r="AUV99">
            <v>0</v>
          </cell>
          <cell r="AUW99">
            <v>0</v>
          </cell>
          <cell r="AUX99">
            <v>0</v>
          </cell>
          <cell r="AUY99">
            <v>0</v>
          </cell>
          <cell r="AUZ99">
            <v>0</v>
          </cell>
          <cell r="AVA99">
            <v>0</v>
          </cell>
          <cell r="AVB99">
            <v>0</v>
          </cell>
          <cell r="AVC99">
            <v>0</v>
          </cell>
          <cell r="AVD99">
            <v>0</v>
          </cell>
          <cell r="AVE99">
            <v>0</v>
          </cell>
          <cell r="AVF99">
            <v>0</v>
          </cell>
          <cell r="AVG99">
            <v>0</v>
          </cell>
          <cell r="AVH99">
            <v>0</v>
          </cell>
          <cell r="AVI99">
            <v>0</v>
          </cell>
          <cell r="AVJ99">
            <v>0</v>
          </cell>
          <cell r="AVK99">
            <v>0</v>
          </cell>
          <cell r="AVL99">
            <v>0</v>
          </cell>
          <cell r="AVM99">
            <v>0</v>
          </cell>
          <cell r="AVN99">
            <v>0</v>
          </cell>
          <cell r="AVO99">
            <v>0</v>
          </cell>
          <cell r="AVP99">
            <v>0</v>
          </cell>
          <cell r="AVQ99">
            <v>0</v>
          </cell>
          <cell r="AVR99">
            <v>0</v>
          </cell>
          <cell r="AVS99">
            <v>0</v>
          </cell>
          <cell r="AVT99">
            <v>0</v>
          </cell>
          <cell r="AVU99">
            <v>0</v>
          </cell>
          <cell r="AVV99">
            <v>0</v>
          </cell>
          <cell r="AVW99">
            <v>0</v>
          </cell>
          <cell r="AVX99">
            <v>0</v>
          </cell>
          <cell r="AVY99">
            <v>0</v>
          </cell>
          <cell r="AVZ99">
            <v>0</v>
          </cell>
          <cell r="AWA99">
            <v>0</v>
          </cell>
          <cell r="AWB99">
            <v>0</v>
          </cell>
          <cell r="AWC99">
            <v>0</v>
          </cell>
          <cell r="AWD99">
            <v>0</v>
          </cell>
          <cell r="AWE99">
            <v>0</v>
          </cell>
          <cell r="AWF99">
            <v>0</v>
          </cell>
          <cell r="AWG99">
            <v>0</v>
          </cell>
          <cell r="AWH99">
            <v>0</v>
          </cell>
          <cell r="AWI99">
            <v>0</v>
          </cell>
          <cell r="AWJ99">
            <v>0</v>
          </cell>
          <cell r="AWK99">
            <v>0</v>
          </cell>
          <cell r="AWL99">
            <v>0</v>
          </cell>
          <cell r="AWM99">
            <v>0</v>
          </cell>
          <cell r="AWN99">
            <v>0</v>
          </cell>
          <cell r="AWO99">
            <v>0</v>
          </cell>
          <cell r="AWP99">
            <v>0</v>
          </cell>
          <cell r="AWQ99">
            <v>0</v>
          </cell>
          <cell r="AWR99">
            <v>0</v>
          </cell>
          <cell r="AWS99">
            <v>0</v>
          </cell>
          <cell r="AWT99">
            <v>0</v>
          </cell>
          <cell r="AWU99">
            <v>0</v>
          </cell>
          <cell r="AWV99">
            <v>0</v>
          </cell>
          <cell r="AWW99">
            <v>0</v>
          </cell>
          <cell r="AWX99">
            <v>0</v>
          </cell>
          <cell r="AWY99">
            <v>0</v>
          </cell>
          <cell r="AWZ99">
            <v>0</v>
          </cell>
          <cell r="AXA99">
            <v>0</v>
          </cell>
          <cell r="AXB99">
            <v>0</v>
          </cell>
          <cell r="AXC99">
            <v>0</v>
          </cell>
          <cell r="AXD99">
            <v>0</v>
          </cell>
          <cell r="AXE99">
            <v>0</v>
          </cell>
          <cell r="AXF99">
            <v>0</v>
          </cell>
          <cell r="AXG99">
            <v>0</v>
          </cell>
          <cell r="AXH99">
            <v>0</v>
          </cell>
          <cell r="AXI99">
            <v>0</v>
          </cell>
          <cell r="AXJ99">
            <v>0</v>
          </cell>
          <cell r="AXK99">
            <v>0</v>
          </cell>
          <cell r="AXL99">
            <v>0</v>
          </cell>
          <cell r="AXM99">
            <v>0</v>
          </cell>
          <cell r="AXN99">
            <v>0</v>
          </cell>
          <cell r="AXO99">
            <v>0</v>
          </cell>
          <cell r="AXP99">
            <v>0</v>
          </cell>
          <cell r="AXQ99">
            <v>0</v>
          </cell>
          <cell r="AXR99">
            <v>0</v>
          </cell>
          <cell r="AXS99">
            <v>0</v>
          </cell>
          <cell r="AXT99">
            <v>0</v>
          </cell>
          <cell r="AXU99">
            <v>0</v>
          </cell>
          <cell r="AXV99">
            <v>0</v>
          </cell>
          <cell r="AXW99">
            <v>0</v>
          </cell>
          <cell r="AXX99">
            <v>0</v>
          </cell>
          <cell r="AXY99">
            <v>0</v>
          </cell>
          <cell r="AXZ99">
            <v>0</v>
          </cell>
          <cell r="AYA99">
            <v>0</v>
          </cell>
          <cell r="AYB99">
            <v>0</v>
          </cell>
          <cell r="AYC99">
            <v>0</v>
          </cell>
          <cell r="AYD99">
            <v>0</v>
          </cell>
          <cell r="AYE99">
            <v>0</v>
          </cell>
          <cell r="AYF99">
            <v>0</v>
          </cell>
          <cell r="AYG99">
            <v>0</v>
          </cell>
          <cell r="AYH99">
            <v>0</v>
          </cell>
          <cell r="AYI99">
            <v>0</v>
          </cell>
          <cell r="AYJ99">
            <v>0</v>
          </cell>
          <cell r="AYK99">
            <v>0</v>
          </cell>
          <cell r="AYL99">
            <v>0</v>
          </cell>
          <cell r="AYM99">
            <v>0</v>
          </cell>
          <cell r="AYN99">
            <v>0</v>
          </cell>
          <cell r="AYO99">
            <v>0</v>
          </cell>
          <cell r="AYP99">
            <v>0</v>
          </cell>
          <cell r="AYQ99">
            <v>0</v>
          </cell>
          <cell r="AYR99">
            <v>0</v>
          </cell>
          <cell r="AYS99">
            <v>0</v>
          </cell>
          <cell r="AYT99">
            <v>0</v>
          </cell>
          <cell r="AYU99">
            <v>0</v>
          </cell>
          <cell r="AYV99">
            <v>0</v>
          </cell>
          <cell r="AYW99">
            <v>0</v>
          </cell>
          <cell r="AYX99">
            <v>0</v>
          </cell>
          <cell r="AYY99">
            <v>0</v>
          </cell>
          <cell r="AYZ99">
            <v>0</v>
          </cell>
          <cell r="AZA99">
            <v>0</v>
          </cell>
          <cell r="AZB99">
            <v>0</v>
          </cell>
          <cell r="AZC99">
            <v>0</v>
          </cell>
          <cell r="AZD99">
            <v>0</v>
          </cell>
          <cell r="AZE99">
            <v>0</v>
          </cell>
          <cell r="AZF99">
            <v>0</v>
          </cell>
          <cell r="AZG99">
            <v>0</v>
          </cell>
          <cell r="AZH99">
            <v>0</v>
          </cell>
          <cell r="AZI99">
            <v>0</v>
          </cell>
          <cell r="AZJ99">
            <v>0</v>
          </cell>
          <cell r="AZK99">
            <v>0</v>
          </cell>
          <cell r="AZL99">
            <v>0</v>
          </cell>
          <cell r="AZM99">
            <v>0</v>
          </cell>
          <cell r="AZN99">
            <v>0</v>
          </cell>
          <cell r="AZO99">
            <v>0</v>
          </cell>
          <cell r="AZP99">
            <v>0</v>
          </cell>
          <cell r="AZQ99">
            <v>0</v>
          </cell>
          <cell r="AZR99">
            <v>0</v>
          </cell>
          <cell r="AZS99">
            <v>0</v>
          </cell>
          <cell r="AZT99">
            <v>0</v>
          </cell>
          <cell r="AZU99">
            <v>0</v>
          </cell>
          <cell r="AZV99">
            <v>0</v>
          </cell>
          <cell r="AZW99">
            <v>0</v>
          </cell>
          <cell r="AZX99">
            <v>0</v>
          </cell>
          <cell r="AZY99">
            <v>0</v>
          </cell>
          <cell r="AZZ99">
            <v>0</v>
          </cell>
          <cell r="BAA99">
            <v>0</v>
          </cell>
          <cell r="BAB99">
            <v>0</v>
          </cell>
          <cell r="BAC99">
            <v>0</v>
          </cell>
          <cell r="BAD99">
            <v>0</v>
          </cell>
          <cell r="BAE99">
            <v>0</v>
          </cell>
          <cell r="BAF99">
            <v>0</v>
          </cell>
          <cell r="BAG99">
            <v>0</v>
          </cell>
          <cell r="BAH99">
            <v>0</v>
          </cell>
          <cell r="BAI99">
            <v>0</v>
          </cell>
          <cell r="BAJ99">
            <v>0</v>
          </cell>
          <cell r="BAK99">
            <v>0</v>
          </cell>
          <cell r="BAL99">
            <v>0</v>
          </cell>
          <cell r="BAM99">
            <v>0</v>
          </cell>
          <cell r="BAN99">
            <v>0</v>
          </cell>
          <cell r="BAO99">
            <v>0</v>
          </cell>
          <cell r="BAP99">
            <v>0</v>
          </cell>
          <cell r="BAQ99">
            <v>0</v>
          </cell>
          <cell r="BAR99">
            <v>0</v>
          </cell>
          <cell r="BAS99">
            <v>0</v>
          </cell>
          <cell r="BAT99">
            <v>0</v>
          </cell>
          <cell r="BAU99">
            <v>0</v>
          </cell>
          <cell r="BAV99">
            <v>0</v>
          </cell>
          <cell r="BAW99">
            <v>0</v>
          </cell>
          <cell r="BAX99">
            <v>0</v>
          </cell>
          <cell r="BAY99">
            <v>0</v>
          </cell>
          <cell r="BAZ99">
            <v>0</v>
          </cell>
          <cell r="BBA99">
            <v>0</v>
          </cell>
          <cell r="BBB99">
            <v>0</v>
          </cell>
        </row>
        <row r="100">
          <cell r="A100">
            <v>2035</v>
          </cell>
          <cell r="B100">
            <v>19</v>
          </cell>
          <cell r="C100">
            <v>0.16350799082655781</v>
          </cell>
          <cell r="D100">
            <v>765074739.75041068</v>
          </cell>
          <cell r="E100">
            <v>768699150.90535629</v>
          </cell>
          <cell r="F100">
            <v>770217324.56614494</v>
          </cell>
          <cell r="G100">
            <v>770231398.26861787</v>
          </cell>
          <cell r="H100">
            <v>770231398.26861787</v>
          </cell>
          <cell r="I100">
            <v>757006323.26154602</v>
          </cell>
          <cell r="J100">
            <v>777068700.93163061</v>
          </cell>
          <cell r="K100">
            <v>765074739.75041068</v>
          </cell>
          <cell r="L100">
            <v>780227365.14796221</v>
          </cell>
          <cell r="M100">
            <v>792674931.84726584</v>
          </cell>
          <cell r="N100">
            <v>795212157.90241897</v>
          </cell>
          <cell r="O100">
            <v>802294882.79142773</v>
          </cell>
          <cell r="P100">
            <v>770217324.56614494</v>
          </cell>
          <cell r="Q100">
            <v>778395768.58820331</v>
          </cell>
          <cell r="R100">
            <v>831308476.65103662</v>
          </cell>
          <cell r="S100">
            <v>812357245.52389503</v>
          </cell>
          <cell r="T100">
            <v>759604377.47128725</v>
          </cell>
          <cell r="U100">
            <v>799672036.42337537</v>
          </cell>
          <cell r="V100">
            <v>1147030417.3083167</v>
          </cell>
          <cell r="W100">
            <v>776851611.03463745</v>
          </cell>
          <cell r="X100">
            <v>787830631.37235045</v>
          </cell>
          <cell r="Y100">
            <v>801822794.69989824</v>
          </cell>
          <cell r="Z100">
            <v>796701567.92298734</v>
          </cell>
          <cell r="AA100">
            <v>768711846.60931778</v>
          </cell>
          <cell r="AB100">
            <v>799522278.88985205</v>
          </cell>
          <cell r="AC100">
            <v>766900723.62626529</v>
          </cell>
          <cell r="AD100">
            <v>782996984.78080714</v>
          </cell>
          <cell r="AE100">
            <v>772436838.80427325</v>
          </cell>
          <cell r="AF100">
            <v>788463125.76699948</v>
          </cell>
          <cell r="AG100">
            <v>800376047.48472023</v>
          </cell>
          <cell r="AH100">
            <v>804070498.32247949</v>
          </cell>
          <cell r="AI100">
            <v>809450198.94740844</v>
          </cell>
          <cell r="AJ100">
            <v>770231398.26861787</v>
          </cell>
          <cell r="AK100">
            <v>786239568.81936908</v>
          </cell>
          <cell r="AL100">
            <v>844174294.10540724</v>
          </cell>
          <cell r="AM100">
            <v>820615442.73190928</v>
          </cell>
          <cell r="AN100">
            <v>766242328.922611</v>
          </cell>
          <cell r="AO100">
            <v>809939501.02920794</v>
          </cell>
          <cell r="AP100">
            <v>757625950.79243457</v>
          </cell>
          <cell r="AQ100">
            <v>783524447.77462423</v>
          </cell>
          <cell r="AR100">
            <v>797367462.30013287</v>
          </cell>
          <cell r="AS100">
            <v>810044716.10281229</v>
          </cell>
          <cell r="AT100">
            <v>801460317.29704344</v>
          </cell>
          <cell r="AU100">
            <v>777928114.63123953</v>
          </cell>
          <cell r="AV100">
            <v>807808460.8232702</v>
          </cell>
          <cell r="AW100">
            <v>786554457.78891289</v>
          </cell>
          <cell r="AX100">
            <v>809956194.18434501</v>
          </cell>
          <cell r="AY100">
            <v>798256239.17335498</v>
          </cell>
          <cell r="AZ100">
            <v>811732654.33668792</v>
          </cell>
          <cell r="BA100">
            <v>824477976.58434522</v>
          </cell>
          <cell r="BB100">
            <v>831748717.7586571</v>
          </cell>
          <cell r="BC100">
            <v>829401603.33098447</v>
          </cell>
          <cell r="BD100">
            <v>770231398.26861787</v>
          </cell>
          <cell r="BE100">
            <v>816641838.15857601</v>
          </cell>
          <cell r="BF100">
            <v>867720839.81081402</v>
          </cell>
          <cell r="BG100">
            <v>840625144.95321774</v>
          </cell>
          <cell r="BH100">
            <v>786192541.70152807</v>
          </cell>
          <cell r="BI100">
            <v>842028159.773399</v>
          </cell>
          <cell r="BJ100">
            <v>781631215.81396973</v>
          </cell>
          <cell r="BK100">
            <v>815435616.29602945</v>
          </cell>
          <cell r="BL100">
            <v>821292516.77491999</v>
          </cell>
          <cell r="BM100">
            <v>836867384.65741718</v>
          </cell>
          <cell r="BN100">
            <v>824022000.65708756</v>
          </cell>
          <cell r="BO100">
            <v>805162318.54755938</v>
          </cell>
          <cell r="BP100">
            <v>835964701.25654793</v>
          </cell>
          <cell r="BQ100">
            <v>812022928.10526168</v>
          </cell>
          <cell r="BR100">
            <v>772560296.54789221</v>
          </cell>
          <cell r="BS100">
            <v>761452958.80576479</v>
          </cell>
          <cell r="BT100">
            <v>820967633.87763464</v>
          </cell>
          <cell r="BU100">
            <v>780847859.5701493</v>
          </cell>
          <cell r="BV100">
            <v>773916404.89079309</v>
          </cell>
          <cell r="BW100">
            <v>846857692.31254315</v>
          </cell>
          <cell r="BX100">
            <v>809998652.71073484</v>
          </cell>
          <cell r="BY100">
            <v>791154396.75432324</v>
          </cell>
          <cell r="BZ100">
            <v>773652499.73532176</v>
          </cell>
          <cell r="CA100">
            <v>767644278.8577199</v>
          </cell>
          <cell r="CB100">
            <v>810184540.83809662</v>
          </cell>
          <cell r="CC100">
            <v>821349619.45023584</v>
          </cell>
          <cell r="CD100">
            <v>780746111.65541303</v>
          </cell>
          <cell r="CE100">
            <v>801754210.06792045</v>
          </cell>
          <cell r="CF100">
            <v>797442161.80105257</v>
          </cell>
          <cell r="CG100">
            <v>788313055.45875704</v>
          </cell>
          <cell r="CH100">
            <v>844542292.52328956</v>
          </cell>
          <cell r="CI100">
            <v>800761672.43957829</v>
          </cell>
          <cell r="CJ100">
            <v>772474657.21885276</v>
          </cell>
          <cell r="CK100">
            <v>758411944.34592831</v>
          </cell>
          <cell r="CL100">
            <v>820924348.85987878</v>
          </cell>
          <cell r="CM100">
            <v>786951671.93577802</v>
          </cell>
          <cell r="CN100">
            <v>777506383.36072409</v>
          </cell>
          <cell r="CO100">
            <v>809869407.66051626</v>
          </cell>
          <cell r="CP100">
            <v>808010911.75124121</v>
          </cell>
          <cell r="CQ100">
            <v>780647739.91010857</v>
          </cell>
          <cell r="CR100">
            <v>782999985.97234201</v>
          </cell>
          <cell r="CS100">
            <v>809818752.5812304</v>
          </cell>
          <cell r="CT100">
            <v>789035903.99550557</v>
          </cell>
          <cell r="CU100">
            <v>787174775.23433149</v>
          </cell>
          <cell r="CV100">
            <v>828191842.67146671</v>
          </cell>
          <cell r="CW100">
            <v>841233011.09342015</v>
          </cell>
          <cell r="CX100">
            <v>801676033.85431218</v>
          </cell>
          <cell r="CY100">
            <v>827654541.88639486</v>
          </cell>
          <cell r="CZ100">
            <v>823006014.46665955</v>
          </cell>
          <cell r="DA100">
            <v>817519850.00830114</v>
          </cell>
          <cell r="DB100">
            <v>871910245.93369305</v>
          </cell>
          <cell r="DC100">
            <v>828928200.38802397</v>
          </cell>
          <cell r="DD100">
            <v>802664664.78812373</v>
          </cell>
          <cell r="DE100">
            <v>785835301.32006311</v>
          </cell>
          <cell r="DF100">
            <v>851877150.50211418</v>
          </cell>
          <cell r="DG100">
            <v>818127462.05716479</v>
          </cell>
          <cell r="DH100">
            <v>805928624.28940856</v>
          </cell>
          <cell r="DI100">
            <v>845557641.57193184</v>
          </cell>
          <cell r="DJ100">
            <v>838983813.31988025</v>
          </cell>
          <cell r="DK100">
            <v>812455896.03500426</v>
          </cell>
          <cell r="DL100">
            <v>817687665.49064648</v>
          </cell>
          <cell r="DM100">
            <v>845048682.86395514</v>
          </cell>
          <cell r="DN100">
            <v>773652499.73532176</v>
          </cell>
          <cell r="DO100">
            <v>767638788.77205074</v>
          </cell>
          <cell r="DP100">
            <v>809364530.9305073</v>
          </cell>
          <cell r="DQ100">
            <v>821450997.80312026</v>
          </cell>
          <cell r="DR100">
            <v>780827321.56670976</v>
          </cell>
          <cell r="DS100">
            <v>801754210.06792045</v>
          </cell>
          <cell r="DT100">
            <v>797442161.80105257</v>
          </cell>
          <cell r="DU100">
            <v>788313055.45875704</v>
          </cell>
          <cell r="DV100">
            <v>844542292.52328956</v>
          </cell>
          <cell r="DW100">
            <v>800761672.43957829</v>
          </cell>
          <cell r="DX100">
            <v>772468075.5853256</v>
          </cell>
          <cell r="DY100">
            <v>758411944.34592831</v>
          </cell>
          <cell r="DZ100">
            <v>820924348.85987878</v>
          </cell>
          <cell r="EA100">
            <v>786951671.93577802</v>
          </cell>
          <cell r="EB100">
            <v>693677591.17655897</v>
          </cell>
          <cell r="EC100">
            <v>0</v>
          </cell>
          <cell r="ED100">
            <v>0</v>
          </cell>
          <cell r="EE100">
            <v>0</v>
          </cell>
          <cell r="EF100">
            <v>0</v>
          </cell>
          <cell r="EG100">
            <v>0</v>
          </cell>
          <cell r="EH100">
            <v>789035903.99550557</v>
          </cell>
          <cell r="EI100">
            <v>787174775.23433149</v>
          </cell>
          <cell r="EJ100">
            <v>0</v>
          </cell>
          <cell r="EK100">
            <v>0</v>
          </cell>
          <cell r="EL100">
            <v>0</v>
          </cell>
          <cell r="EM100">
            <v>0</v>
          </cell>
          <cell r="EN100">
            <v>0</v>
          </cell>
          <cell r="EO100">
            <v>817519850.00830114</v>
          </cell>
          <cell r="EP100">
            <v>871910245.93369305</v>
          </cell>
          <cell r="EQ100">
            <v>828928200.38802397</v>
          </cell>
          <cell r="ER100">
            <v>0</v>
          </cell>
          <cell r="ES100">
            <v>0</v>
          </cell>
          <cell r="ET100">
            <v>851877150.50211418</v>
          </cell>
          <cell r="EU100">
            <v>818127462.05716479</v>
          </cell>
          <cell r="EV100">
            <v>805928624.28940856</v>
          </cell>
          <cell r="EW100">
            <v>0</v>
          </cell>
          <cell r="EX100">
            <v>0</v>
          </cell>
          <cell r="EY100">
            <v>812455896.03500426</v>
          </cell>
          <cell r="EZ100">
            <v>817687665.49064648</v>
          </cell>
          <cell r="FA100">
            <v>845048682.86395514</v>
          </cell>
          <cell r="FB100">
            <v>787710414.12061274</v>
          </cell>
          <cell r="FC100">
            <v>0</v>
          </cell>
          <cell r="FD100">
            <v>0</v>
          </cell>
          <cell r="FE100">
            <v>0</v>
          </cell>
          <cell r="FF100">
            <v>0</v>
          </cell>
          <cell r="FG100">
            <v>0</v>
          </cell>
          <cell r="FH100">
            <v>0</v>
          </cell>
          <cell r="FI100">
            <v>0</v>
          </cell>
          <cell r="FJ100">
            <v>0</v>
          </cell>
          <cell r="FK100">
            <v>0</v>
          </cell>
          <cell r="FL100">
            <v>0</v>
          </cell>
          <cell r="FM100">
            <v>0</v>
          </cell>
          <cell r="FN100">
            <v>0</v>
          </cell>
          <cell r="FO100">
            <v>0</v>
          </cell>
          <cell r="FP100">
            <v>0</v>
          </cell>
          <cell r="FQ100">
            <v>0</v>
          </cell>
          <cell r="FR100">
            <v>0</v>
          </cell>
          <cell r="FS100">
            <v>0</v>
          </cell>
          <cell r="FT100">
            <v>0</v>
          </cell>
          <cell r="FU100">
            <v>0</v>
          </cell>
          <cell r="FV100">
            <v>787868032.19386733</v>
          </cell>
          <cell r="FW100">
            <v>0</v>
          </cell>
          <cell r="FX100">
            <v>0</v>
          </cell>
          <cell r="FY100">
            <v>0</v>
          </cell>
          <cell r="FZ100">
            <v>0</v>
          </cell>
          <cell r="GA100">
            <v>0</v>
          </cell>
          <cell r="GB100">
            <v>0</v>
          </cell>
          <cell r="GC100">
            <v>0</v>
          </cell>
          <cell r="GD100">
            <v>0</v>
          </cell>
          <cell r="GE100">
            <v>0</v>
          </cell>
          <cell r="GF100">
            <v>0</v>
          </cell>
          <cell r="GG100">
            <v>0</v>
          </cell>
          <cell r="GH100">
            <v>0</v>
          </cell>
          <cell r="GI100">
            <v>0</v>
          </cell>
          <cell r="GJ100">
            <v>0</v>
          </cell>
          <cell r="GK100">
            <v>0</v>
          </cell>
          <cell r="GL100">
            <v>0</v>
          </cell>
          <cell r="GM100">
            <v>0</v>
          </cell>
          <cell r="GN100">
            <v>0</v>
          </cell>
          <cell r="GO100">
            <v>0</v>
          </cell>
          <cell r="GP100">
            <v>213085063.55622405</v>
          </cell>
          <cell r="GQ100">
            <v>215054480.51493284</v>
          </cell>
          <cell r="GR100">
            <v>208657958.43997803</v>
          </cell>
          <cell r="GS100">
            <v>190353198.57973272</v>
          </cell>
          <cell r="GT100">
            <v>190138848.63116872</v>
          </cell>
          <cell r="GU100">
            <v>0</v>
          </cell>
          <cell r="GV100">
            <v>0</v>
          </cell>
          <cell r="GW100">
            <v>0</v>
          </cell>
          <cell r="GX100">
            <v>0</v>
          </cell>
          <cell r="GY100">
            <v>0</v>
          </cell>
          <cell r="GZ100">
            <v>0</v>
          </cell>
          <cell r="HA100">
            <v>0</v>
          </cell>
          <cell r="HB100">
            <v>0</v>
          </cell>
          <cell r="HC100">
            <v>0</v>
          </cell>
          <cell r="HD100">
            <v>0</v>
          </cell>
          <cell r="HE100">
            <v>0</v>
          </cell>
          <cell r="HF100">
            <v>0</v>
          </cell>
          <cell r="HG100">
            <v>0</v>
          </cell>
          <cell r="HH100">
            <v>0</v>
          </cell>
          <cell r="HI100">
            <v>0</v>
          </cell>
          <cell r="HJ100">
            <v>0</v>
          </cell>
          <cell r="HK100">
            <v>0</v>
          </cell>
          <cell r="HL100">
            <v>0</v>
          </cell>
          <cell r="HM100">
            <v>0</v>
          </cell>
          <cell r="HN100">
            <v>0</v>
          </cell>
          <cell r="HO100">
            <v>0</v>
          </cell>
          <cell r="HP100">
            <v>0</v>
          </cell>
          <cell r="HQ100">
            <v>0</v>
          </cell>
          <cell r="HR100">
            <v>0</v>
          </cell>
          <cell r="HS100">
            <v>0</v>
          </cell>
          <cell r="HT100">
            <v>0</v>
          </cell>
          <cell r="HU100">
            <v>0</v>
          </cell>
          <cell r="HV100">
            <v>0</v>
          </cell>
          <cell r="HW100">
            <v>0</v>
          </cell>
          <cell r="HX100">
            <v>0</v>
          </cell>
          <cell r="HY100">
            <v>0</v>
          </cell>
          <cell r="HZ100">
            <v>0</v>
          </cell>
          <cell r="IA100">
            <v>0</v>
          </cell>
          <cell r="IB100">
            <v>0</v>
          </cell>
          <cell r="IC100">
            <v>0</v>
          </cell>
          <cell r="ID100">
            <v>0</v>
          </cell>
          <cell r="IE100">
            <v>0</v>
          </cell>
          <cell r="IF100">
            <v>0</v>
          </cell>
          <cell r="IG100">
            <v>0</v>
          </cell>
          <cell r="IH100">
            <v>0</v>
          </cell>
          <cell r="II100">
            <v>0</v>
          </cell>
          <cell r="IJ100">
            <v>0</v>
          </cell>
          <cell r="IK100">
            <v>0</v>
          </cell>
          <cell r="IL100">
            <v>0</v>
          </cell>
          <cell r="IM100">
            <v>0</v>
          </cell>
          <cell r="IN100">
            <v>0</v>
          </cell>
          <cell r="IO100">
            <v>0</v>
          </cell>
          <cell r="IP100">
            <v>0</v>
          </cell>
          <cell r="IQ100">
            <v>0</v>
          </cell>
          <cell r="IR100">
            <v>0</v>
          </cell>
          <cell r="IS100">
            <v>0</v>
          </cell>
          <cell r="IT100">
            <v>0</v>
          </cell>
          <cell r="IU100">
            <v>0</v>
          </cell>
          <cell r="IV100">
            <v>0</v>
          </cell>
          <cell r="IW100">
            <v>0</v>
          </cell>
          <cell r="IX100">
            <v>0</v>
          </cell>
          <cell r="IY100">
            <v>0</v>
          </cell>
          <cell r="IZ100">
            <v>0</v>
          </cell>
          <cell r="JA100">
            <v>0</v>
          </cell>
          <cell r="JB100">
            <v>0</v>
          </cell>
          <cell r="JC100">
            <v>0</v>
          </cell>
          <cell r="JD100">
            <v>0</v>
          </cell>
          <cell r="JE100">
            <v>0</v>
          </cell>
          <cell r="JF100">
            <v>0</v>
          </cell>
          <cell r="JG100">
            <v>0</v>
          </cell>
          <cell r="JH100">
            <v>0</v>
          </cell>
          <cell r="JI100">
            <v>0</v>
          </cell>
          <cell r="JJ100">
            <v>0</v>
          </cell>
          <cell r="JK100">
            <v>0</v>
          </cell>
          <cell r="JL100">
            <v>0</v>
          </cell>
          <cell r="JM100">
            <v>0</v>
          </cell>
          <cell r="JN100">
            <v>0</v>
          </cell>
          <cell r="JO100">
            <v>0</v>
          </cell>
          <cell r="JP100">
            <v>0</v>
          </cell>
          <cell r="JQ100">
            <v>0</v>
          </cell>
          <cell r="JR100">
            <v>0</v>
          </cell>
          <cell r="JS100">
            <v>0</v>
          </cell>
          <cell r="JT100">
            <v>0</v>
          </cell>
          <cell r="JU100">
            <v>0</v>
          </cell>
          <cell r="JV100">
            <v>0</v>
          </cell>
          <cell r="JW100">
            <v>0</v>
          </cell>
          <cell r="JX100">
            <v>0</v>
          </cell>
          <cell r="JY100">
            <v>0</v>
          </cell>
          <cell r="JZ100">
            <v>0</v>
          </cell>
          <cell r="KA100">
            <v>0</v>
          </cell>
          <cell r="KB100">
            <v>0</v>
          </cell>
          <cell r="KC100">
            <v>0</v>
          </cell>
          <cell r="KD100">
            <v>0</v>
          </cell>
          <cell r="KE100">
            <v>0</v>
          </cell>
          <cell r="KF100">
            <v>0</v>
          </cell>
          <cell r="KG100">
            <v>0</v>
          </cell>
          <cell r="KH100">
            <v>0</v>
          </cell>
          <cell r="KI100">
            <v>0</v>
          </cell>
          <cell r="KJ100">
            <v>0</v>
          </cell>
          <cell r="KK100">
            <v>0</v>
          </cell>
          <cell r="KL100">
            <v>0</v>
          </cell>
          <cell r="KM100">
            <v>0</v>
          </cell>
          <cell r="KN100">
            <v>0</v>
          </cell>
          <cell r="KO100">
            <v>0</v>
          </cell>
          <cell r="KP100">
            <v>0</v>
          </cell>
          <cell r="KQ100">
            <v>0</v>
          </cell>
          <cell r="KR100">
            <v>0</v>
          </cell>
          <cell r="KS100">
            <v>0</v>
          </cell>
          <cell r="KT100">
            <v>0</v>
          </cell>
          <cell r="KU100">
            <v>0</v>
          </cell>
          <cell r="KV100">
            <v>0</v>
          </cell>
          <cell r="KW100">
            <v>0</v>
          </cell>
          <cell r="KX100">
            <v>0</v>
          </cell>
          <cell r="KY100">
            <v>0</v>
          </cell>
          <cell r="KZ100">
            <v>0</v>
          </cell>
          <cell r="LA100">
            <v>0</v>
          </cell>
          <cell r="LB100">
            <v>0</v>
          </cell>
          <cell r="LC100">
            <v>0</v>
          </cell>
          <cell r="LD100">
            <v>0</v>
          </cell>
          <cell r="LE100">
            <v>0</v>
          </cell>
          <cell r="LF100">
            <v>0</v>
          </cell>
          <cell r="LG100">
            <v>0</v>
          </cell>
          <cell r="LH100">
            <v>0</v>
          </cell>
          <cell r="LI100">
            <v>0</v>
          </cell>
          <cell r="LJ100">
            <v>0</v>
          </cell>
          <cell r="LK100">
            <v>0</v>
          </cell>
          <cell r="LL100">
            <v>0</v>
          </cell>
          <cell r="LM100">
            <v>0</v>
          </cell>
          <cell r="LN100">
            <v>0</v>
          </cell>
          <cell r="LO100">
            <v>0</v>
          </cell>
          <cell r="LP100">
            <v>0</v>
          </cell>
          <cell r="LQ100">
            <v>0</v>
          </cell>
          <cell r="LR100">
            <v>0</v>
          </cell>
          <cell r="LS100">
            <v>0</v>
          </cell>
          <cell r="LT100">
            <v>0</v>
          </cell>
          <cell r="LU100">
            <v>0</v>
          </cell>
          <cell r="LV100">
            <v>0</v>
          </cell>
          <cell r="LW100">
            <v>0</v>
          </cell>
          <cell r="LX100">
            <v>0</v>
          </cell>
          <cell r="LY100">
            <v>0</v>
          </cell>
          <cell r="LZ100">
            <v>0</v>
          </cell>
          <cell r="MA100">
            <v>0</v>
          </cell>
          <cell r="MB100">
            <v>0</v>
          </cell>
          <cell r="MC100">
            <v>0</v>
          </cell>
          <cell r="MD100">
            <v>0</v>
          </cell>
          <cell r="ME100">
            <v>0</v>
          </cell>
          <cell r="MF100">
            <v>0</v>
          </cell>
          <cell r="MG100">
            <v>0</v>
          </cell>
          <cell r="MH100">
            <v>0</v>
          </cell>
          <cell r="MI100">
            <v>0</v>
          </cell>
          <cell r="MJ100">
            <v>0</v>
          </cell>
          <cell r="MK100">
            <v>0</v>
          </cell>
          <cell r="ML100">
            <v>0</v>
          </cell>
          <cell r="MM100">
            <v>0</v>
          </cell>
          <cell r="MN100">
            <v>0</v>
          </cell>
          <cell r="MO100">
            <v>0</v>
          </cell>
          <cell r="MP100">
            <v>0</v>
          </cell>
          <cell r="MQ100">
            <v>0</v>
          </cell>
          <cell r="MR100">
            <v>0</v>
          </cell>
          <cell r="MS100">
            <v>0</v>
          </cell>
          <cell r="MT100">
            <v>0</v>
          </cell>
          <cell r="MU100">
            <v>0</v>
          </cell>
          <cell r="MV100">
            <v>0</v>
          </cell>
          <cell r="MW100">
            <v>0</v>
          </cell>
          <cell r="MX100">
            <v>0</v>
          </cell>
          <cell r="MY100">
            <v>0</v>
          </cell>
          <cell r="MZ100">
            <v>0</v>
          </cell>
          <cell r="NA100">
            <v>0</v>
          </cell>
          <cell r="NB100">
            <v>0</v>
          </cell>
          <cell r="NC100">
            <v>0</v>
          </cell>
          <cell r="ND100">
            <v>0</v>
          </cell>
          <cell r="NE100">
            <v>0</v>
          </cell>
          <cell r="NF100">
            <v>0</v>
          </cell>
          <cell r="NG100">
            <v>0</v>
          </cell>
          <cell r="NH100">
            <v>0</v>
          </cell>
          <cell r="NI100">
            <v>0</v>
          </cell>
          <cell r="NJ100">
            <v>0</v>
          </cell>
          <cell r="NK100">
            <v>0</v>
          </cell>
          <cell r="NL100">
            <v>0</v>
          </cell>
          <cell r="NM100">
            <v>0</v>
          </cell>
          <cell r="NN100">
            <v>0</v>
          </cell>
          <cell r="NO100">
            <v>0</v>
          </cell>
          <cell r="NP100">
            <v>0</v>
          </cell>
          <cell r="NQ100">
            <v>0</v>
          </cell>
          <cell r="NR100">
            <v>0</v>
          </cell>
          <cell r="NS100">
            <v>0</v>
          </cell>
          <cell r="NT100">
            <v>0</v>
          </cell>
          <cell r="NU100">
            <v>0</v>
          </cell>
          <cell r="NV100">
            <v>0</v>
          </cell>
          <cell r="NW100">
            <v>0</v>
          </cell>
          <cell r="NX100">
            <v>0</v>
          </cell>
          <cell r="NY100">
            <v>0</v>
          </cell>
          <cell r="NZ100">
            <v>0</v>
          </cell>
          <cell r="OA100">
            <v>0</v>
          </cell>
          <cell r="OB100">
            <v>0</v>
          </cell>
          <cell r="OC100">
            <v>0</v>
          </cell>
          <cell r="OD100">
            <v>0</v>
          </cell>
          <cell r="OE100">
            <v>0</v>
          </cell>
          <cell r="OF100">
            <v>0</v>
          </cell>
          <cell r="OG100">
            <v>0</v>
          </cell>
          <cell r="OH100">
            <v>0</v>
          </cell>
          <cell r="OI100">
            <v>0</v>
          </cell>
          <cell r="OJ100">
            <v>0</v>
          </cell>
          <cell r="OK100">
            <v>0</v>
          </cell>
          <cell r="OL100">
            <v>0</v>
          </cell>
          <cell r="OM100">
            <v>0</v>
          </cell>
          <cell r="ON100">
            <v>0</v>
          </cell>
          <cell r="OO100">
            <v>0</v>
          </cell>
          <cell r="OP100">
            <v>0</v>
          </cell>
          <cell r="OQ100">
            <v>0</v>
          </cell>
          <cell r="OR100">
            <v>0</v>
          </cell>
          <cell r="OS100">
            <v>0</v>
          </cell>
          <cell r="OT100">
            <v>0</v>
          </cell>
          <cell r="OU100">
            <v>0</v>
          </cell>
          <cell r="OV100">
            <v>0</v>
          </cell>
          <cell r="OW100">
            <v>0</v>
          </cell>
          <cell r="OX100">
            <v>0</v>
          </cell>
          <cell r="OY100">
            <v>0</v>
          </cell>
          <cell r="OZ100">
            <v>0</v>
          </cell>
          <cell r="PA100">
            <v>0</v>
          </cell>
          <cell r="PB100">
            <v>0</v>
          </cell>
          <cell r="PC100">
            <v>0</v>
          </cell>
          <cell r="PD100">
            <v>0</v>
          </cell>
          <cell r="PE100">
            <v>0</v>
          </cell>
          <cell r="PF100">
            <v>0</v>
          </cell>
          <cell r="PG100">
            <v>0</v>
          </cell>
          <cell r="PH100">
            <v>0</v>
          </cell>
          <cell r="PI100">
            <v>0</v>
          </cell>
          <cell r="PJ100">
            <v>0</v>
          </cell>
          <cell r="PK100">
            <v>0</v>
          </cell>
          <cell r="PL100">
            <v>0</v>
          </cell>
          <cell r="PM100">
            <v>0</v>
          </cell>
          <cell r="PN100">
            <v>0</v>
          </cell>
          <cell r="PO100">
            <v>0</v>
          </cell>
          <cell r="PP100">
            <v>0</v>
          </cell>
          <cell r="PQ100">
            <v>0</v>
          </cell>
          <cell r="PR100">
            <v>0</v>
          </cell>
          <cell r="PS100">
            <v>0</v>
          </cell>
          <cell r="PT100">
            <v>0</v>
          </cell>
          <cell r="PU100">
            <v>0</v>
          </cell>
          <cell r="PV100">
            <v>0</v>
          </cell>
          <cell r="PW100">
            <v>0</v>
          </cell>
          <cell r="PX100">
            <v>0</v>
          </cell>
          <cell r="PY100">
            <v>0</v>
          </cell>
          <cell r="PZ100">
            <v>0</v>
          </cell>
          <cell r="QA100">
            <v>0</v>
          </cell>
          <cell r="QB100">
            <v>0</v>
          </cell>
          <cell r="QC100">
            <v>0</v>
          </cell>
          <cell r="QD100">
            <v>0</v>
          </cell>
          <cell r="QE100">
            <v>0</v>
          </cell>
          <cell r="QF100">
            <v>0</v>
          </cell>
          <cell r="QG100">
            <v>0</v>
          </cell>
          <cell r="QH100">
            <v>0</v>
          </cell>
          <cell r="QI100">
            <v>0</v>
          </cell>
          <cell r="QJ100">
            <v>0</v>
          </cell>
          <cell r="QK100">
            <v>0</v>
          </cell>
          <cell r="QL100">
            <v>0</v>
          </cell>
          <cell r="QM100">
            <v>0</v>
          </cell>
          <cell r="QN100">
            <v>0</v>
          </cell>
          <cell r="QO100">
            <v>0</v>
          </cell>
          <cell r="QP100">
            <v>0</v>
          </cell>
          <cell r="QQ100">
            <v>0</v>
          </cell>
          <cell r="QR100">
            <v>0</v>
          </cell>
          <cell r="QS100">
            <v>0</v>
          </cell>
          <cell r="QT100">
            <v>0</v>
          </cell>
          <cell r="QU100">
            <v>0</v>
          </cell>
          <cell r="QV100">
            <v>0</v>
          </cell>
          <cell r="QW100">
            <v>0</v>
          </cell>
          <cell r="QX100">
            <v>0</v>
          </cell>
          <cell r="QY100">
            <v>0</v>
          </cell>
          <cell r="QZ100">
            <v>0</v>
          </cell>
          <cell r="RA100">
            <v>0</v>
          </cell>
          <cell r="RB100">
            <v>0</v>
          </cell>
          <cell r="RC100">
            <v>0</v>
          </cell>
          <cell r="RD100">
            <v>0</v>
          </cell>
          <cell r="RE100">
            <v>0</v>
          </cell>
          <cell r="RF100">
            <v>0</v>
          </cell>
          <cell r="RG100">
            <v>0</v>
          </cell>
          <cell r="RH100">
            <v>0</v>
          </cell>
          <cell r="RI100">
            <v>0</v>
          </cell>
          <cell r="RJ100">
            <v>0</v>
          </cell>
          <cell r="RK100">
            <v>0</v>
          </cell>
          <cell r="RL100">
            <v>0</v>
          </cell>
          <cell r="RM100">
            <v>0</v>
          </cell>
          <cell r="RN100">
            <v>0</v>
          </cell>
          <cell r="RO100">
            <v>0</v>
          </cell>
          <cell r="RP100">
            <v>0</v>
          </cell>
          <cell r="RQ100">
            <v>0</v>
          </cell>
          <cell r="RR100">
            <v>0</v>
          </cell>
          <cell r="RS100">
            <v>0</v>
          </cell>
          <cell r="RT100">
            <v>0</v>
          </cell>
          <cell r="RU100">
            <v>0</v>
          </cell>
          <cell r="RV100">
            <v>0</v>
          </cell>
          <cell r="RW100">
            <v>0</v>
          </cell>
          <cell r="RX100">
            <v>0</v>
          </cell>
          <cell r="RY100">
            <v>0</v>
          </cell>
          <cell r="RZ100">
            <v>0</v>
          </cell>
          <cell r="SA100">
            <v>0</v>
          </cell>
          <cell r="SB100">
            <v>0</v>
          </cell>
          <cell r="SC100">
            <v>0</v>
          </cell>
          <cell r="SD100">
            <v>0</v>
          </cell>
          <cell r="SE100">
            <v>0</v>
          </cell>
          <cell r="SF100">
            <v>0</v>
          </cell>
          <cell r="SG100">
            <v>0</v>
          </cell>
          <cell r="SH100">
            <v>0</v>
          </cell>
          <cell r="SI100">
            <v>0</v>
          </cell>
          <cell r="SJ100">
            <v>0</v>
          </cell>
          <cell r="SK100">
            <v>0</v>
          </cell>
          <cell r="SL100">
            <v>0</v>
          </cell>
          <cell r="SM100">
            <v>0</v>
          </cell>
          <cell r="SN100">
            <v>0</v>
          </cell>
          <cell r="SO100">
            <v>0</v>
          </cell>
          <cell r="SP100">
            <v>0</v>
          </cell>
          <cell r="SQ100">
            <v>0</v>
          </cell>
          <cell r="SR100">
            <v>0</v>
          </cell>
          <cell r="SS100">
            <v>0</v>
          </cell>
          <cell r="ST100">
            <v>0</v>
          </cell>
          <cell r="SU100">
            <v>0</v>
          </cell>
          <cell r="SV100">
            <v>0</v>
          </cell>
          <cell r="SW100">
            <v>0</v>
          </cell>
          <cell r="SX100">
            <v>0</v>
          </cell>
          <cell r="SY100">
            <v>0</v>
          </cell>
          <cell r="SZ100">
            <v>0</v>
          </cell>
          <cell r="TA100">
            <v>0</v>
          </cell>
          <cell r="TB100">
            <v>0</v>
          </cell>
          <cell r="TC100">
            <v>0</v>
          </cell>
          <cell r="TD100">
            <v>0</v>
          </cell>
          <cell r="TE100">
            <v>0</v>
          </cell>
          <cell r="TF100">
            <v>0</v>
          </cell>
          <cell r="TG100">
            <v>0</v>
          </cell>
          <cell r="TH100">
            <v>0</v>
          </cell>
          <cell r="TI100">
            <v>0</v>
          </cell>
          <cell r="TJ100">
            <v>0</v>
          </cell>
          <cell r="TK100">
            <v>0</v>
          </cell>
          <cell r="TL100">
            <v>0</v>
          </cell>
          <cell r="TM100">
            <v>0</v>
          </cell>
          <cell r="TN100">
            <v>0</v>
          </cell>
          <cell r="TO100">
            <v>0</v>
          </cell>
          <cell r="TP100">
            <v>0</v>
          </cell>
          <cell r="TQ100">
            <v>0</v>
          </cell>
          <cell r="TR100">
            <v>0</v>
          </cell>
          <cell r="TS100">
            <v>0</v>
          </cell>
          <cell r="TT100">
            <v>0</v>
          </cell>
          <cell r="TU100">
            <v>0</v>
          </cell>
          <cell r="TV100">
            <v>0</v>
          </cell>
          <cell r="TW100">
            <v>0</v>
          </cell>
          <cell r="TX100">
            <v>0</v>
          </cell>
          <cell r="TY100">
            <v>0</v>
          </cell>
          <cell r="TZ100">
            <v>0</v>
          </cell>
          <cell r="UA100">
            <v>0</v>
          </cell>
          <cell r="UB100">
            <v>0</v>
          </cell>
          <cell r="UC100">
            <v>0</v>
          </cell>
          <cell r="UD100">
            <v>0</v>
          </cell>
          <cell r="UE100">
            <v>0</v>
          </cell>
          <cell r="UF100">
            <v>0</v>
          </cell>
          <cell r="UG100">
            <v>0</v>
          </cell>
          <cell r="UH100">
            <v>0</v>
          </cell>
          <cell r="UI100">
            <v>0</v>
          </cell>
          <cell r="UJ100">
            <v>0</v>
          </cell>
          <cell r="UK100">
            <v>0</v>
          </cell>
          <cell r="UL100">
            <v>0</v>
          </cell>
          <cell r="UM100">
            <v>0</v>
          </cell>
          <cell r="UN100">
            <v>0</v>
          </cell>
          <cell r="UO100">
            <v>0</v>
          </cell>
          <cell r="UP100">
            <v>0</v>
          </cell>
          <cell r="UQ100">
            <v>0</v>
          </cell>
          <cell r="UR100">
            <v>0</v>
          </cell>
          <cell r="US100">
            <v>0</v>
          </cell>
          <cell r="UT100">
            <v>0</v>
          </cell>
          <cell r="UU100">
            <v>0</v>
          </cell>
          <cell r="UV100">
            <v>0</v>
          </cell>
          <cell r="UW100">
            <v>0</v>
          </cell>
          <cell r="UX100">
            <v>0</v>
          </cell>
          <cell r="UY100">
            <v>0</v>
          </cell>
          <cell r="UZ100">
            <v>0</v>
          </cell>
          <cell r="VA100">
            <v>0</v>
          </cell>
          <cell r="VB100">
            <v>0</v>
          </cell>
          <cell r="VC100">
            <v>0</v>
          </cell>
          <cell r="VD100">
            <v>0</v>
          </cell>
          <cell r="VE100">
            <v>0</v>
          </cell>
          <cell r="VF100">
            <v>0</v>
          </cell>
          <cell r="VG100">
            <v>0</v>
          </cell>
          <cell r="VH100">
            <v>0</v>
          </cell>
          <cell r="VI100">
            <v>0</v>
          </cell>
          <cell r="VJ100">
            <v>0</v>
          </cell>
          <cell r="VK100">
            <v>0</v>
          </cell>
          <cell r="VL100">
            <v>0</v>
          </cell>
          <cell r="VM100">
            <v>0</v>
          </cell>
          <cell r="VN100">
            <v>0</v>
          </cell>
          <cell r="VO100">
            <v>0</v>
          </cell>
          <cell r="VP100">
            <v>0</v>
          </cell>
          <cell r="VQ100">
            <v>0</v>
          </cell>
          <cell r="VR100">
            <v>0</v>
          </cell>
          <cell r="VS100">
            <v>0</v>
          </cell>
          <cell r="VT100">
            <v>0</v>
          </cell>
          <cell r="VU100">
            <v>0</v>
          </cell>
          <cell r="VV100">
            <v>0</v>
          </cell>
          <cell r="VW100">
            <v>0</v>
          </cell>
          <cell r="VX100">
            <v>0</v>
          </cell>
          <cell r="VY100">
            <v>0</v>
          </cell>
          <cell r="VZ100">
            <v>0</v>
          </cell>
          <cell r="WA100">
            <v>0</v>
          </cell>
          <cell r="WB100">
            <v>0</v>
          </cell>
          <cell r="WC100">
            <v>0</v>
          </cell>
          <cell r="WD100">
            <v>0</v>
          </cell>
          <cell r="WE100">
            <v>0</v>
          </cell>
          <cell r="WF100">
            <v>0</v>
          </cell>
          <cell r="WG100">
            <v>0</v>
          </cell>
          <cell r="WH100">
            <v>0</v>
          </cell>
          <cell r="WI100">
            <v>0</v>
          </cell>
          <cell r="WJ100">
            <v>0</v>
          </cell>
          <cell r="WK100">
            <v>0</v>
          </cell>
          <cell r="WL100">
            <v>0</v>
          </cell>
          <cell r="WM100">
            <v>0</v>
          </cell>
          <cell r="WN100">
            <v>0</v>
          </cell>
          <cell r="WO100">
            <v>0</v>
          </cell>
          <cell r="WP100">
            <v>0</v>
          </cell>
          <cell r="WQ100">
            <v>0</v>
          </cell>
          <cell r="WR100">
            <v>0</v>
          </cell>
          <cell r="WS100">
            <v>0</v>
          </cell>
          <cell r="WT100">
            <v>0</v>
          </cell>
          <cell r="WU100">
            <v>0</v>
          </cell>
          <cell r="WV100">
            <v>0</v>
          </cell>
          <cell r="WW100">
            <v>0</v>
          </cell>
          <cell r="WX100">
            <v>0</v>
          </cell>
          <cell r="WY100">
            <v>0</v>
          </cell>
          <cell r="WZ100">
            <v>0</v>
          </cell>
          <cell r="XA100">
            <v>0</v>
          </cell>
          <cell r="XB100">
            <v>0</v>
          </cell>
          <cell r="XC100">
            <v>0</v>
          </cell>
          <cell r="XD100">
            <v>0</v>
          </cell>
          <cell r="XE100">
            <v>0</v>
          </cell>
          <cell r="XF100">
            <v>0</v>
          </cell>
          <cell r="XG100">
            <v>0</v>
          </cell>
          <cell r="XH100">
            <v>0</v>
          </cell>
          <cell r="XI100">
            <v>0</v>
          </cell>
          <cell r="XJ100">
            <v>0</v>
          </cell>
          <cell r="XK100">
            <v>0</v>
          </cell>
          <cell r="XL100">
            <v>0</v>
          </cell>
          <cell r="XM100">
            <v>0</v>
          </cell>
          <cell r="XN100">
            <v>0</v>
          </cell>
          <cell r="XO100">
            <v>0</v>
          </cell>
          <cell r="XP100">
            <v>0</v>
          </cell>
          <cell r="XQ100">
            <v>0</v>
          </cell>
          <cell r="XR100">
            <v>0</v>
          </cell>
          <cell r="XS100">
            <v>0</v>
          </cell>
          <cell r="XT100">
            <v>0</v>
          </cell>
          <cell r="XU100">
            <v>0</v>
          </cell>
          <cell r="XV100">
            <v>0</v>
          </cell>
          <cell r="XW100">
            <v>0</v>
          </cell>
          <cell r="XX100">
            <v>0</v>
          </cell>
          <cell r="XY100">
            <v>0</v>
          </cell>
          <cell r="XZ100">
            <v>0</v>
          </cell>
          <cell r="YA100">
            <v>0</v>
          </cell>
          <cell r="YB100">
            <v>0</v>
          </cell>
          <cell r="YC100">
            <v>0</v>
          </cell>
          <cell r="YD100">
            <v>0</v>
          </cell>
          <cell r="YE100">
            <v>0</v>
          </cell>
          <cell r="YF100">
            <v>0</v>
          </cell>
          <cell r="YG100">
            <v>0</v>
          </cell>
          <cell r="YH100">
            <v>0</v>
          </cell>
          <cell r="YI100">
            <v>0</v>
          </cell>
          <cell r="YJ100">
            <v>0</v>
          </cell>
          <cell r="YK100">
            <v>0</v>
          </cell>
          <cell r="YL100">
            <v>0</v>
          </cell>
          <cell r="YM100">
            <v>0</v>
          </cell>
          <cell r="YN100">
            <v>0</v>
          </cell>
          <cell r="YO100">
            <v>0</v>
          </cell>
          <cell r="YP100">
            <v>0</v>
          </cell>
          <cell r="YQ100">
            <v>0</v>
          </cell>
          <cell r="YR100">
            <v>0</v>
          </cell>
          <cell r="YS100">
            <v>0</v>
          </cell>
          <cell r="YT100">
            <v>0</v>
          </cell>
          <cell r="YU100">
            <v>0</v>
          </cell>
          <cell r="YV100">
            <v>0</v>
          </cell>
          <cell r="YW100">
            <v>0</v>
          </cell>
          <cell r="YX100">
            <v>0</v>
          </cell>
          <cell r="YY100">
            <v>0</v>
          </cell>
          <cell r="YZ100">
            <v>0</v>
          </cell>
          <cell r="ZA100">
            <v>0</v>
          </cell>
          <cell r="ZB100">
            <v>0</v>
          </cell>
          <cell r="ZC100">
            <v>0</v>
          </cell>
          <cell r="ZD100">
            <v>0</v>
          </cell>
          <cell r="ZE100">
            <v>0</v>
          </cell>
          <cell r="ZF100">
            <v>0</v>
          </cell>
          <cell r="ZG100">
            <v>0</v>
          </cell>
          <cell r="ZH100">
            <v>0</v>
          </cell>
          <cell r="ZI100">
            <v>0</v>
          </cell>
          <cell r="ZJ100">
            <v>0</v>
          </cell>
          <cell r="ZK100">
            <v>0</v>
          </cell>
          <cell r="ZL100">
            <v>0</v>
          </cell>
          <cell r="ZM100">
            <v>0</v>
          </cell>
          <cell r="ZN100">
            <v>0</v>
          </cell>
          <cell r="ZO100">
            <v>0</v>
          </cell>
          <cell r="ZP100">
            <v>0</v>
          </cell>
          <cell r="ZQ100">
            <v>0</v>
          </cell>
          <cell r="ZR100">
            <v>0</v>
          </cell>
          <cell r="ZS100">
            <v>0</v>
          </cell>
          <cell r="ZT100">
            <v>0</v>
          </cell>
          <cell r="ZU100">
            <v>0</v>
          </cell>
          <cell r="ZV100">
            <v>0</v>
          </cell>
          <cell r="ZW100">
            <v>0</v>
          </cell>
          <cell r="ZX100">
            <v>0</v>
          </cell>
          <cell r="ZY100">
            <v>0</v>
          </cell>
          <cell r="ZZ100">
            <v>0</v>
          </cell>
          <cell r="AAA100">
            <v>0</v>
          </cell>
          <cell r="AAB100">
            <v>0</v>
          </cell>
          <cell r="AAC100">
            <v>0</v>
          </cell>
          <cell r="AAD100">
            <v>0</v>
          </cell>
          <cell r="AAE100">
            <v>0</v>
          </cell>
          <cell r="AAF100">
            <v>0</v>
          </cell>
          <cell r="AAG100">
            <v>0</v>
          </cell>
          <cell r="AAH100">
            <v>0</v>
          </cell>
          <cell r="AAI100">
            <v>0</v>
          </cell>
          <cell r="AAJ100">
            <v>0</v>
          </cell>
          <cell r="AAK100">
            <v>0</v>
          </cell>
          <cell r="AAL100">
            <v>0</v>
          </cell>
          <cell r="AAM100">
            <v>0</v>
          </cell>
          <cell r="AAN100">
            <v>0</v>
          </cell>
          <cell r="AAO100">
            <v>0</v>
          </cell>
          <cell r="AAP100">
            <v>0</v>
          </cell>
          <cell r="AAQ100">
            <v>0</v>
          </cell>
          <cell r="AAR100">
            <v>0</v>
          </cell>
          <cell r="AAS100">
            <v>0</v>
          </cell>
          <cell r="AAT100">
            <v>0</v>
          </cell>
          <cell r="AAU100">
            <v>0</v>
          </cell>
          <cell r="AAV100">
            <v>0</v>
          </cell>
          <cell r="AAW100">
            <v>0</v>
          </cell>
          <cell r="AAX100">
            <v>0</v>
          </cell>
          <cell r="AAY100">
            <v>0</v>
          </cell>
          <cell r="AAZ100">
            <v>0</v>
          </cell>
          <cell r="ABA100">
            <v>0</v>
          </cell>
          <cell r="ABB100">
            <v>0</v>
          </cell>
          <cell r="ABC100">
            <v>0</v>
          </cell>
          <cell r="ABD100">
            <v>0</v>
          </cell>
          <cell r="ABE100">
            <v>0</v>
          </cell>
          <cell r="ABF100">
            <v>0</v>
          </cell>
          <cell r="ABG100">
            <v>0</v>
          </cell>
          <cell r="ABH100">
            <v>0</v>
          </cell>
          <cell r="ABI100">
            <v>0</v>
          </cell>
          <cell r="ABJ100">
            <v>0</v>
          </cell>
          <cell r="ABK100">
            <v>0</v>
          </cell>
          <cell r="ABL100">
            <v>0</v>
          </cell>
          <cell r="ABM100">
            <v>0</v>
          </cell>
          <cell r="ABN100">
            <v>0</v>
          </cell>
          <cell r="ABO100">
            <v>0</v>
          </cell>
          <cell r="ABP100">
            <v>0</v>
          </cell>
          <cell r="ABQ100">
            <v>0</v>
          </cell>
          <cell r="ABR100">
            <v>0</v>
          </cell>
          <cell r="ABS100">
            <v>0</v>
          </cell>
          <cell r="ABT100">
            <v>0</v>
          </cell>
          <cell r="ABU100">
            <v>0</v>
          </cell>
          <cell r="ABV100">
            <v>0</v>
          </cell>
          <cell r="ABW100">
            <v>0</v>
          </cell>
          <cell r="ABX100">
            <v>0</v>
          </cell>
          <cell r="ABY100">
            <v>0</v>
          </cell>
          <cell r="ABZ100">
            <v>0</v>
          </cell>
          <cell r="ACA100">
            <v>0</v>
          </cell>
          <cell r="ACB100">
            <v>0</v>
          </cell>
          <cell r="ACC100">
            <v>0</v>
          </cell>
          <cell r="ACD100">
            <v>0</v>
          </cell>
          <cell r="ACE100">
            <v>0</v>
          </cell>
          <cell r="ACF100">
            <v>0</v>
          </cell>
          <cell r="ACG100">
            <v>0</v>
          </cell>
          <cell r="ACH100">
            <v>0</v>
          </cell>
          <cell r="ACI100">
            <v>0</v>
          </cell>
          <cell r="ACJ100">
            <v>0</v>
          </cell>
          <cell r="ACK100">
            <v>0</v>
          </cell>
          <cell r="ACL100">
            <v>0</v>
          </cell>
          <cell r="ACM100">
            <v>0</v>
          </cell>
          <cell r="ACN100">
            <v>0</v>
          </cell>
          <cell r="ACO100">
            <v>0</v>
          </cell>
          <cell r="ACP100">
            <v>0</v>
          </cell>
          <cell r="ACQ100">
            <v>0</v>
          </cell>
          <cell r="ACR100">
            <v>0</v>
          </cell>
          <cell r="ACS100">
            <v>0</v>
          </cell>
          <cell r="ACT100">
            <v>0</v>
          </cell>
          <cell r="ACU100">
            <v>0</v>
          </cell>
          <cell r="ACV100">
            <v>0</v>
          </cell>
          <cell r="ACW100">
            <v>0</v>
          </cell>
          <cell r="ACX100">
            <v>0</v>
          </cell>
          <cell r="ACY100">
            <v>0</v>
          </cell>
          <cell r="ACZ100">
            <v>0</v>
          </cell>
          <cell r="ADA100">
            <v>0</v>
          </cell>
          <cell r="ADB100">
            <v>0</v>
          </cell>
          <cell r="ADC100">
            <v>0</v>
          </cell>
          <cell r="ADD100">
            <v>0</v>
          </cell>
          <cell r="ADE100">
            <v>0</v>
          </cell>
          <cell r="ADF100">
            <v>0</v>
          </cell>
          <cell r="ADG100">
            <v>0</v>
          </cell>
          <cell r="ADH100">
            <v>0</v>
          </cell>
          <cell r="ADI100">
            <v>0</v>
          </cell>
          <cell r="ADJ100">
            <v>0</v>
          </cell>
          <cell r="ADK100">
            <v>0</v>
          </cell>
          <cell r="ADL100">
            <v>0</v>
          </cell>
          <cell r="ADM100">
            <v>0</v>
          </cell>
          <cell r="ADN100">
            <v>0</v>
          </cell>
          <cell r="ADO100">
            <v>0</v>
          </cell>
          <cell r="ADP100">
            <v>0</v>
          </cell>
          <cell r="ADQ100">
            <v>0</v>
          </cell>
          <cell r="ADR100">
            <v>0</v>
          </cell>
          <cell r="ADS100">
            <v>0</v>
          </cell>
          <cell r="ADT100">
            <v>0</v>
          </cell>
          <cell r="ADU100">
            <v>0</v>
          </cell>
          <cell r="ADV100">
            <v>0</v>
          </cell>
          <cell r="ADW100">
            <v>0</v>
          </cell>
          <cell r="ADX100">
            <v>0</v>
          </cell>
          <cell r="ADY100">
            <v>0</v>
          </cell>
          <cell r="ADZ100">
            <v>0</v>
          </cell>
          <cell r="AEA100">
            <v>0</v>
          </cell>
          <cell r="AEB100">
            <v>0</v>
          </cell>
          <cell r="AEC100">
            <v>0</v>
          </cell>
          <cell r="AED100">
            <v>0</v>
          </cell>
          <cell r="AEE100">
            <v>0</v>
          </cell>
          <cell r="AEF100">
            <v>0</v>
          </cell>
          <cell r="AEG100">
            <v>0</v>
          </cell>
          <cell r="AEH100">
            <v>0</v>
          </cell>
          <cell r="AEI100">
            <v>0</v>
          </cell>
          <cell r="AEJ100">
            <v>0</v>
          </cell>
          <cell r="AEK100">
            <v>0</v>
          </cell>
          <cell r="AEL100">
            <v>0</v>
          </cell>
          <cell r="AEM100">
            <v>0</v>
          </cell>
          <cell r="AEN100">
            <v>0</v>
          </cell>
          <cell r="AEO100">
            <v>0</v>
          </cell>
          <cell r="AEP100">
            <v>0</v>
          </cell>
          <cell r="AEQ100">
            <v>0</v>
          </cell>
          <cell r="AER100">
            <v>0</v>
          </cell>
          <cell r="AES100">
            <v>0</v>
          </cell>
          <cell r="AET100">
            <v>0</v>
          </cell>
          <cell r="AEU100">
            <v>0</v>
          </cell>
          <cell r="AEV100">
            <v>0</v>
          </cell>
          <cell r="AEW100">
            <v>0</v>
          </cell>
          <cell r="AEX100">
            <v>0</v>
          </cell>
          <cell r="AEY100">
            <v>0</v>
          </cell>
          <cell r="AEZ100">
            <v>0</v>
          </cell>
          <cell r="AFA100">
            <v>0</v>
          </cell>
          <cell r="AFB100">
            <v>0</v>
          </cell>
          <cell r="AFC100">
            <v>0</v>
          </cell>
          <cell r="AFD100">
            <v>0</v>
          </cell>
          <cell r="AFE100">
            <v>0</v>
          </cell>
          <cell r="AFF100">
            <v>0</v>
          </cell>
          <cell r="AFG100">
            <v>0</v>
          </cell>
          <cell r="AFH100">
            <v>0</v>
          </cell>
          <cell r="AFI100">
            <v>0</v>
          </cell>
          <cell r="AFJ100">
            <v>0</v>
          </cell>
          <cell r="AFK100">
            <v>0</v>
          </cell>
          <cell r="AFL100">
            <v>0</v>
          </cell>
          <cell r="AFM100">
            <v>0</v>
          </cell>
          <cell r="AFN100">
            <v>0</v>
          </cell>
          <cell r="AFO100">
            <v>0</v>
          </cell>
          <cell r="AFP100">
            <v>0</v>
          </cell>
          <cell r="AFQ100">
            <v>0</v>
          </cell>
          <cell r="AFR100">
            <v>0</v>
          </cell>
          <cell r="AFS100">
            <v>0</v>
          </cell>
          <cell r="AFT100">
            <v>0</v>
          </cell>
          <cell r="AFU100">
            <v>0</v>
          </cell>
          <cell r="AFV100">
            <v>0</v>
          </cell>
          <cell r="AFW100">
            <v>0</v>
          </cell>
          <cell r="AFX100">
            <v>0</v>
          </cell>
          <cell r="AFY100">
            <v>0</v>
          </cell>
          <cell r="AFZ100">
            <v>0</v>
          </cell>
          <cell r="AGA100">
            <v>0</v>
          </cell>
          <cell r="AGB100">
            <v>0</v>
          </cell>
          <cell r="AGC100">
            <v>0</v>
          </cell>
          <cell r="AGD100">
            <v>0</v>
          </cell>
          <cell r="AGE100">
            <v>0</v>
          </cell>
          <cell r="AGF100">
            <v>0</v>
          </cell>
          <cell r="AGG100">
            <v>0</v>
          </cell>
          <cell r="AGH100">
            <v>0</v>
          </cell>
          <cell r="AGI100">
            <v>0</v>
          </cell>
          <cell r="AGJ100">
            <v>0</v>
          </cell>
          <cell r="AGK100">
            <v>0</v>
          </cell>
          <cell r="AGL100">
            <v>0</v>
          </cell>
          <cell r="AGM100">
            <v>0</v>
          </cell>
          <cell r="AGN100">
            <v>0</v>
          </cell>
          <cell r="AGO100">
            <v>0</v>
          </cell>
          <cell r="AGP100">
            <v>0</v>
          </cell>
          <cell r="AGQ100">
            <v>0</v>
          </cell>
          <cell r="AGR100">
            <v>0</v>
          </cell>
          <cell r="AGS100">
            <v>0</v>
          </cell>
          <cell r="AGT100">
            <v>0</v>
          </cell>
          <cell r="AGU100">
            <v>0</v>
          </cell>
          <cell r="AGV100">
            <v>0</v>
          </cell>
          <cell r="AGW100">
            <v>0</v>
          </cell>
          <cell r="AGX100">
            <v>0</v>
          </cell>
          <cell r="AGY100">
            <v>0</v>
          </cell>
          <cell r="AGZ100">
            <v>0</v>
          </cell>
          <cell r="AHA100">
            <v>0</v>
          </cell>
          <cell r="AHB100">
            <v>0</v>
          </cell>
          <cell r="AHC100">
            <v>0</v>
          </cell>
          <cell r="AHD100">
            <v>0</v>
          </cell>
          <cell r="AHE100">
            <v>0</v>
          </cell>
          <cell r="AHF100">
            <v>0</v>
          </cell>
          <cell r="AHG100">
            <v>0</v>
          </cell>
          <cell r="AHH100">
            <v>0</v>
          </cell>
          <cell r="AHI100">
            <v>0</v>
          </cell>
          <cell r="AHJ100">
            <v>0</v>
          </cell>
          <cell r="AHK100">
            <v>0</v>
          </cell>
          <cell r="AHL100">
            <v>0</v>
          </cell>
          <cell r="AHM100">
            <v>0</v>
          </cell>
          <cell r="AHN100">
            <v>0</v>
          </cell>
          <cell r="AHO100">
            <v>0</v>
          </cell>
          <cell r="AHP100">
            <v>0</v>
          </cell>
          <cell r="AHQ100">
            <v>0</v>
          </cell>
          <cell r="AHR100">
            <v>0</v>
          </cell>
          <cell r="AHS100">
            <v>0</v>
          </cell>
          <cell r="AHT100">
            <v>0</v>
          </cell>
          <cell r="AHU100">
            <v>0</v>
          </cell>
          <cell r="AHV100">
            <v>0</v>
          </cell>
          <cell r="AHW100">
            <v>0</v>
          </cell>
          <cell r="AHX100">
            <v>0</v>
          </cell>
          <cell r="AHY100">
            <v>0</v>
          </cell>
          <cell r="AHZ100">
            <v>0</v>
          </cell>
          <cell r="AIA100">
            <v>0</v>
          </cell>
          <cell r="AIB100">
            <v>0</v>
          </cell>
          <cell r="AIC100">
            <v>0</v>
          </cell>
          <cell r="AID100">
            <v>0</v>
          </cell>
          <cell r="AIE100">
            <v>0</v>
          </cell>
          <cell r="AIF100">
            <v>0</v>
          </cell>
          <cell r="AIG100">
            <v>0</v>
          </cell>
          <cell r="AIH100">
            <v>0</v>
          </cell>
          <cell r="AII100">
            <v>0</v>
          </cell>
          <cell r="AIJ100">
            <v>0</v>
          </cell>
          <cell r="AIK100">
            <v>0</v>
          </cell>
          <cell r="AIL100">
            <v>0</v>
          </cell>
          <cell r="AIM100">
            <v>0</v>
          </cell>
          <cell r="AIN100">
            <v>0</v>
          </cell>
          <cell r="AIO100">
            <v>0</v>
          </cell>
          <cell r="AIP100">
            <v>0</v>
          </cell>
          <cell r="AIQ100">
            <v>0</v>
          </cell>
          <cell r="AIR100">
            <v>0</v>
          </cell>
          <cell r="AIS100">
            <v>0</v>
          </cell>
          <cell r="AIT100">
            <v>0</v>
          </cell>
          <cell r="AIU100">
            <v>0</v>
          </cell>
          <cell r="AIV100">
            <v>0</v>
          </cell>
          <cell r="AIW100">
            <v>0</v>
          </cell>
          <cell r="AIX100">
            <v>0</v>
          </cell>
          <cell r="AIY100">
            <v>0</v>
          </cell>
          <cell r="AIZ100">
            <v>0</v>
          </cell>
          <cell r="AJA100">
            <v>0</v>
          </cell>
          <cell r="AJB100">
            <v>0</v>
          </cell>
          <cell r="AJC100">
            <v>0</v>
          </cell>
          <cell r="AJD100">
            <v>0</v>
          </cell>
          <cell r="AJE100">
            <v>0</v>
          </cell>
          <cell r="AJF100">
            <v>0</v>
          </cell>
          <cell r="AJG100">
            <v>0</v>
          </cell>
          <cell r="AJH100">
            <v>0</v>
          </cell>
          <cell r="AJI100">
            <v>0</v>
          </cell>
          <cell r="AJJ100">
            <v>0</v>
          </cell>
          <cell r="AJK100">
            <v>0</v>
          </cell>
          <cell r="AJL100">
            <v>0</v>
          </cell>
          <cell r="AJM100">
            <v>0</v>
          </cell>
          <cell r="AJN100">
            <v>0</v>
          </cell>
          <cell r="AJO100">
            <v>0</v>
          </cell>
          <cell r="AJP100">
            <v>0</v>
          </cell>
          <cell r="AJQ100">
            <v>0</v>
          </cell>
          <cell r="AJR100">
            <v>0</v>
          </cell>
          <cell r="AJS100">
            <v>0</v>
          </cell>
          <cell r="AJT100">
            <v>0</v>
          </cell>
          <cell r="AJU100">
            <v>0</v>
          </cell>
          <cell r="AJV100">
            <v>0</v>
          </cell>
          <cell r="AJW100">
            <v>0</v>
          </cell>
          <cell r="AJX100">
            <v>0</v>
          </cell>
          <cell r="AJY100">
            <v>0</v>
          </cell>
          <cell r="AJZ100">
            <v>0</v>
          </cell>
          <cell r="AKA100">
            <v>0</v>
          </cell>
          <cell r="AKB100">
            <v>0</v>
          </cell>
          <cell r="AKC100">
            <v>0</v>
          </cell>
          <cell r="AKD100">
            <v>0</v>
          </cell>
          <cell r="AKE100">
            <v>0</v>
          </cell>
          <cell r="AKF100">
            <v>0</v>
          </cell>
          <cell r="AKG100">
            <v>0</v>
          </cell>
          <cell r="AKH100">
            <v>0</v>
          </cell>
          <cell r="AKI100">
            <v>0</v>
          </cell>
          <cell r="AKJ100">
            <v>0</v>
          </cell>
          <cell r="AKK100">
            <v>0</v>
          </cell>
          <cell r="AKL100">
            <v>0</v>
          </cell>
          <cell r="AKM100">
            <v>0</v>
          </cell>
          <cell r="AKN100">
            <v>0</v>
          </cell>
          <cell r="AKO100">
            <v>0</v>
          </cell>
          <cell r="AKP100">
            <v>0</v>
          </cell>
          <cell r="AKQ100">
            <v>0</v>
          </cell>
          <cell r="AKR100">
            <v>0</v>
          </cell>
          <cell r="AKS100">
            <v>0</v>
          </cell>
          <cell r="AKT100">
            <v>0</v>
          </cell>
          <cell r="AKU100">
            <v>0</v>
          </cell>
          <cell r="AKV100">
            <v>0</v>
          </cell>
          <cell r="AKW100">
            <v>0</v>
          </cell>
          <cell r="AKX100">
            <v>0</v>
          </cell>
          <cell r="AKY100">
            <v>0</v>
          </cell>
          <cell r="AKZ100">
            <v>0</v>
          </cell>
          <cell r="ALA100">
            <v>0</v>
          </cell>
          <cell r="ALB100">
            <v>0</v>
          </cell>
          <cell r="ALC100">
            <v>0</v>
          </cell>
          <cell r="ALD100">
            <v>0</v>
          </cell>
          <cell r="ALE100">
            <v>0</v>
          </cell>
          <cell r="ALF100">
            <v>0</v>
          </cell>
          <cell r="ALG100">
            <v>0</v>
          </cell>
          <cell r="ALH100">
            <v>0</v>
          </cell>
          <cell r="ALI100">
            <v>0</v>
          </cell>
          <cell r="ALJ100">
            <v>0</v>
          </cell>
          <cell r="ALK100">
            <v>0</v>
          </cell>
          <cell r="ALL100">
            <v>0</v>
          </cell>
          <cell r="ALM100">
            <v>0</v>
          </cell>
          <cell r="ALN100">
            <v>0</v>
          </cell>
          <cell r="ALO100">
            <v>0</v>
          </cell>
          <cell r="ALP100">
            <v>0</v>
          </cell>
          <cell r="ALQ100">
            <v>0</v>
          </cell>
          <cell r="ALR100">
            <v>0</v>
          </cell>
          <cell r="ALS100">
            <v>0</v>
          </cell>
          <cell r="ALT100">
            <v>0</v>
          </cell>
          <cell r="ALU100">
            <v>0</v>
          </cell>
          <cell r="ALV100">
            <v>0</v>
          </cell>
          <cell r="ALW100">
            <v>0</v>
          </cell>
          <cell r="ALX100">
            <v>0</v>
          </cell>
          <cell r="ALY100">
            <v>0</v>
          </cell>
          <cell r="ALZ100">
            <v>0</v>
          </cell>
          <cell r="AMA100">
            <v>0</v>
          </cell>
          <cell r="AMB100">
            <v>0</v>
          </cell>
          <cell r="AMC100">
            <v>0</v>
          </cell>
          <cell r="AMD100">
            <v>0</v>
          </cell>
          <cell r="AME100">
            <v>0</v>
          </cell>
          <cell r="AMF100">
            <v>0</v>
          </cell>
          <cell r="AMG100">
            <v>0</v>
          </cell>
          <cell r="AMH100">
            <v>0</v>
          </cell>
          <cell r="AMI100">
            <v>0</v>
          </cell>
          <cell r="AMJ100">
            <v>0</v>
          </cell>
          <cell r="AMK100">
            <v>0</v>
          </cell>
          <cell r="AML100">
            <v>0</v>
          </cell>
          <cell r="AMM100">
            <v>0</v>
          </cell>
          <cell r="AMN100">
            <v>0</v>
          </cell>
          <cell r="AMO100">
            <v>0</v>
          </cell>
          <cell r="AMP100">
            <v>0</v>
          </cell>
          <cell r="AMQ100">
            <v>0</v>
          </cell>
          <cell r="AMR100">
            <v>0</v>
          </cell>
          <cell r="AMS100">
            <v>0</v>
          </cell>
          <cell r="AMT100">
            <v>0</v>
          </cell>
          <cell r="AMU100">
            <v>0</v>
          </cell>
          <cell r="AMV100">
            <v>0</v>
          </cell>
          <cell r="AMW100">
            <v>0</v>
          </cell>
          <cell r="AMX100">
            <v>0</v>
          </cell>
          <cell r="AMY100">
            <v>0</v>
          </cell>
          <cell r="AMZ100">
            <v>0</v>
          </cell>
          <cell r="ANA100">
            <v>0</v>
          </cell>
          <cell r="ANB100">
            <v>0</v>
          </cell>
          <cell r="ANC100">
            <v>0</v>
          </cell>
          <cell r="AND100">
            <v>0</v>
          </cell>
          <cell r="ANE100">
            <v>0</v>
          </cell>
          <cell r="ANF100">
            <v>0</v>
          </cell>
          <cell r="ANG100">
            <v>0</v>
          </cell>
          <cell r="ANH100">
            <v>0</v>
          </cell>
          <cell r="ANI100">
            <v>0</v>
          </cell>
          <cell r="ANJ100">
            <v>0</v>
          </cell>
          <cell r="ANK100">
            <v>0</v>
          </cell>
          <cell r="ANL100">
            <v>0</v>
          </cell>
          <cell r="ANM100">
            <v>0</v>
          </cell>
          <cell r="ANN100">
            <v>0</v>
          </cell>
          <cell r="ANO100">
            <v>0</v>
          </cell>
          <cell r="ANP100">
            <v>0</v>
          </cell>
          <cell r="ANQ100">
            <v>0</v>
          </cell>
          <cell r="ANR100">
            <v>0</v>
          </cell>
          <cell r="ANS100">
            <v>0</v>
          </cell>
          <cell r="ANT100">
            <v>0</v>
          </cell>
          <cell r="ANU100">
            <v>0</v>
          </cell>
          <cell r="ANV100">
            <v>0</v>
          </cell>
          <cell r="ANW100">
            <v>0</v>
          </cell>
          <cell r="ANX100">
            <v>0</v>
          </cell>
          <cell r="ANY100">
            <v>0</v>
          </cell>
          <cell r="ANZ100">
            <v>0</v>
          </cell>
          <cell r="AOA100">
            <v>0</v>
          </cell>
          <cell r="AOB100">
            <v>0</v>
          </cell>
          <cell r="AOC100">
            <v>0</v>
          </cell>
          <cell r="AOD100">
            <v>0</v>
          </cell>
          <cell r="AOE100">
            <v>0</v>
          </cell>
          <cell r="AOF100">
            <v>0</v>
          </cell>
          <cell r="AOG100">
            <v>0</v>
          </cell>
          <cell r="AOH100">
            <v>0</v>
          </cell>
          <cell r="AOI100">
            <v>0</v>
          </cell>
          <cell r="AOJ100">
            <v>0</v>
          </cell>
          <cell r="AOK100">
            <v>0</v>
          </cell>
          <cell r="AOL100">
            <v>0</v>
          </cell>
          <cell r="AOM100">
            <v>0</v>
          </cell>
          <cell r="AON100">
            <v>0</v>
          </cell>
          <cell r="AOO100">
            <v>0</v>
          </cell>
          <cell r="AOP100">
            <v>0</v>
          </cell>
          <cell r="AOQ100">
            <v>0</v>
          </cell>
          <cell r="AOR100">
            <v>0</v>
          </cell>
          <cell r="AOS100">
            <v>0</v>
          </cell>
          <cell r="AOT100">
            <v>0</v>
          </cell>
          <cell r="AOU100">
            <v>0</v>
          </cell>
          <cell r="AOV100">
            <v>0</v>
          </cell>
          <cell r="AOW100">
            <v>0</v>
          </cell>
          <cell r="AOX100">
            <v>0</v>
          </cell>
          <cell r="AOY100">
            <v>0</v>
          </cell>
          <cell r="AOZ100">
            <v>0</v>
          </cell>
          <cell r="APA100">
            <v>0</v>
          </cell>
          <cell r="APB100">
            <v>0</v>
          </cell>
          <cell r="APC100">
            <v>0</v>
          </cell>
          <cell r="APD100">
            <v>0</v>
          </cell>
          <cell r="APE100">
            <v>0</v>
          </cell>
          <cell r="APF100">
            <v>0</v>
          </cell>
          <cell r="APG100">
            <v>0</v>
          </cell>
          <cell r="APH100">
            <v>0</v>
          </cell>
          <cell r="API100">
            <v>0</v>
          </cell>
          <cell r="APJ100">
            <v>0</v>
          </cell>
          <cell r="APK100">
            <v>0</v>
          </cell>
          <cell r="APL100">
            <v>0</v>
          </cell>
          <cell r="APM100">
            <v>0</v>
          </cell>
          <cell r="APN100">
            <v>0</v>
          </cell>
          <cell r="APO100">
            <v>0</v>
          </cell>
          <cell r="APP100">
            <v>0</v>
          </cell>
          <cell r="APQ100">
            <v>0</v>
          </cell>
          <cell r="APR100">
            <v>0</v>
          </cell>
          <cell r="APS100">
            <v>0</v>
          </cell>
          <cell r="APT100">
            <v>0</v>
          </cell>
          <cell r="APU100">
            <v>0</v>
          </cell>
          <cell r="APV100">
            <v>0</v>
          </cell>
          <cell r="APW100">
            <v>0</v>
          </cell>
          <cell r="APX100">
            <v>0</v>
          </cell>
          <cell r="APY100">
            <v>0</v>
          </cell>
          <cell r="APZ100">
            <v>0</v>
          </cell>
          <cell r="AQA100">
            <v>0</v>
          </cell>
          <cell r="AQB100">
            <v>0</v>
          </cell>
          <cell r="AQC100">
            <v>0</v>
          </cell>
          <cell r="AQD100">
            <v>0</v>
          </cell>
          <cell r="AQE100">
            <v>0</v>
          </cell>
          <cell r="AQF100">
            <v>0</v>
          </cell>
          <cell r="AQG100">
            <v>0</v>
          </cell>
          <cell r="AQH100">
            <v>0</v>
          </cell>
          <cell r="AQI100">
            <v>0</v>
          </cell>
          <cell r="AQJ100">
            <v>0</v>
          </cell>
          <cell r="AQK100">
            <v>0</v>
          </cell>
          <cell r="AQL100">
            <v>0</v>
          </cell>
          <cell r="AQM100">
            <v>0</v>
          </cell>
          <cell r="AQN100">
            <v>0</v>
          </cell>
          <cell r="AQO100">
            <v>0</v>
          </cell>
          <cell r="AQP100">
            <v>0</v>
          </cell>
          <cell r="AQQ100">
            <v>0</v>
          </cell>
          <cell r="AQR100">
            <v>0</v>
          </cell>
          <cell r="AQS100">
            <v>0</v>
          </cell>
          <cell r="AQT100">
            <v>0</v>
          </cell>
          <cell r="AQU100">
            <v>0</v>
          </cell>
          <cell r="AQV100">
            <v>0</v>
          </cell>
          <cell r="AQW100">
            <v>0</v>
          </cell>
          <cell r="AQX100">
            <v>0</v>
          </cell>
          <cell r="AQY100">
            <v>0</v>
          </cell>
          <cell r="AQZ100">
            <v>0</v>
          </cell>
          <cell r="ARA100">
            <v>0</v>
          </cell>
          <cell r="ARB100">
            <v>0</v>
          </cell>
          <cell r="ARC100">
            <v>0</v>
          </cell>
          <cell r="ARD100">
            <v>0</v>
          </cell>
          <cell r="ARE100">
            <v>0</v>
          </cell>
          <cell r="ARF100">
            <v>0</v>
          </cell>
          <cell r="ARG100">
            <v>0</v>
          </cell>
          <cell r="ARH100">
            <v>0</v>
          </cell>
          <cell r="ARI100">
            <v>0</v>
          </cell>
          <cell r="ARJ100">
            <v>0</v>
          </cell>
          <cell r="ARK100">
            <v>0</v>
          </cell>
          <cell r="ARL100">
            <v>0</v>
          </cell>
          <cell r="ARM100">
            <v>0</v>
          </cell>
          <cell r="ARN100">
            <v>0</v>
          </cell>
          <cell r="ARO100">
            <v>0</v>
          </cell>
          <cell r="ARP100">
            <v>0</v>
          </cell>
          <cell r="ARQ100">
            <v>0</v>
          </cell>
          <cell r="ARR100">
            <v>0</v>
          </cell>
          <cell r="ARS100">
            <v>0</v>
          </cell>
          <cell r="ART100">
            <v>0</v>
          </cell>
          <cell r="ARU100">
            <v>0</v>
          </cell>
          <cell r="ARV100">
            <v>0</v>
          </cell>
          <cell r="ARW100">
            <v>0</v>
          </cell>
          <cell r="ARX100">
            <v>0</v>
          </cell>
          <cell r="ARY100">
            <v>0</v>
          </cell>
          <cell r="ARZ100">
            <v>0</v>
          </cell>
          <cell r="ASA100">
            <v>0</v>
          </cell>
          <cell r="ASB100">
            <v>0</v>
          </cell>
          <cell r="ASC100">
            <v>0</v>
          </cell>
          <cell r="ASD100">
            <v>0</v>
          </cell>
          <cell r="ASE100">
            <v>0</v>
          </cell>
          <cell r="ASF100">
            <v>0</v>
          </cell>
          <cell r="ASG100">
            <v>0</v>
          </cell>
          <cell r="ASH100">
            <v>0</v>
          </cell>
          <cell r="ASI100">
            <v>0</v>
          </cell>
          <cell r="ASJ100">
            <v>0</v>
          </cell>
          <cell r="ASK100">
            <v>0</v>
          </cell>
          <cell r="ASL100">
            <v>0</v>
          </cell>
          <cell r="ASM100">
            <v>0</v>
          </cell>
          <cell r="ASN100">
            <v>0</v>
          </cell>
          <cell r="ASO100">
            <v>0</v>
          </cell>
          <cell r="ASP100">
            <v>0</v>
          </cell>
          <cell r="ASQ100">
            <v>0</v>
          </cell>
          <cell r="ASR100">
            <v>0</v>
          </cell>
          <cell r="ASS100">
            <v>0</v>
          </cell>
          <cell r="AST100">
            <v>0</v>
          </cell>
          <cell r="ASU100">
            <v>0</v>
          </cell>
          <cell r="ASV100">
            <v>0</v>
          </cell>
          <cell r="ASW100">
            <v>0</v>
          </cell>
          <cell r="ASX100">
            <v>0</v>
          </cell>
          <cell r="ASY100">
            <v>0</v>
          </cell>
          <cell r="ASZ100">
            <v>0</v>
          </cell>
          <cell r="ATA100">
            <v>0</v>
          </cell>
          <cell r="ATB100">
            <v>0</v>
          </cell>
          <cell r="ATC100">
            <v>0</v>
          </cell>
          <cell r="ATD100">
            <v>0</v>
          </cell>
          <cell r="ATE100">
            <v>0</v>
          </cell>
          <cell r="ATF100">
            <v>0</v>
          </cell>
          <cell r="ATG100">
            <v>0</v>
          </cell>
          <cell r="ATH100">
            <v>0</v>
          </cell>
          <cell r="ATI100">
            <v>0</v>
          </cell>
          <cell r="ATJ100">
            <v>0</v>
          </cell>
          <cell r="ATK100">
            <v>0</v>
          </cell>
          <cell r="ATL100">
            <v>0</v>
          </cell>
          <cell r="ATM100">
            <v>0</v>
          </cell>
          <cell r="ATN100">
            <v>0</v>
          </cell>
          <cell r="ATO100">
            <v>0</v>
          </cell>
          <cell r="ATP100">
            <v>0</v>
          </cell>
          <cell r="ATQ100">
            <v>0</v>
          </cell>
          <cell r="ATR100">
            <v>0</v>
          </cell>
          <cell r="ATS100">
            <v>0</v>
          </cell>
          <cell r="ATT100">
            <v>0</v>
          </cell>
          <cell r="ATU100">
            <v>0</v>
          </cell>
          <cell r="ATV100">
            <v>0</v>
          </cell>
          <cell r="ATW100">
            <v>0</v>
          </cell>
          <cell r="ATX100">
            <v>0</v>
          </cell>
          <cell r="ATY100">
            <v>0</v>
          </cell>
          <cell r="ATZ100">
            <v>0</v>
          </cell>
          <cell r="AUA100">
            <v>0</v>
          </cell>
          <cell r="AUB100">
            <v>0</v>
          </cell>
          <cell r="AUC100">
            <v>0</v>
          </cell>
          <cell r="AUD100">
            <v>0</v>
          </cell>
          <cell r="AUE100">
            <v>0</v>
          </cell>
          <cell r="AUF100">
            <v>0</v>
          </cell>
          <cell r="AUG100">
            <v>0</v>
          </cell>
          <cell r="AUH100">
            <v>0</v>
          </cell>
          <cell r="AUI100">
            <v>0</v>
          </cell>
          <cell r="AUJ100">
            <v>0</v>
          </cell>
          <cell r="AUK100">
            <v>0</v>
          </cell>
          <cell r="AUL100">
            <v>0</v>
          </cell>
          <cell r="AUM100">
            <v>0</v>
          </cell>
          <cell r="AUN100">
            <v>0</v>
          </cell>
          <cell r="AUO100">
            <v>0</v>
          </cell>
          <cell r="AUP100">
            <v>0</v>
          </cell>
          <cell r="AUQ100">
            <v>0</v>
          </cell>
          <cell r="AUR100">
            <v>0</v>
          </cell>
          <cell r="AUS100">
            <v>0</v>
          </cell>
          <cell r="AUT100">
            <v>0</v>
          </cell>
          <cell r="AUU100">
            <v>0</v>
          </cell>
          <cell r="AUV100">
            <v>0</v>
          </cell>
          <cell r="AUW100">
            <v>0</v>
          </cell>
          <cell r="AUX100">
            <v>0</v>
          </cell>
          <cell r="AUY100">
            <v>0</v>
          </cell>
          <cell r="AUZ100">
            <v>0</v>
          </cell>
          <cell r="AVA100">
            <v>0</v>
          </cell>
          <cell r="AVB100">
            <v>0</v>
          </cell>
          <cell r="AVC100">
            <v>0</v>
          </cell>
          <cell r="AVD100">
            <v>0</v>
          </cell>
          <cell r="AVE100">
            <v>0</v>
          </cell>
          <cell r="AVF100">
            <v>0</v>
          </cell>
          <cell r="AVG100">
            <v>0</v>
          </cell>
          <cell r="AVH100">
            <v>0</v>
          </cell>
          <cell r="AVI100">
            <v>0</v>
          </cell>
          <cell r="AVJ100">
            <v>0</v>
          </cell>
          <cell r="AVK100">
            <v>0</v>
          </cell>
          <cell r="AVL100">
            <v>0</v>
          </cell>
          <cell r="AVM100">
            <v>0</v>
          </cell>
          <cell r="AVN100">
            <v>0</v>
          </cell>
          <cell r="AVO100">
            <v>0</v>
          </cell>
          <cell r="AVP100">
            <v>0</v>
          </cell>
          <cell r="AVQ100">
            <v>0</v>
          </cell>
          <cell r="AVR100">
            <v>0</v>
          </cell>
          <cell r="AVS100">
            <v>0</v>
          </cell>
          <cell r="AVT100">
            <v>0</v>
          </cell>
          <cell r="AVU100">
            <v>0</v>
          </cell>
          <cell r="AVV100">
            <v>0</v>
          </cell>
          <cell r="AVW100">
            <v>0</v>
          </cell>
          <cell r="AVX100">
            <v>0</v>
          </cell>
          <cell r="AVY100">
            <v>0</v>
          </cell>
          <cell r="AVZ100">
            <v>0</v>
          </cell>
          <cell r="AWA100">
            <v>0</v>
          </cell>
          <cell r="AWB100">
            <v>0</v>
          </cell>
          <cell r="AWC100">
            <v>0</v>
          </cell>
          <cell r="AWD100">
            <v>0</v>
          </cell>
          <cell r="AWE100">
            <v>0</v>
          </cell>
          <cell r="AWF100">
            <v>0</v>
          </cell>
          <cell r="AWG100">
            <v>0</v>
          </cell>
          <cell r="AWH100">
            <v>0</v>
          </cell>
          <cell r="AWI100">
            <v>0</v>
          </cell>
          <cell r="AWJ100">
            <v>0</v>
          </cell>
          <cell r="AWK100">
            <v>0</v>
          </cell>
          <cell r="AWL100">
            <v>0</v>
          </cell>
          <cell r="AWM100">
            <v>0</v>
          </cell>
          <cell r="AWN100">
            <v>0</v>
          </cell>
          <cell r="AWO100">
            <v>0</v>
          </cell>
          <cell r="AWP100">
            <v>0</v>
          </cell>
          <cell r="AWQ100">
            <v>0</v>
          </cell>
          <cell r="AWR100">
            <v>0</v>
          </cell>
          <cell r="AWS100">
            <v>0</v>
          </cell>
          <cell r="AWT100">
            <v>0</v>
          </cell>
          <cell r="AWU100">
            <v>0</v>
          </cell>
          <cell r="AWV100">
            <v>0</v>
          </cell>
          <cell r="AWW100">
            <v>0</v>
          </cell>
          <cell r="AWX100">
            <v>0</v>
          </cell>
          <cell r="AWY100">
            <v>0</v>
          </cell>
          <cell r="AWZ100">
            <v>0</v>
          </cell>
          <cell r="AXA100">
            <v>0</v>
          </cell>
          <cell r="AXB100">
            <v>0</v>
          </cell>
          <cell r="AXC100">
            <v>0</v>
          </cell>
          <cell r="AXD100">
            <v>0</v>
          </cell>
          <cell r="AXE100">
            <v>0</v>
          </cell>
          <cell r="AXF100">
            <v>0</v>
          </cell>
          <cell r="AXG100">
            <v>0</v>
          </cell>
          <cell r="AXH100">
            <v>0</v>
          </cell>
          <cell r="AXI100">
            <v>0</v>
          </cell>
          <cell r="AXJ100">
            <v>0</v>
          </cell>
          <cell r="AXK100">
            <v>0</v>
          </cell>
          <cell r="AXL100">
            <v>0</v>
          </cell>
          <cell r="AXM100">
            <v>0</v>
          </cell>
          <cell r="AXN100">
            <v>0</v>
          </cell>
          <cell r="AXO100">
            <v>0</v>
          </cell>
          <cell r="AXP100">
            <v>0</v>
          </cell>
          <cell r="AXQ100">
            <v>0</v>
          </cell>
          <cell r="AXR100">
            <v>0</v>
          </cell>
          <cell r="AXS100">
            <v>0</v>
          </cell>
          <cell r="AXT100">
            <v>0</v>
          </cell>
          <cell r="AXU100">
            <v>0</v>
          </cell>
          <cell r="AXV100">
            <v>0</v>
          </cell>
          <cell r="AXW100">
            <v>0</v>
          </cell>
          <cell r="AXX100">
            <v>0</v>
          </cell>
          <cell r="AXY100">
            <v>0</v>
          </cell>
          <cell r="AXZ100">
            <v>0</v>
          </cell>
          <cell r="AYA100">
            <v>0</v>
          </cell>
          <cell r="AYB100">
            <v>0</v>
          </cell>
          <cell r="AYC100">
            <v>0</v>
          </cell>
          <cell r="AYD100">
            <v>0</v>
          </cell>
          <cell r="AYE100">
            <v>0</v>
          </cell>
          <cell r="AYF100">
            <v>0</v>
          </cell>
          <cell r="AYG100">
            <v>0</v>
          </cell>
          <cell r="AYH100">
            <v>0</v>
          </cell>
          <cell r="AYI100">
            <v>0</v>
          </cell>
          <cell r="AYJ100">
            <v>0</v>
          </cell>
          <cell r="AYK100">
            <v>0</v>
          </cell>
          <cell r="AYL100">
            <v>0</v>
          </cell>
          <cell r="AYM100">
            <v>0</v>
          </cell>
          <cell r="AYN100">
            <v>0</v>
          </cell>
          <cell r="AYO100">
            <v>0</v>
          </cell>
          <cell r="AYP100">
            <v>0</v>
          </cell>
          <cell r="AYQ100">
            <v>0</v>
          </cell>
          <cell r="AYR100">
            <v>0</v>
          </cell>
          <cell r="AYS100">
            <v>0</v>
          </cell>
          <cell r="AYT100">
            <v>0</v>
          </cell>
          <cell r="AYU100">
            <v>0</v>
          </cell>
          <cell r="AYV100">
            <v>0</v>
          </cell>
          <cell r="AYW100">
            <v>0</v>
          </cell>
          <cell r="AYX100">
            <v>0</v>
          </cell>
          <cell r="AYY100">
            <v>0</v>
          </cell>
          <cell r="AYZ100">
            <v>0</v>
          </cell>
          <cell r="AZA100">
            <v>0</v>
          </cell>
          <cell r="AZB100">
            <v>0</v>
          </cell>
          <cell r="AZC100">
            <v>0</v>
          </cell>
          <cell r="AZD100">
            <v>0</v>
          </cell>
          <cell r="AZE100">
            <v>0</v>
          </cell>
          <cell r="AZF100">
            <v>0</v>
          </cell>
          <cell r="AZG100">
            <v>0</v>
          </cell>
          <cell r="AZH100">
            <v>0</v>
          </cell>
          <cell r="AZI100">
            <v>0</v>
          </cell>
          <cell r="AZJ100">
            <v>0</v>
          </cell>
          <cell r="AZK100">
            <v>0</v>
          </cell>
          <cell r="AZL100">
            <v>0</v>
          </cell>
          <cell r="AZM100">
            <v>0</v>
          </cell>
          <cell r="AZN100">
            <v>0</v>
          </cell>
          <cell r="AZO100">
            <v>0</v>
          </cell>
          <cell r="AZP100">
            <v>0</v>
          </cell>
          <cell r="AZQ100">
            <v>0</v>
          </cell>
          <cell r="AZR100">
            <v>0</v>
          </cell>
          <cell r="AZS100">
            <v>0</v>
          </cell>
          <cell r="AZT100">
            <v>0</v>
          </cell>
          <cell r="AZU100">
            <v>0</v>
          </cell>
          <cell r="AZV100">
            <v>0</v>
          </cell>
          <cell r="AZW100">
            <v>0</v>
          </cell>
          <cell r="AZX100">
            <v>0</v>
          </cell>
          <cell r="AZY100">
            <v>0</v>
          </cell>
          <cell r="AZZ100">
            <v>0</v>
          </cell>
          <cell r="BAA100">
            <v>0</v>
          </cell>
          <cell r="BAB100">
            <v>0</v>
          </cell>
          <cell r="BAC100">
            <v>0</v>
          </cell>
          <cell r="BAD100">
            <v>0</v>
          </cell>
          <cell r="BAE100">
            <v>0</v>
          </cell>
          <cell r="BAF100">
            <v>0</v>
          </cell>
          <cell r="BAG100">
            <v>0</v>
          </cell>
          <cell r="BAH100">
            <v>0</v>
          </cell>
          <cell r="BAI100">
            <v>0</v>
          </cell>
          <cell r="BAJ100">
            <v>0</v>
          </cell>
          <cell r="BAK100">
            <v>0</v>
          </cell>
          <cell r="BAL100">
            <v>0</v>
          </cell>
          <cell r="BAM100">
            <v>0</v>
          </cell>
          <cell r="BAN100">
            <v>0</v>
          </cell>
          <cell r="BAO100">
            <v>0</v>
          </cell>
          <cell r="BAP100">
            <v>0</v>
          </cell>
          <cell r="BAQ100">
            <v>0</v>
          </cell>
          <cell r="BAR100">
            <v>0</v>
          </cell>
          <cell r="BAS100">
            <v>0</v>
          </cell>
          <cell r="BAT100">
            <v>0</v>
          </cell>
          <cell r="BAU100">
            <v>0</v>
          </cell>
          <cell r="BAV100">
            <v>0</v>
          </cell>
          <cell r="BAW100">
            <v>0</v>
          </cell>
          <cell r="BAX100">
            <v>0</v>
          </cell>
          <cell r="BAY100">
            <v>0</v>
          </cell>
          <cell r="BAZ100">
            <v>0</v>
          </cell>
          <cell r="BBA100">
            <v>0</v>
          </cell>
          <cell r="BBB100">
            <v>0</v>
          </cell>
        </row>
        <row r="101">
          <cell r="A101">
            <v>2036</v>
          </cell>
          <cell r="B101">
            <v>20</v>
          </cell>
          <cell r="C101">
            <v>0.14864362802414349</v>
          </cell>
          <cell r="D101">
            <v>765896641.50316417</v>
          </cell>
          <cell r="E101">
            <v>768699150.90535629</v>
          </cell>
          <cell r="F101">
            <v>770973927.76768196</v>
          </cell>
          <cell r="G101">
            <v>771001595.82179952</v>
          </cell>
          <cell r="H101">
            <v>771001595.82179952</v>
          </cell>
          <cell r="I101">
            <v>757784939.98981893</v>
          </cell>
          <cell r="J101">
            <v>777970646.68350065</v>
          </cell>
          <cell r="K101">
            <v>765896641.50316417</v>
          </cell>
          <cell r="L101">
            <v>780958263.70419228</v>
          </cell>
          <cell r="M101">
            <v>793467209.51952863</v>
          </cell>
          <cell r="N101">
            <v>796056101.7214849</v>
          </cell>
          <cell r="O101">
            <v>803132890.37856495</v>
          </cell>
          <cell r="P101">
            <v>770973927.76768196</v>
          </cell>
          <cell r="Q101">
            <v>779093960.78967202</v>
          </cell>
          <cell r="R101">
            <v>832185631.02405024</v>
          </cell>
          <cell r="S101">
            <v>813131362.51226044</v>
          </cell>
          <cell r="T101">
            <v>760277987.58412778</v>
          </cell>
          <cell r="U101">
            <v>800546489.049806</v>
          </cell>
          <cell r="V101">
            <v>1147734431.5834079</v>
          </cell>
          <cell r="W101">
            <v>777579056.30210125</v>
          </cell>
          <cell r="X101">
            <v>788632764.71172583</v>
          </cell>
          <cell r="Y101">
            <v>802598681.14201164</v>
          </cell>
          <cell r="Z101">
            <v>797405972.23895836</v>
          </cell>
          <cell r="AA101">
            <v>769501308.37669134</v>
          </cell>
          <cell r="AB101">
            <v>800299592.31079447</v>
          </cell>
          <cell r="AC101">
            <v>767680177.51545119</v>
          </cell>
          <cell r="AD101">
            <v>783852458.58881164</v>
          </cell>
          <cell r="AE101">
            <v>773208672.62651217</v>
          </cell>
          <cell r="AF101">
            <v>789202548.143435</v>
          </cell>
          <cell r="AG101">
            <v>801082030.99059546</v>
          </cell>
          <cell r="AH101">
            <v>804884703.90274847</v>
          </cell>
          <cell r="AI101">
            <v>810229415.00678957</v>
          </cell>
          <cell r="AJ101">
            <v>771001595.82179952</v>
          </cell>
          <cell r="AK101">
            <v>787001889.44941449</v>
          </cell>
          <cell r="AL101">
            <v>845131730.30734217</v>
          </cell>
          <cell r="AM101">
            <v>821415226.31281281</v>
          </cell>
          <cell r="AN101">
            <v>766899072.14569235</v>
          </cell>
          <cell r="AO101">
            <v>810899277.47642255</v>
          </cell>
          <cell r="AP101">
            <v>758426533.48148239</v>
          </cell>
          <cell r="AQ101">
            <v>784253767.1409502</v>
          </cell>
          <cell r="AR101">
            <v>798138849.00233865</v>
          </cell>
          <cell r="AS101">
            <v>810822857.17147553</v>
          </cell>
          <cell r="AT101">
            <v>802201042.98080945</v>
          </cell>
          <cell r="AU101">
            <v>778641575.50617886</v>
          </cell>
          <cell r="AV101">
            <v>808562267.14630234</v>
          </cell>
          <cell r="AW101">
            <v>787268974.62818563</v>
          </cell>
          <cell r="AX101">
            <v>810917502.2555027</v>
          </cell>
          <cell r="AY101">
            <v>799030099.30553114</v>
          </cell>
          <cell r="AZ101">
            <v>812466416.36376822</v>
          </cell>
          <cell r="BA101">
            <v>825178061.91106045</v>
          </cell>
          <cell r="BB101">
            <v>832578334.71027958</v>
          </cell>
          <cell r="BC101">
            <v>830171953.09524119</v>
          </cell>
          <cell r="BD101">
            <v>771001595.82179952</v>
          </cell>
          <cell r="BE101">
            <v>817426124.7493962</v>
          </cell>
          <cell r="BF101">
            <v>868641107.9708488</v>
          </cell>
          <cell r="BG101">
            <v>841459927.5682013</v>
          </cell>
          <cell r="BH101">
            <v>786841189.19805276</v>
          </cell>
          <cell r="BI101">
            <v>842997896.53284025</v>
          </cell>
          <cell r="BJ101">
            <v>782443204.82045758</v>
          </cell>
          <cell r="BK101">
            <v>816216392.51893032</v>
          </cell>
          <cell r="BL101">
            <v>822050480.36294067</v>
          </cell>
          <cell r="BM101">
            <v>837676595.81178451</v>
          </cell>
          <cell r="BN101">
            <v>824767949.08336782</v>
          </cell>
          <cell r="BO101">
            <v>805922470.16978467</v>
          </cell>
          <cell r="BP101">
            <v>836804601.96893167</v>
          </cell>
          <cell r="BQ101">
            <v>812946506.85617983</v>
          </cell>
          <cell r="BR101">
            <v>773285192.27984822</v>
          </cell>
          <cell r="BS101">
            <v>762197794.18855846</v>
          </cell>
          <cell r="BT101">
            <v>821840307.53712511</v>
          </cell>
          <cell r="BU101">
            <v>781587025.09039557</v>
          </cell>
          <cell r="BV101">
            <v>774666168.10714293</v>
          </cell>
          <cell r="BW101">
            <v>847738718.55477953</v>
          </cell>
          <cell r="BX101">
            <v>810779124.51148546</v>
          </cell>
          <cell r="BY101">
            <v>791876619.27927279</v>
          </cell>
          <cell r="BZ101">
            <v>774463042.73659623</v>
          </cell>
          <cell r="CA101">
            <v>768407008.55502963</v>
          </cell>
          <cell r="CB101">
            <v>810952712.08134103</v>
          </cell>
          <cell r="CC101">
            <v>822132802.51076162</v>
          </cell>
          <cell r="CD101">
            <v>781504560.41623557</v>
          </cell>
          <cell r="CE101">
            <v>802512506.61766791</v>
          </cell>
          <cell r="CF101">
            <v>798230529.55132389</v>
          </cell>
          <cell r="CG101">
            <v>789070324.58374763</v>
          </cell>
          <cell r="CH101">
            <v>845468373.24375463</v>
          </cell>
          <cell r="CI101">
            <v>801449105.22067606</v>
          </cell>
          <cell r="CJ101">
            <v>773293457.67095125</v>
          </cell>
          <cell r="CK101">
            <v>759228499.68466902</v>
          </cell>
          <cell r="CL101">
            <v>821845615.90509391</v>
          </cell>
          <cell r="CM101">
            <v>787714496.76500964</v>
          </cell>
          <cell r="CN101">
            <v>778222726.732898</v>
          </cell>
          <cell r="CO101">
            <v>810651201.79498184</v>
          </cell>
          <cell r="CP101">
            <v>808758268.12996614</v>
          </cell>
          <cell r="CQ101">
            <v>781387837.72318983</v>
          </cell>
          <cell r="CR101">
            <v>783732349.56016994</v>
          </cell>
          <cell r="CS101">
            <v>810780526.79880559</v>
          </cell>
          <cell r="CT101">
            <v>789772586.57258928</v>
          </cell>
          <cell r="CU101">
            <v>787907300.54642665</v>
          </cell>
          <cell r="CV101">
            <v>828948407.82023501</v>
          </cell>
          <cell r="CW101">
            <v>842020437.03766429</v>
          </cell>
          <cell r="CX101">
            <v>802415446.71755552</v>
          </cell>
          <cell r="CY101">
            <v>828418736.61530232</v>
          </cell>
          <cell r="CZ101">
            <v>823794096.82116497</v>
          </cell>
          <cell r="DA101">
            <v>818265579.63116097</v>
          </cell>
          <cell r="DB101">
            <v>872802773.62529147</v>
          </cell>
          <cell r="DC101">
            <v>829657139.22666216</v>
          </cell>
          <cell r="DD101">
            <v>803449560.22324431</v>
          </cell>
          <cell r="DE101">
            <v>786658601.51206911</v>
          </cell>
          <cell r="DF101">
            <v>852813762.32633746</v>
          </cell>
          <cell r="DG101">
            <v>818935113.04801238</v>
          </cell>
          <cell r="DH101">
            <v>806666724.33212912</v>
          </cell>
          <cell r="DI101">
            <v>846373673.68510199</v>
          </cell>
          <cell r="DJ101">
            <v>839773807.82601666</v>
          </cell>
          <cell r="DK101">
            <v>813233742.19470954</v>
          </cell>
          <cell r="DL101">
            <v>818439778.46546817</v>
          </cell>
          <cell r="DM101">
            <v>846005814.64373994</v>
          </cell>
          <cell r="DN101">
            <v>774463042.73659623</v>
          </cell>
          <cell r="DO101">
            <v>768400757.41398489</v>
          </cell>
          <cell r="DP101">
            <v>810143718.45031178</v>
          </cell>
          <cell r="DQ101">
            <v>822233847.90191925</v>
          </cell>
          <cell r="DR101">
            <v>781585522.98453534</v>
          </cell>
          <cell r="DS101">
            <v>802512506.61766791</v>
          </cell>
          <cell r="DT101">
            <v>798230529.55132389</v>
          </cell>
          <cell r="DU101">
            <v>789070324.58374763</v>
          </cell>
          <cell r="DV101">
            <v>845468373.24375463</v>
          </cell>
          <cell r="DW101">
            <v>801449105.22067606</v>
          </cell>
          <cell r="DX101">
            <v>773286885.55061626</v>
          </cell>
          <cell r="DY101">
            <v>759228499.68466902</v>
          </cell>
          <cell r="DZ101">
            <v>821845615.90509391</v>
          </cell>
          <cell r="EA101">
            <v>787714496.76500964</v>
          </cell>
          <cell r="EB101">
            <v>693677591.17655897</v>
          </cell>
          <cell r="EC101">
            <v>0</v>
          </cell>
          <cell r="ED101">
            <v>0</v>
          </cell>
          <cell r="EE101">
            <v>0</v>
          </cell>
          <cell r="EF101">
            <v>0</v>
          </cell>
          <cell r="EG101">
            <v>0</v>
          </cell>
          <cell r="EH101">
            <v>789772586.57258928</v>
          </cell>
          <cell r="EI101">
            <v>787907300.54642665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>
            <v>0</v>
          </cell>
          <cell r="EO101">
            <v>818265579.63116097</v>
          </cell>
          <cell r="EP101">
            <v>872802773.62529147</v>
          </cell>
          <cell r="EQ101">
            <v>829657139.22666216</v>
          </cell>
          <cell r="ER101">
            <v>0</v>
          </cell>
          <cell r="ES101">
            <v>0</v>
          </cell>
          <cell r="ET101">
            <v>852813762.32633746</v>
          </cell>
          <cell r="EU101">
            <v>818935113.04801238</v>
          </cell>
          <cell r="EV101">
            <v>806666724.33212912</v>
          </cell>
          <cell r="EW101">
            <v>0</v>
          </cell>
          <cell r="EX101">
            <v>0</v>
          </cell>
          <cell r="EY101">
            <v>813233742.19470954</v>
          </cell>
          <cell r="EZ101">
            <v>818439778.46546817</v>
          </cell>
          <cell r="FA101">
            <v>846005814.64373994</v>
          </cell>
          <cell r="FB101">
            <v>788473904.87329793</v>
          </cell>
          <cell r="FC101">
            <v>0</v>
          </cell>
          <cell r="FD101">
            <v>0</v>
          </cell>
          <cell r="FE101">
            <v>0</v>
          </cell>
          <cell r="FF101">
            <v>0</v>
          </cell>
          <cell r="FG101">
            <v>0</v>
          </cell>
          <cell r="FH101">
            <v>0</v>
          </cell>
          <cell r="FI101">
            <v>0</v>
          </cell>
          <cell r="FJ101">
            <v>0</v>
          </cell>
          <cell r="FK101">
            <v>0</v>
          </cell>
          <cell r="FL101">
            <v>0</v>
          </cell>
          <cell r="FM101">
            <v>0</v>
          </cell>
          <cell r="FN101">
            <v>0</v>
          </cell>
          <cell r="FO101">
            <v>0</v>
          </cell>
          <cell r="FP101">
            <v>0</v>
          </cell>
          <cell r="FQ101">
            <v>0</v>
          </cell>
          <cell r="FR101">
            <v>0</v>
          </cell>
          <cell r="FS101">
            <v>0</v>
          </cell>
          <cell r="FT101">
            <v>0</v>
          </cell>
          <cell r="FU101">
            <v>0</v>
          </cell>
          <cell r="FV101">
            <v>788602707.48739827</v>
          </cell>
          <cell r="FW101">
            <v>0</v>
          </cell>
          <cell r="FX101">
            <v>0</v>
          </cell>
          <cell r="FY101">
            <v>0</v>
          </cell>
          <cell r="FZ101">
            <v>0</v>
          </cell>
          <cell r="GA101">
            <v>0</v>
          </cell>
          <cell r="GB101">
            <v>0</v>
          </cell>
          <cell r="GC101">
            <v>0</v>
          </cell>
          <cell r="GD101">
            <v>0</v>
          </cell>
          <cell r="GE101">
            <v>0</v>
          </cell>
          <cell r="GF101">
            <v>0</v>
          </cell>
          <cell r="GG101">
            <v>0</v>
          </cell>
          <cell r="GH101">
            <v>0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0</v>
          </cell>
          <cell r="GN101">
            <v>0</v>
          </cell>
          <cell r="GO101">
            <v>0</v>
          </cell>
          <cell r="GP101">
            <v>213661334.68654025</v>
          </cell>
          <cell r="GQ101">
            <v>215621590.44116664</v>
          </cell>
          <cell r="GR101">
            <v>209251258.18432066</v>
          </cell>
          <cell r="GS101">
            <v>190934911.25598362</v>
          </cell>
          <cell r="GT101">
            <v>190730902.14733401</v>
          </cell>
          <cell r="GU101">
            <v>0</v>
          </cell>
          <cell r="GV101">
            <v>0</v>
          </cell>
          <cell r="GW101">
            <v>0</v>
          </cell>
          <cell r="GX101">
            <v>0</v>
          </cell>
          <cell r="GY101">
            <v>0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</v>
          </cell>
          <cell r="HE101">
            <v>0</v>
          </cell>
          <cell r="HF101">
            <v>0</v>
          </cell>
          <cell r="HG101">
            <v>0</v>
          </cell>
          <cell r="HH101">
            <v>0</v>
          </cell>
          <cell r="HI101">
            <v>0</v>
          </cell>
          <cell r="HJ101">
            <v>0</v>
          </cell>
          <cell r="HK101">
            <v>0</v>
          </cell>
          <cell r="HL101">
            <v>0</v>
          </cell>
          <cell r="HM101">
            <v>0</v>
          </cell>
          <cell r="HN101">
            <v>0</v>
          </cell>
          <cell r="HO101">
            <v>0</v>
          </cell>
          <cell r="HP101">
            <v>0</v>
          </cell>
          <cell r="HQ101">
            <v>0</v>
          </cell>
          <cell r="HR101">
            <v>0</v>
          </cell>
          <cell r="HS101">
            <v>0</v>
          </cell>
          <cell r="HT101">
            <v>0</v>
          </cell>
          <cell r="HU101">
            <v>0</v>
          </cell>
          <cell r="HV101">
            <v>0</v>
          </cell>
          <cell r="HW101">
            <v>0</v>
          </cell>
          <cell r="HX101">
            <v>0</v>
          </cell>
          <cell r="HY101">
            <v>0</v>
          </cell>
          <cell r="HZ101">
            <v>0</v>
          </cell>
          <cell r="IA101">
            <v>0</v>
          </cell>
          <cell r="IB101">
            <v>0</v>
          </cell>
          <cell r="IC101">
            <v>0</v>
          </cell>
          <cell r="ID101">
            <v>0</v>
          </cell>
          <cell r="IE101">
            <v>0</v>
          </cell>
          <cell r="IF101">
            <v>0</v>
          </cell>
          <cell r="IG101">
            <v>0</v>
          </cell>
          <cell r="IH101">
            <v>0</v>
          </cell>
          <cell r="II101">
            <v>0</v>
          </cell>
          <cell r="IJ101">
            <v>0</v>
          </cell>
          <cell r="IK101">
            <v>0</v>
          </cell>
          <cell r="IL101">
            <v>0</v>
          </cell>
          <cell r="IM101">
            <v>0</v>
          </cell>
          <cell r="IN101">
            <v>0</v>
          </cell>
          <cell r="IO101">
            <v>0</v>
          </cell>
          <cell r="IP101">
            <v>0</v>
          </cell>
          <cell r="IQ101">
            <v>0</v>
          </cell>
          <cell r="IR101">
            <v>0</v>
          </cell>
          <cell r="IS101">
            <v>0</v>
          </cell>
          <cell r="IT101">
            <v>0</v>
          </cell>
          <cell r="IU101">
            <v>0</v>
          </cell>
          <cell r="IV101">
            <v>0</v>
          </cell>
          <cell r="IW101">
            <v>0</v>
          </cell>
          <cell r="IX101">
            <v>0</v>
          </cell>
          <cell r="IY101">
            <v>0</v>
          </cell>
          <cell r="IZ101">
            <v>0</v>
          </cell>
          <cell r="JA101">
            <v>0</v>
          </cell>
          <cell r="JB101">
            <v>0</v>
          </cell>
          <cell r="JC101">
            <v>0</v>
          </cell>
          <cell r="JD101">
            <v>0</v>
          </cell>
          <cell r="JE101">
            <v>0</v>
          </cell>
          <cell r="JF101">
            <v>0</v>
          </cell>
          <cell r="JG101">
            <v>0</v>
          </cell>
          <cell r="JH101">
            <v>0</v>
          </cell>
          <cell r="JI101">
            <v>0</v>
          </cell>
          <cell r="JJ101">
            <v>0</v>
          </cell>
          <cell r="JK101">
            <v>0</v>
          </cell>
          <cell r="JL101">
            <v>0</v>
          </cell>
          <cell r="JM101">
            <v>0</v>
          </cell>
          <cell r="JN101">
            <v>0</v>
          </cell>
          <cell r="JO101">
            <v>0</v>
          </cell>
          <cell r="JP101">
            <v>0</v>
          </cell>
          <cell r="JQ101">
            <v>0</v>
          </cell>
          <cell r="JR101">
            <v>0</v>
          </cell>
          <cell r="JS101">
            <v>0</v>
          </cell>
          <cell r="JT101">
            <v>0</v>
          </cell>
          <cell r="JU101">
            <v>0</v>
          </cell>
          <cell r="JV101">
            <v>0</v>
          </cell>
          <cell r="JW101">
            <v>0</v>
          </cell>
          <cell r="JX101">
            <v>0</v>
          </cell>
          <cell r="JY101">
            <v>0</v>
          </cell>
          <cell r="JZ101">
            <v>0</v>
          </cell>
          <cell r="KA101">
            <v>0</v>
          </cell>
          <cell r="KB101">
            <v>0</v>
          </cell>
          <cell r="KC101">
            <v>0</v>
          </cell>
          <cell r="KD101">
            <v>0</v>
          </cell>
          <cell r="KE101">
            <v>0</v>
          </cell>
          <cell r="KF101">
            <v>0</v>
          </cell>
          <cell r="KG101">
            <v>0</v>
          </cell>
          <cell r="KH101">
            <v>0</v>
          </cell>
          <cell r="KI101">
            <v>0</v>
          </cell>
          <cell r="KJ101">
            <v>0</v>
          </cell>
          <cell r="KK101">
            <v>0</v>
          </cell>
          <cell r="KL101">
            <v>0</v>
          </cell>
          <cell r="KM101">
            <v>0</v>
          </cell>
          <cell r="KN101">
            <v>0</v>
          </cell>
          <cell r="KO101">
            <v>0</v>
          </cell>
          <cell r="KP101">
            <v>0</v>
          </cell>
          <cell r="KQ101">
            <v>0</v>
          </cell>
          <cell r="KR101">
            <v>0</v>
          </cell>
          <cell r="KS101">
            <v>0</v>
          </cell>
          <cell r="KT101">
            <v>0</v>
          </cell>
          <cell r="KU101">
            <v>0</v>
          </cell>
          <cell r="KV101">
            <v>0</v>
          </cell>
          <cell r="KW101">
            <v>0</v>
          </cell>
          <cell r="KX101">
            <v>0</v>
          </cell>
          <cell r="KY101">
            <v>0</v>
          </cell>
          <cell r="KZ101">
            <v>0</v>
          </cell>
          <cell r="LA101">
            <v>0</v>
          </cell>
          <cell r="LB101">
            <v>0</v>
          </cell>
          <cell r="LC101">
            <v>0</v>
          </cell>
          <cell r="LD101">
            <v>0</v>
          </cell>
          <cell r="LE101">
            <v>0</v>
          </cell>
          <cell r="LF101">
            <v>0</v>
          </cell>
          <cell r="LG101">
            <v>0</v>
          </cell>
          <cell r="LH101">
            <v>0</v>
          </cell>
          <cell r="LI101">
            <v>0</v>
          </cell>
          <cell r="LJ101">
            <v>0</v>
          </cell>
          <cell r="LK101">
            <v>0</v>
          </cell>
          <cell r="LL101">
            <v>0</v>
          </cell>
          <cell r="LM101">
            <v>0</v>
          </cell>
          <cell r="LN101">
            <v>0</v>
          </cell>
          <cell r="LO101">
            <v>0</v>
          </cell>
          <cell r="LP101">
            <v>0</v>
          </cell>
          <cell r="LQ101">
            <v>0</v>
          </cell>
          <cell r="LR101">
            <v>0</v>
          </cell>
          <cell r="LS101">
            <v>0</v>
          </cell>
          <cell r="LT101">
            <v>0</v>
          </cell>
          <cell r="LU101">
            <v>0</v>
          </cell>
          <cell r="LV101">
            <v>0</v>
          </cell>
          <cell r="LW101">
            <v>0</v>
          </cell>
          <cell r="LX101">
            <v>0</v>
          </cell>
          <cell r="LY101">
            <v>0</v>
          </cell>
          <cell r="LZ101">
            <v>0</v>
          </cell>
          <cell r="MA101">
            <v>0</v>
          </cell>
          <cell r="MB101">
            <v>0</v>
          </cell>
          <cell r="MC101">
            <v>0</v>
          </cell>
          <cell r="MD101">
            <v>0</v>
          </cell>
          <cell r="ME101">
            <v>0</v>
          </cell>
          <cell r="MF101">
            <v>0</v>
          </cell>
          <cell r="MG101">
            <v>0</v>
          </cell>
          <cell r="MH101">
            <v>0</v>
          </cell>
          <cell r="MI101">
            <v>0</v>
          </cell>
          <cell r="MJ101">
            <v>0</v>
          </cell>
          <cell r="MK101">
            <v>0</v>
          </cell>
          <cell r="ML101">
            <v>0</v>
          </cell>
          <cell r="MM101">
            <v>0</v>
          </cell>
          <cell r="MN101">
            <v>0</v>
          </cell>
          <cell r="MO101">
            <v>0</v>
          </cell>
          <cell r="MP101">
            <v>0</v>
          </cell>
          <cell r="MQ101">
            <v>0</v>
          </cell>
          <cell r="MR101">
            <v>0</v>
          </cell>
          <cell r="MS101">
            <v>0</v>
          </cell>
          <cell r="MT101">
            <v>0</v>
          </cell>
          <cell r="MU101">
            <v>0</v>
          </cell>
          <cell r="MV101">
            <v>0</v>
          </cell>
          <cell r="MW101">
            <v>0</v>
          </cell>
          <cell r="MX101">
            <v>0</v>
          </cell>
          <cell r="MY101">
            <v>0</v>
          </cell>
          <cell r="MZ101">
            <v>0</v>
          </cell>
          <cell r="NA101">
            <v>0</v>
          </cell>
          <cell r="NB101">
            <v>0</v>
          </cell>
          <cell r="NC101">
            <v>0</v>
          </cell>
          <cell r="ND101">
            <v>0</v>
          </cell>
          <cell r="NE101">
            <v>0</v>
          </cell>
          <cell r="NF101">
            <v>0</v>
          </cell>
          <cell r="NG101">
            <v>0</v>
          </cell>
          <cell r="NH101">
            <v>0</v>
          </cell>
          <cell r="NI101">
            <v>0</v>
          </cell>
          <cell r="NJ101">
            <v>0</v>
          </cell>
          <cell r="NK101">
            <v>0</v>
          </cell>
          <cell r="NL101">
            <v>0</v>
          </cell>
          <cell r="NM101">
            <v>0</v>
          </cell>
          <cell r="NN101">
            <v>0</v>
          </cell>
          <cell r="NO101">
            <v>0</v>
          </cell>
          <cell r="NP101">
            <v>0</v>
          </cell>
          <cell r="NQ101">
            <v>0</v>
          </cell>
          <cell r="NR101">
            <v>0</v>
          </cell>
          <cell r="NS101">
            <v>0</v>
          </cell>
          <cell r="NT101">
            <v>0</v>
          </cell>
          <cell r="NU101">
            <v>0</v>
          </cell>
          <cell r="NV101">
            <v>0</v>
          </cell>
          <cell r="NW101">
            <v>0</v>
          </cell>
          <cell r="NX101">
            <v>0</v>
          </cell>
          <cell r="NY101">
            <v>0</v>
          </cell>
          <cell r="NZ101">
            <v>0</v>
          </cell>
          <cell r="OA101">
            <v>0</v>
          </cell>
          <cell r="OB101">
            <v>0</v>
          </cell>
          <cell r="OC101">
            <v>0</v>
          </cell>
          <cell r="OD101">
            <v>0</v>
          </cell>
          <cell r="OE101">
            <v>0</v>
          </cell>
          <cell r="OF101">
            <v>0</v>
          </cell>
          <cell r="OG101">
            <v>0</v>
          </cell>
          <cell r="OH101">
            <v>0</v>
          </cell>
          <cell r="OI101">
            <v>0</v>
          </cell>
          <cell r="OJ101">
            <v>0</v>
          </cell>
          <cell r="OK101">
            <v>0</v>
          </cell>
          <cell r="OL101">
            <v>0</v>
          </cell>
          <cell r="OM101">
            <v>0</v>
          </cell>
          <cell r="ON101">
            <v>0</v>
          </cell>
          <cell r="OO101">
            <v>0</v>
          </cell>
          <cell r="OP101">
            <v>0</v>
          </cell>
          <cell r="OQ101">
            <v>0</v>
          </cell>
          <cell r="OR101">
            <v>0</v>
          </cell>
          <cell r="OS101">
            <v>0</v>
          </cell>
          <cell r="OT101">
            <v>0</v>
          </cell>
          <cell r="OU101">
            <v>0</v>
          </cell>
          <cell r="OV101">
            <v>0</v>
          </cell>
          <cell r="OW101">
            <v>0</v>
          </cell>
          <cell r="OX101">
            <v>0</v>
          </cell>
          <cell r="OY101">
            <v>0</v>
          </cell>
          <cell r="OZ101">
            <v>0</v>
          </cell>
          <cell r="PA101">
            <v>0</v>
          </cell>
          <cell r="PB101">
            <v>0</v>
          </cell>
          <cell r="PC101">
            <v>0</v>
          </cell>
          <cell r="PD101">
            <v>0</v>
          </cell>
          <cell r="PE101">
            <v>0</v>
          </cell>
          <cell r="PF101">
            <v>0</v>
          </cell>
          <cell r="PG101">
            <v>0</v>
          </cell>
          <cell r="PH101">
            <v>0</v>
          </cell>
          <cell r="PI101">
            <v>0</v>
          </cell>
          <cell r="PJ101">
            <v>0</v>
          </cell>
          <cell r="PK101">
            <v>0</v>
          </cell>
          <cell r="PL101">
            <v>0</v>
          </cell>
          <cell r="PM101">
            <v>0</v>
          </cell>
          <cell r="PN101">
            <v>0</v>
          </cell>
          <cell r="PO101">
            <v>0</v>
          </cell>
          <cell r="PP101">
            <v>0</v>
          </cell>
          <cell r="PQ101">
            <v>0</v>
          </cell>
          <cell r="PR101">
            <v>0</v>
          </cell>
          <cell r="PS101">
            <v>0</v>
          </cell>
          <cell r="PT101">
            <v>0</v>
          </cell>
          <cell r="PU101">
            <v>0</v>
          </cell>
          <cell r="PV101">
            <v>0</v>
          </cell>
          <cell r="PW101">
            <v>0</v>
          </cell>
          <cell r="PX101">
            <v>0</v>
          </cell>
          <cell r="PY101">
            <v>0</v>
          </cell>
          <cell r="PZ101">
            <v>0</v>
          </cell>
          <cell r="QA101">
            <v>0</v>
          </cell>
          <cell r="QB101">
            <v>0</v>
          </cell>
          <cell r="QC101">
            <v>0</v>
          </cell>
          <cell r="QD101">
            <v>0</v>
          </cell>
          <cell r="QE101">
            <v>0</v>
          </cell>
          <cell r="QF101">
            <v>0</v>
          </cell>
          <cell r="QG101">
            <v>0</v>
          </cell>
          <cell r="QH101">
            <v>0</v>
          </cell>
          <cell r="QI101">
            <v>0</v>
          </cell>
          <cell r="QJ101">
            <v>0</v>
          </cell>
          <cell r="QK101">
            <v>0</v>
          </cell>
          <cell r="QL101">
            <v>0</v>
          </cell>
          <cell r="QM101">
            <v>0</v>
          </cell>
          <cell r="QN101">
            <v>0</v>
          </cell>
          <cell r="QO101">
            <v>0</v>
          </cell>
          <cell r="QP101">
            <v>0</v>
          </cell>
          <cell r="QQ101">
            <v>0</v>
          </cell>
          <cell r="QR101">
            <v>0</v>
          </cell>
          <cell r="QS101">
            <v>0</v>
          </cell>
          <cell r="QT101">
            <v>0</v>
          </cell>
          <cell r="QU101">
            <v>0</v>
          </cell>
          <cell r="QV101">
            <v>0</v>
          </cell>
          <cell r="QW101">
            <v>0</v>
          </cell>
          <cell r="QX101">
            <v>0</v>
          </cell>
          <cell r="QY101">
            <v>0</v>
          </cell>
          <cell r="QZ101">
            <v>0</v>
          </cell>
          <cell r="RA101">
            <v>0</v>
          </cell>
          <cell r="RB101">
            <v>0</v>
          </cell>
          <cell r="RC101">
            <v>0</v>
          </cell>
          <cell r="RD101">
            <v>0</v>
          </cell>
          <cell r="RE101">
            <v>0</v>
          </cell>
          <cell r="RF101">
            <v>0</v>
          </cell>
          <cell r="RG101">
            <v>0</v>
          </cell>
          <cell r="RH101">
            <v>0</v>
          </cell>
          <cell r="RI101">
            <v>0</v>
          </cell>
          <cell r="RJ101">
            <v>0</v>
          </cell>
          <cell r="RK101">
            <v>0</v>
          </cell>
          <cell r="RL101">
            <v>0</v>
          </cell>
          <cell r="RM101">
            <v>0</v>
          </cell>
          <cell r="RN101">
            <v>0</v>
          </cell>
          <cell r="RO101">
            <v>0</v>
          </cell>
          <cell r="RP101">
            <v>0</v>
          </cell>
          <cell r="RQ101">
            <v>0</v>
          </cell>
          <cell r="RR101">
            <v>0</v>
          </cell>
          <cell r="RS101">
            <v>0</v>
          </cell>
          <cell r="RT101">
            <v>0</v>
          </cell>
          <cell r="RU101">
            <v>0</v>
          </cell>
          <cell r="RV101">
            <v>0</v>
          </cell>
          <cell r="RW101">
            <v>0</v>
          </cell>
          <cell r="RX101">
            <v>0</v>
          </cell>
          <cell r="RY101">
            <v>0</v>
          </cell>
          <cell r="RZ101">
            <v>0</v>
          </cell>
          <cell r="SA101">
            <v>0</v>
          </cell>
          <cell r="SB101">
            <v>0</v>
          </cell>
          <cell r="SC101">
            <v>0</v>
          </cell>
          <cell r="SD101">
            <v>0</v>
          </cell>
          <cell r="SE101">
            <v>0</v>
          </cell>
          <cell r="SF101">
            <v>0</v>
          </cell>
          <cell r="SG101">
            <v>0</v>
          </cell>
          <cell r="SH101">
            <v>0</v>
          </cell>
          <cell r="SI101">
            <v>0</v>
          </cell>
          <cell r="SJ101">
            <v>0</v>
          </cell>
          <cell r="SK101">
            <v>0</v>
          </cell>
          <cell r="SL101">
            <v>0</v>
          </cell>
          <cell r="SM101">
            <v>0</v>
          </cell>
          <cell r="SN101">
            <v>0</v>
          </cell>
          <cell r="SO101">
            <v>0</v>
          </cell>
          <cell r="SP101">
            <v>0</v>
          </cell>
          <cell r="SQ101">
            <v>0</v>
          </cell>
          <cell r="SR101">
            <v>0</v>
          </cell>
          <cell r="SS101">
            <v>0</v>
          </cell>
          <cell r="ST101">
            <v>0</v>
          </cell>
          <cell r="SU101">
            <v>0</v>
          </cell>
          <cell r="SV101">
            <v>0</v>
          </cell>
          <cell r="SW101">
            <v>0</v>
          </cell>
          <cell r="SX101">
            <v>0</v>
          </cell>
          <cell r="SY101">
            <v>0</v>
          </cell>
          <cell r="SZ101">
            <v>0</v>
          </cell>
          <cell r="TA101">
            <v>0</v>
          </cell>
          <cell r="TB101">
            <v>0</v>
          </cell>
          <cell r="TC101">
            <v>0</v>
          </cell>
          <cell r="TD101">
            <v>0</v>
          </cell>
          <cell r="TE101">
            <v>0</v>
          </cell>
          <cell r="TF101">
            <v>0</v>
          </cell>
          <cell r="TG101">
            <v>0</v>
          </cell>
          <cell r="TH101">
            <v>0</v>
          </cell>
          <cell r="TI101">
            <v>0</v>
          </cell>
          <cell r="TJ101">
            <v>0</v>
          </cell>
          <cell r="TK101">
            <v>0</v>
          </cell>
          <cell r="TL101">
            <v>0</v>
          </cell>
          <cell r="TM101">
            <v>0</v>
          </cell>
          <cell r="TN101">
            <v>0</v>
          </cell>
          <cell r="TO101">
            <v>0</v>
          </cell>
          <cell r="TP101">
            <v>0</v>
          </cell>
          <cell r="TQ101">
            <v>0</v>
          </cell>
          <cell r="TR101">
            <v>0</v>
          </cell>
          <cell r="TS101">
            <v>0</v>
          </cell>
          <cell r="TT101">
            <v>0</v>
          </cell>
          <cell r="TU101">
            <v>0</v>
          </cell>
          <cell r="TV101">
            <v>0</v>
          </cell>
          <cell r="TW101">
            <v>0</v>
          </cell>
          <cell r="TX101">
            <v>0</v>
          </cell>
          <cell r="TY101">
            <v>0</v>
          </cell>
          <cell r="TZ101">
            <v>0</v>
          </cell>
          <cell r="UA101">
            <v>0</v>
          </cell>
          <cell r="UB101">
            <v>0</v>
          </cell>
          <cell r="UC101">
            <v>0</v>
          </cell>
          <cell r="UD101">
            <v>0</v>
          </cell>
          <cell r="UE101">
            <v>0</v>
          </cell>
          <cell r="UF101">
            <v>0</v>
          </cell>
          <cell r="UG101">
            <v>0</v>
          </cell>
          <cell r="UH101">
            <v>0</v>
          </cell>
          <cell r="UI101">
            <v>0</v>
          </cell>
          <cell r="UJ101">
            <v>0</v>
          </cell>
          <cell r="UK101">
            <v>0</v>
          </cell>
          <cell r="UL101">
            <v>0</v>
          </cell>
          <cell r="UM101">
            <v>0</v>
          </cell>
          <cell r="UN101">
            <v>0</v>
          </cell>
          <cell r="UO101">
            <v>0</v>
          </cell>
          <cell r="UP101">
            <v>0</v>
          </cell>
          <cell r="UQ101">
            <v>0</v>
          </cell>
          <cell r="UR101">
            <v>0</v>
          </cell>
          <cell r="US101">
            <v>0</v>
          </cell>
          <cell r="UT101">
            <v>0</v>
          </cell>
          <cell r="UU101">
            <v>0</v>
          </cell>
          <cell r="UV101">
            <v>0</v>
          </cell>
          <cell r="UW101">
            <v>0</v>
          </cell>
          <cell r="UX101">
            <v>0</v>
          </cell>
          <cell r="UY101">
            <v>0</v>
          </cell>
          <cell r="UZ101">
            <v>0</v>
          </cell>
          <cell r="VA101">
            <v>0</v>
          </cell>
          <cell r="VB101">
            <v>0</v>
          </cell>
          <cell r="VC101">
            <v>0</v>
          </cell>
          <cell r="VD101">
            <v>0</v>
          </cell>
          <cell r="VE101">
            <v>0</v>
          </cell>
          <cell r="VF101">
            <v>0</v>
          </cell>
          <cell r="VG101">
            <v>0</v>
          </cell>
          <cell r="VH101">
            <v>0</v>
          </cell>
          <cell r="VI101">
            <v>0</v>
          </cell>
          <cell r="VJ101">
            <v>0</v>
          </cell>
          <cell r="VK101">
            <v>0</v>
          </cell>
          <cell r="VL101">
            <v>0</v>
          </cell>
          <cell r="VM101">
            <v>0</v>
          </cell>
          <cell r="VN101">
            <v>0</v>
          </cell>
          <cell r="VO101">
            <v>0</v>
          </cell>
          <cell r="VP101">
            <v>0</v>
          </cell>
          <cell r="VQ101">
            <v>0</v>
          </cell>
          <cell r="VR101">
            <v>0</v>
          </cell>
          <cell r="VS101">
            <v>0</v>
          </cell>
          <cell r="VT101">
            <v>0</v>
          </cell>
          <cell r="VU101">
            <v>0</v>
          </cell>
          <cell r="VV101">
            <v>0</v>
          </cell>
          <cell r="VW101">
            <v>0</v>
          </cell>
          <cell r="VX101">
            <v>0</v>
          </cell>
          <cell r="VY101">
            <v>0</v>
          </cell>
          <cell r="VZ101">
            <v>0</v>
          </cell>
          <cell r="WA101">
            <v>0</v>
          </cell>
          <cell r="WB101">
            <v>0</v>
          </cell>
          <cell r="WC101">
            <v>0</v>
          </cell>
          <cell r="WD101">
            <v>0</v>
          </cell>
          <cell r="WE101">
            <v>0</v>
          </cell>
          <cell r="WF101">
            <v>0</v>
          </cell>
          <cell r="WG101">
            <v>0</v>
          </cell>
          <cell r="WH101">
            <v>0</v>
          </cell>
          <cell r="WI101">
            <v>0</v>
          </cell>
          <cell r="WJ101">
            <v>0</v>
          </cell>
          <cell r="WK101">
            <v>0</v>
          </cell>
          <cell r="WL101">
            <v>0</v>
          </cell>
          <cell r="WM101">
            <v>0</v>
          </cell>
          <cell r="WN101">
            <v>0</v>
          </cell>
          <cell r="WO101">
            <v>0</v>
          </cell>
          <cell r="WP101">
            <v>0</v>
          </cell>
          <cell r="WQ101">
            <v>0</v>
          </cell>
          <cell r="WR101">
            <v>0</v>
          </cell>
          <cell r="WS101">
            <v>0</v>
          </cell>
          <cell r="WT101">
            <v>0</v>
          </cell>
          <cell r="WU101">
            <v>0</v>
          </cell>
          <cell r="WV101">
            <v>0</v>
          </cell>
          <cell r="WW101">
            <v>0</v>
          </cell>
          <cell r="WX101">
            <v>0</v>
          </cell>
          <cell r="WY101">
            <v>0</v>
          </cell>
          <cell r="WZ101">
            <v>0</v>
          </cell>
          <cell r="XA101">
            <v>0</v>
          </cell>
          <cell r="XB101">
            <v>0</v>
          </cell>
          <cell r="XC101">
            <v>0</v>
          </cell>
          <cell r="XD101">
            <v>0</v>
          </cell>
          <cell r="XE101">
            <v>0</v>
          </cell>
          <cell r="XF101">
            <v>0</v>
          </cell>
          <cell r="XG101">
            <v>0</v>
          </cell>
          <cell r="XH101">
            <v>0</v>
          </cell>
          <cell r="XI101">
            <v>0</v>
          </cell>
          <cell r="XJ101">
            <v>0</v>
          </cell>
          <cell r="XK101">
            <v>0</v>
          </cell>
          <cell r="XL101">
            <v>0</v>
          </cell>
          <cell r="XM101">
            <v>0</v>
          </cell>
          <cell r="XN101">
            <v>0</v>
          </cell>
          <cell r="XO101">
            <v>0</v>
          </cell>
          <cell r="XP101">
            <v>0</v>
          </cell>
          <cell r="XQ101">
            <v>0</v>
          </cell>
          <cell r="XR101">
            <v>0</v>
          </cell>
          <cell r="XS101">
            <v>0</v>
          </cell>
          <cell r="XT101">
            <v>0</v>
          </cell>
          <cell r="XU101">
            <v>0</v>
          </cell>
          <cell r="XV101">
            <v>0</v>
          </cell>
          <cell r="XW101">
            <v>0</v>
          </cell>
          <cell r="XX101">
            <v>0</v>
          </cell>
          <cell r="XY101">
            <v>0</v>
          </cell>
          <cell r="XZ101">
            <v>0</v>
          </cell>
          <cell r="YA101">
            <v>0</v>
          </cell>
          <cell r="YB101">
            <v>0</v>
          </cell>
          <cell r="YC101">
            <v>0</v>
          </cell>
          <cell r="YD101">
            <v>0</v>
          </cell>
          <cell r="YE101">
            <v>0</v>
          </cell>
          <cell r="YF101">
            <v>0</v>
          </cell>
          <cell r="YG101">
            <v>0</v>
          </cell>
          <cell r="YH101">
            <v>0</v>
          </cell>
          <cell r="YI101">
            <v>0</v>
          </cell>
          <cell r="YJ101">
            <v>0</v>
          </cell>
          <cell r="YK101">
            <v>0</v>
          </cell>
          <cell r="YL101">
            <v>0</v>
          </cell>
          <cell r="YM101">
            <v>0</v>
          </cell>
          <cell r="YN101">
            <v>0</v>
          </cell>
          <cell r="YO101">
            <v>0</v>
          </cell>
          <cell r="YP101">
            <v>0</v>
          </cell>
          <cell r="YQ101">
            <v>0</v>
          </cell>
          <cell r="YR101">
            <v>0</v>
          </cell>
          <cell r="YS101">
            <v>0</v>
          </cell>
          <cell r="YT101">
            <v>0</v>
          </cell>
          <cell r="YU101">
            <v>0</v>
          </cell>
          <cell r="YV101">
            <v>0</v>
          </cell>
          <cell r="YW101">
            <v>0</v>
          </cell>
          <cell r="YX101">
            <v>0</v>
          </cell>
          <cell r="YY101">
            <v>0</v>
          </cell>
          <cell r="YZ101">
            <v>0</v>
          </cell>
          <cell r="ZA101">
            <v>0</v>
          </cell>
          <cell r="ZB101">
            <v>0</v>
          </cell>
          <cell r="ZC101">
            <v>0</v>
          </cell>
          <cell r="ZD101">
            <v>0</v>
          </cell>
          <cell r="ZE101">
            <v>0</v>
          </cell>
          <cell r="ZF101">
            <v>0</v>
          </cell>
          <cell r="ZG101">
            <v>0</v>
          </cell>
          <cell r="ZH101">
            <v>0</v>
          </cell>
          <cell r="ZI101">
            <v>0</v>
          </cell>
          <cell r="ZJ101">
            <v>0</v>
          </cell>
          <cell r="ZK101">
            <v>0</v>
          </cell>
          <cell r="ZL101">
            <v>0</v>
          </cell>
          <cell r="ZM101">
            <v>0</v>
          </cell>
          <cell r="ZN101">
            <v>0</v>
          </cell>
          <cell r="ZO101">
            <v>0</v>
          </cell>
          <cell r="ZP101">
            <v>0</v>
          </cell>
          <cell r="ZQ101">
            <v>0</v>
          </cell>
          <cell r="ZR101">
            <v>0</v>
          </cell>
          <cell r="ZS101">
            <v>0</v>
          </cell>
          <cell r="ZT101">
            <v>0</v>
          </cell>
          <cell r="ZU101">
            <v>0</v>
          </cell>
          <cell r="ZV101">
            <v>0</v>
          </cell>
          <cell r="ZW101">
            <v>0</v>
          </cell>
          <cell r="ZX101">
            <v>0</v>
          </cell>
          <cell r="ZY101">
            <v>0</v>
          </cell>
          <cell r="ZZ101">
            <v>0</v>
          </cell>
          <cell r="AAA101">
            <v>0</v>
          </cell>
          <cell r="AAB101">
            <v>0</v>
          </cell>
          <cell r="AAC101">
            <v>0</v>
          </cell>
          <cell r="AAD101">
            <v>0</v>
          </cell>
          <cell r="AAE101">
            <v>0</v>
          </cell>
          <cell r="AAF101">
            <v>0</v>
          </cell>
          <cell r="AAG101">
            <v>0</v>
          </cell>
          <cell r="AAH101">
            <v>0</v>
          </cell>
          <cell r="AAI101">
            <v>0</v>
          </cell>
          <cell r="AAJ101">
            <v>0</v>
          </cell>
          <cell r="AAK101">
            <v>0</v>
          </cell>
          <cell r="AAL101">
            <v>0</v>
          </cell>
          <cell r="AAM101">
            <v>0</v>
          </cell>
          <cell r="AAN101">
            <v>0</v>
          </cell>
          <cell r="AAO101">
            <v>0</v>
          </cell>
          <cell r="AAP101">
            <v>0</v>
          </cell>
          <cell r="AAQ101">
            <v>0</v>
          </cell>
          <cell r="AAR101">
            <v>0</v>
          </cell>
          <cell r="AAS101">
            <v>0</v>
          </cell>
          <cell r="AAT101">
            <v>0</v>
          </cell>
          <cell r="AAU101">
            <v>0</v>
          </cell>
          <cell r="AAV101">
            <v>0</v>
          </cell>
          <cell r="AAW101">
            <v>0</v>
          </cell>
          <cell r="AAX101">
            <v>0</v>
          </cell>
          <cell r="AAY101">
            <v>0</v>
          </cell>
          <cell r="AAZ101">
            <v>0</v>
          </cell>
          <cell r="ABA101">
            <v>0</v>
          </cell>
          <cell r="ABB101">
            <v>0</v>
          </cell>
          <cell r="ABC101">
            <v>0</v>
          </cell>
          <cell r="ABD101">
            <v>0</v>
          </cell>
          <cell r="ABE101">
            <v>0</v>
          </cell>
          <cell r="ABF101">
            <v>0</v>
          </cell>
          <cell r="ABG101">
            <v>0</v>
          </cell>
          <cell r="ABH101">
            <v>0</v>
          </cell>
          <cell r="ABI101">
            <v>0</v>
          </cell>
          <cell r="ABJ101">
            <v>0</v>
          </cell>
          <cell r="ABK101">
            <v>0</v>
          </cell>
          <cell r="ABL101">
            <v>0</v>
          </cell>
          <cell r="ABM101">
            <v>0</v>
          </cell>
          <cell r="ABN101">
            <v>0</v>
          </cell>
          <cell r="ABO101">
            <v>0</v>
          </cell>
          <cell r="ABP101">
            <v>0</v>
          </cell>
          <cell r="ABQ101">
            <v>0</v>
          </cell>
          <cell r="ABR101">
            <v>0</v>
          </cell>
          <cell r="ABS101">
            <v>0</v>
          </cell>
          <cell r="ABT101">
            <v>0</v>
          </cell>
          <cell r="ABU101">
            <v>0</v>
          </cell>
          <cell r="ABV101">
            <v>0</v>
          </cell>
          <cell r="ABW101">
            <v>0</v>
          </cell>
          <cell r="ABX101">
            <v>0</v>
          </cell>
          <cell r="ABY101">
            <v>0</v>
          </cell>
          <cell r="ABZ101">
            <v>0</v>
          </cell>
          <cell r="ACA101">
            <v>0</v>
          </cell>
          <cell r="ACB101">
            <v>0</v>
          </cell>
          <cell r="ACC101">
            <v>0</v>
          </cell>
          <cell r="ACD101">
            <v>0</v>
          </cell>
          <cell r="ACE101">
            <v>0</v>
          </cell>
          <cell r="ACF101">
            <v>0</v>
          </cell>
          <cell r="ACG101">
            <v>0</v>
          </cell>
          <cell r="ACH101">
            <v>0</v>
          </cell>
          <cell r="ACI101">
            <v>0</v>
          </cell>
          <cell r="ACJ101">
            <v>0</v>
          </cell>
          <cell r="ACK101">
            <v>0</v>
          </cell>
          <cell r="ACL101">
            <v>0</v>
          </cell>
          <cell r="ACM101">
            <v>0</v>
          </cell>
          <cell r="ACN101">
            <v>0</v>
          </cell>
          <cell r="ACO101">
            <v>0</v>
          </cell>
          <cell r="ACP101">
            <v>0</v>
          </cell>
          <cell r="ACQ101">
            <v>0</v>
          </cell>
          <cell r="ACR101">
            <v>0</v>
          </cell>
          <cell r="ACS101">
            <v>0</v>
          </cell>
          <cell r="ACT101">
            <v>0</v>
          </cell>
          <cell r="ACU101">
            <v>0</v>
          </cell>
          <cell r="ACV101">
            <v>0</v>
          </cell>
          <cell r="ACW101">
            <v>0</v>
          </cell>
          <cell r="ACX101">
            <v>0</v>
          </cell>
          <cell r="ACY101">
            <v>0</v>
          </cell>
          <cell r="ACZ101">
            <v>0</v>
          </cell>
          <cell r="ADA101">
            <v>0</v>
          </cell>
          <cell r="ADB101">
            <v>0</v>
          </cell>
          <cell r="ADC101">
            <v>0</v>
          </cell>
          <cell r="ADD101">
            <v>0</v>
          </cell>
          <cell r="ADE101">
            <v>0</v>
          </cell>
          <cell r="ADF101">
            <v>0</v>
          </cell>
          <cell r="ADG101">
            <v>0</v>
          </cell>
          <cell r="ADH101">
            <v>0</v>
          </cell>
          <cell r="ADI101">
            <v>0</v>
          </cell>
          <cell r="ADJ101">
            <v>0</v>
          </cell>
          <cell r="ADK101">
            <v>0</v>
          </cell>
          <cell r="ADL101">
            <v>0</v>
          </cell>
          <cell r="ADM101">
            <v>0</v>
          </cell>
          <cell r="ADN101">
            <v>0</v>
          </cell>
          <cell r="ADO101">
            <v>0</v>
          </cell>
          <cell r="ADP101">
            <v>0</v>
          </cell>
          <cell r="ADQ101">
            <v>0</v>
          </cell>
          <cell r="ADR101">
            <v>0</v>
          </cell>
          <cell r="ADS101">
            <v>0</v>
          </cell>
          <cell r="ADT101">
            <v>0</v>
          </cell>
          <cell r="ADU101">
            <v>0</v>
          </cell>
          <cell r="ADV101">
            <v>0</v>
          </cell>
          <cell r="ADW101">
            <v>0</v>
          </cell>
          <cell r="ADX101">
            <v>0</v>
          </cell>
          <cell r="ADY101">
            <v>0</v>
          </cell>
          <cell r="ADZ101">
            <v>0</v>
          </cell>
          <cell r="AEA101">
            <v>0</v>
          </cell>
          <cell r="AEB101">
            <v>0</v>
          </cell>
          <cell r="AEC101">
            <v>0</v>
          </cell>
          <cell r="AED101">
            <v>0</v>
          </cell>
          <cell r="AEE101">
            <v>0</v>
          </cell>
          <cell r="AEF101">
            <v>0</v>
          </cell>
          <cell r="AEG101">
            <v>0</v>
          </cell>
          <cell r="AEH101">
            <v>0</v>
          </cell>
          <cell r="AEI101">
            <v>0</v>
          </cell>
          <cell r="AEJ101">
            <v>0</v>
          </cell>
          <cell r="AEK101">
            <v>0</v>
          </cell>
          <cell r="AEL101">
            <v>0</v>
          </cell>
          <cell r="AEM101">
            <v>0</v>
          </cell>
          <cell r="AEN101">
            <v>0</v>
          </cell>
          <cell r="AEO101">
            <v>0</v>
          </cell>
          <cell r="AEP101">
            <v>0</v>
          </cell>
          <cell r="AEQ101">
            <v>0</v>
          </cell>
          <cell r="AER101">
            <v>0</v>
          </cell>
          <cell r="AES101">
            <v>0</v>
          </cell>
          <cell r="AET101">
            <v>0</v>
          </cell>
          <cell r="AEU101">
            <v>0</v>
          </cell>
          <cell r="AEV101">
            <v>0</v>
          </cell>
          <cell r="AEW101">
            <v>0</v>
          </cell>
          <cell r="AEX101">
            <v>0</v>
          </cell>
          <cell r="AEY101">
            <v>0</v>
          </cell>
          <cell r="AEZ101">
            <v>0</v>
          </cell>
          <cell r="AFA101">
            <v>0</v>
          </cell>
          <cell r="AFB101">
            <v>0</v>
          </cell>
          <cell r="AFC101">
            <v>0</v>
          </cell>
          <cell r="AFD101">
            <v>0</v>
          </cell>
          <cell r="AFE101">
            <v>0</v>
          </cell>
          <cell r="AFF101">
            <v>0</v>
          </cell>
          <cell r="AFG101">
            <v>0</v>
          </cell>
          <cell r="AFH101">
            <v>0</v>
          </cell>
          <cell r="AFI101">
            <v>0</v>
          </cell>
          <cell r="AFJ101">
            <v>0</v>
          </cell>
          <cell r="AFK101">
            <v>0</v>
          </cell>
          <cell r="AFL101">
            <v>0</v>
          </cell>
          <cell r="AFM101">
            <v>0</v>
          </cell>
          <cell r="AFN101">
            <v>0</v>
          </cell>
          <cell r="AFO101">
            <v>0</v>
          </cell>
          <cell r="AFP101">
            <v>0</v>
          </cell>
          <cell r="AFQ101">
            <v>0</v>
          </cell>
          <cell r="AFR101">
            <v>0</v>
          </cell>
          <cell r="AFS101">
            <v>0</v>
          </cell>
          <cell r="AFT101">
            <v>0</v>
          </cell>
          <cell r="AFU101">
            <v>0</v>
          </cell>
          <cell r="AFV101">
            <v>0</v>
          </cell>
          <cell r="AFW101">
            <v>0</v>
          </cell>
          <cell r="AFX101">
            <v>0</v>
          </cell>
          <cell r="AFY101">
            <v>0</v>
          </cell>
          <cell r="AFZ101">
            <v>0</v>
          </cell>
          <cell r="AGA101">
            <v>0</v>
          </cell>
          <cell r="AGB101">
            <v>0</v>
          </cell>
          <cell r="AGC101">
            <v>0</v>
          </cell>
          <cell r="AGD101">
            <v>0</v>
          </cell>
          <cell r="AGE101">
            <v>0</v>
          </cell>
          <cell r="AGF101">
            <v>0</v>
          </cell>
          <cell r="AGG101">
            <v>0</v>
          </cell>
          <cell r="AGH101">
            <v>0</v>
          </cell>
          <cell r="AGI101">
            <v>0</v>
          </cell>
          <cell r="AGJ101">
            <v>0</v>
          </cell>
          <cell r="AGK101">
            <v>0</v>
          </cell>
          <cell r="AGL101">
            <v>0</v>
          </cell>
          <cell r="AGM101">
            <v>0</v>
          </cell>
          <cell r="AGN101">
            <v>0</v>
          </cell>
          <cell r="AGO101">
            <v>0</v>
          </cell>
          <cell r="AGP101">
            <v>0</v>
          </cell>
          <cell r="AGQ101">
            <v>0</v>
          </cell>
          <cell r="AGR101">
            <v>0</v>
          </cell>
          <cell r="AGS101">
            <v>0</v>
          </cell>
          <cell r="AGT101">
            <v>0</v>
          </cell>
          <cell r="AGU101">
            <v>0</v>
          </cell>
          <cell r="AGV101">
            <v>0</v>
          </cell>
          <cell r="AGW101">
            <v>0</v>
          </cell>
          <cell r="AGX101">
            <v>0</v>
          </cell>
          <cell r="AGY101">
            <v>0</v>
          </cell>
          <cell r="AGZ101">
            <v>0</v>
          </cell>
          <cell r="AHA101">
            <v>0</v>
          </cell>
          <cell r="AHB101">
            <v>0</v>
          </cell>
          <cell r="AHC101">
            <v>0</v>
          </cell>
          <cell r="AHD101">
            <v>0</v>
          </cell>
          <cell r="AHE101">
            <v>0</v>
          </cell>
          <cell r="AHF101">
            <v>0</v>
          </cell>
          <cell r="AHG101">
            <v>0</v>
          </cell>
          <cell r="AHH101">
            <v>0</v>
          </cell>
          <cell r="AHI101">
            <v>0</v>
          </cell>
          <cell r="AHJ101">
            <v>0</v>
          </cell>
          <cell r="AHK101">
            <v>0</v>
          </cell>
          <cell r="AHL101">
            <v>0</v>
          </cell>
          <cell r="AHM101">
            <v>0</v>
          </cell>
          <cell r="AHN101">
            <v>0</v>
          </cell>
          <cell r="AHO101">
            <v>0</v>
          </cell>
          <cell r="AHP101">
            <v>0</v>
          </cell>
          <cell r="AHQ101">
            <v>0</v>
          </cell>
          <cell r="AHR101">
            <v>0</v>
          </cell>
          <cell r="AHS101">
            <v>0</v>
          </cell>
          <cell r="AHT101">
            <v>0</v>
          </cell>
          <cell r="AHU101">
            <v>0</v>
          </cell>
          <cell r="AHV101">
            <v>0</v>
          </cell>
          <cell r="AHW101">
            <v>0</v>
          </cell>
          <cell r="AHX101">
            <v>0</v>
          </cell>
          <cell r="AHY101">
            <v>0</v>
          </cell>
          <cell r="AHZ101">
            <v>0</v>
          </cell>
          <cell r="AIA101">
            <v>0</v>
          </cell>
          <cell r="AIB101">
            <v>0</v>
          </cell>
          <cell r="AIC101">
            <v>0</v>
          </cell>
          <cell r="AID101">
            <v>0</v>
          </cell>
          <cell r="AIE101">
            <v>0</v>
          </cell>
          <cell r="AIF101">
            <v>0</v>
          </cell>
          <cell r="AIG101">
            <v>0</v>
          </cell>
          <cell r="AIH101">
            <v>0</v>
          </cell>
          <cell r="AII101">
            <v>0</v>
          </cell>
          <cell r="AIJ101">
            <v>0</v>
          </cell>
          <cell r="AIK101">
            <v>0</v>
          </cell>
          <cell r="AIL101">
            <v>0</v>
          </cell>
          <cell r="AIM101">
            <v>0</v>
          </cell>
          <cell r="AIN101">
            <v>0</v>
          </cell>
          <cell r="AIO101">
            <v>0</v>
          </cell>
          <cell r="AIP101">
            <v>0</v>
          </cell>
          <cell r="AIQ101">
            <v>0</v>
          </cell>
          <cell r="AIR101">
            <v>0</v>
          </cell>
          <cell r="AIS101">
            <v>0</v>
          </cell>
          <cell r="AIT101">
            <v>0</v>
          </cell>
          <cell r="AIU101">
            <v>0</v>
          </cell>
          <cell r="AIV101">
            <v>0</v>
          </cell>
          <cell r="AIW101">
            <v>0</v>
          </cell>
          <cell r="AIX101">
            <v>0</v>
          </cell>
          <cell r="AIY101">
            <v>0</v>
          </cell>
          <cell r="AIZ101">
            <v>0</v>
          </cell>
          <cell r="AJA101">
            <v>0</v>
          </cell>
          <cell r="AJB101">
            <v>0</v>
          </cell>
          <cell r="AJC101">
            <v>0</v>
          </cell>
          <cell r="AJD101">
            <v>0</v>
          </cell>
          <cell r="AJE101">
            <v>0</v>
          </cell>
          <cell r="AJF101">
            <v>0</v>
          </cell>
          <cell r="AJG101">
            <v>0</v>
          </cell>
          <cell r="AJH101">
            <v>0</v>
          </cell>
          <cell r="AJI101">
            <v>0</v>
          </cell>
          <cell r="AJJ101">
            <v>0</v>
          </cell>
          <cell r="AJK101">
            <v>0</v>
          </cell>
          <cell r="AJL101">
            <v>0</v>
          </cell>
          <cell r="AJM101">
            <v>0</v>
          </cell>
          <cell r="AJN101">
            <v>0</v>
          </cell>
          <cell r="AJO101">
            <v>0</v>
          </cell>
          <cell r="AJP101">
            <v>0</v>
          </cell>
          <cell r="AJQ101">
            <v>0</v>
          </cell>
          <cell r="AJR101">
            <v>0</v>
          </cell>
          <cell r="AJS101">
            <v>0</v>
          </cell>
          <cell r="AJT101">
            <v>0</v>
          </cell>
          <cell r="AJU101">
            <v>0</v>
          </cell>
          <cell r="AJV101">
            <v>0</v>
          </cell>
          <cell r="AJW101">
            <v>0</v>
          </cell>
          <cell r="AJX101">
            <v>0</v>
          </cell>
          <cell r="AJY101">
            <v>0</v>
          </cell>
          <cell r="AJZ101">
            <v>0</v>
          </cell>
          <cell r="AKA101">
            <v>0</v>
          </cell>
          <cell r="AKB101">
            <v>0</v>
          </cell>
          <cell r="AKC101">
            <v>0</v>
          </cell>
          <cell r="AKD101">
            <v>0</v>
          </cell>
          <cell r="AKE101">
            <v>0</v>
          </cell>
          <cell r="AKF101">
            <v>0</v>
          </cell>
          <cell r="AKG101">
            <v>0</v>
          </cell>
          <cell r="AKH101">
            <v>0</v>
          </cell>
          <cell r="AKI101">
            <v>0</v>
          </cell>
          <cell r="AKJ101">
            <v>0</v>
          </cell>
          <cell r="AKK101">
            <v>0</v>
          </cell>
          <cell r="AKL101">
            <v>0</v>
          </cell>
          <cell r="AKM101">
            <v>0</v>
          </cell>
          <cell r="AKN101">
            <v>0</v>
          </cell>
          <cell r="AKO101">
            <v>0</v>
          </cell>
          <cell r="AKP101">
            <v>0</v>
          </cell>
          <cell r="AKQ101">
            <v>0</v>
          </cell>
          <cell r="AKR101">
            <v>0</v>
          </cell>
          <cell r="AKS101">
            <v>0</v>
          </cell>
          <cell r="AKT101">
            <v>0</v>
          </cell>
          <cell r="AKU101">
            <v>0</v>
          </cell>
          <cell r="AKV101">
            <v>0</v>
          </cell>
          <cell r="AKW101">
            <v>0</v>
          </cell>
          <cell r="AKX101">
            <v>0</v>
          </cell>
          <cell r="AKY101">
            <v>0</v>
          </cell>
          <cell r="AKZ101">
            <v>0</v>
          </cell>
          <cell r="ALA101">
            <v>0</v>
          </cell>
          <cell r="ALB101">
            <v>0</v>
          </cell>
          <cell r="ALC101">
            <v>0</v>
          </cell>
          <cell r="ALD101">
            <v>0</v>
          </cell>
          <cell r="ALE101">
            <v>0</v>
          </cell>
          <cell r="ALF101">
            <v>0</v>
          </cell>
          <cell r="ALG101">
            <v>0</v>
          </cell>
          <cell r="ALH101">
            <v>0</v>
          </cell>
          <cell r="ALI101">
            <v>0</v>
          </cell>
          <cell r="ALJ101">
            <v>0</v>
          </cell>
          <cell r="ALK101">
            <v>0</v>
          </cell>
          <cell r="ALL101">
            <v>0</v>
          </cell>
          <cell r="ALM101">
            <v>0</v>
          </cell>
          <cell r="ALN101">
            <v>0</v>
          </cell>
          <cell r="ALO101">
            <v>0</v>
          </cell>
          <cell r="ALP101">
            <v>0</v>
          </cell>
          <cell r="ALQ101">
            <v>0</v>
          </cell>
          <cell r="ALR101">
            <v>0</v>
          </cell>
          <cell r="ALS101">
            <v>0</v>
          </cell>
          <cell r="ALT101">
            <v>0</v>
          </cell>
          <cell r="ALU101">
            <v>0</v>
          </cell>
          <cell r="ALV101">
            <v>0</v>
          </cell>
          <cell r="ALW101">
            <v>0</v>
          </cell>
          <cell r="ALX101">
            <v>0</v>
          </cell>
          <cell r="ALY101">
            <v>0</v>
          </cell>
          <cell r="ALZ101">
            <v>0</v>
          </cell>
          <cell r="AMA101">
            <v>0</v>
          </cell>
          <cell r="AMB101">
            <v>0</v>
          </cell>
          <cell r="AMC101">
            <v>0</v>
          </cell>
          <cell r="AMD101">
            <v>0</v>
          </cell>
          <cell r="AME101">
            <v>0</v>
          </cell>
          <cell r="AMF101">
            <v>0</v>
          </cell>
          <cell r="AMG101">
            <v>0</v>
          </cell>
          <cell r="AMH101">
            <v>0</v>
          </cell>
          <cell r="AMI101">
            <v>0</v>
          </cell>
          <cell r="AMJ101">
            <v>0</v>
          </cell>
          <cell r="AMK101">
            <v>0</v>
          </cell>
          <cell r="AML101">
            <v>0</v>
          </cell>
          <cell r="AMM101">
            <v>0</v>
          </cell>
          <cell r="AMN101">
            <v>0</v>
          </cell>
          <cell r="AMO101">
            <v>0</v>
          </cell>
          <cell r="AMP101">
            <v>0</v>
          </cell>
          <cell r="AMQ101">
            <v>0</v>
          </cell>
          <cell r="AMR101">
            <v>0</v>
          </cell>
          <cell r="AMS101">
            <v>0</v>
          </cell>
          <cell r="AMT101">
            <v>0</v>
          </cell>
          <cell r="AMU101">
            <v>0</v>
          </cell>
          <cell r="AMV101">
            <v>0</v>
          </cell>
          <cell r="AMW101">
            <v>0</v>
          </cell>
          <cell r="AMX101">
            <v>0</v>
          </cell>
          <cell r="AMY101">
            <v>0</v>
          </cell>
          <cell r="AMZ101">
            <v>0</v>
          </cell>
          <cell r="ANA101">
            <v>0</v>
          </cell>
          <cell r="ANB101">
            <v>0</v>
          </cell>
          <cell r="ANC101">
            <v>0</v>
          </cell>
          <cell r="AND101">
            <v>0</v>
          </cell>
          <cell r="ANE101">
            <v>0</v>
          </cell>
          <cell r="ANF101">
            <v>0</v>
          </cell>
          <cell r="ANG101">
            <v>0</v>
          </cell>
          <cell r="ANH101">
            <v>0</v>
          </cell>
          <cell r="ANI101">
            <v>0</v>
          </cell>
          <cell r="ANJ101">
            <v>0</v>
          </cell>
          <cell r="ANK101">
            <v>0</v>
          </cell>
          <cell r="ANL101">
            <v>0</v>
          </cell>
          <cell r="ANM101">
            <v>0</v>
          </cell>
          <cell r="ANN101">
            <v>0</v>
          </cell>
          <cell r="ANO101">
            <v>0</v>
          </cell>
          <cell r="ANP101">
            <v>0</v>
          </cell>
          <cell r="ANQ101">
            <v>0</v>
          </cell>
          <cell r="ANR101">
            <v>0</v>
          </cell>
          <cell r="ANS101">
            <v>0</v>
          </cell>
          <cell r="ANT101">
            <v>0</v>
          </cell>
          <cell r="ANU101">
            <v>0</v>
          </cell>
          <cell r="ANV101">
            <v>0</v>
          </cell>
          <cell r="ANW101">
            <v>0</v>
          </cell>
          <cell r="ANX101">
            <v>0</v>
          </cell>
          <cell r="ANY101">
            <v>0</v>
          </cell>
          <cell r="ANZ101">
            <v>0</v>
          </cell>
          <cell r="AOA101">
            <v>0</v>
          </cell>
          <cell r="AOB101">
            <v>0</v>
          </cell>
          <cell r="AOC101">
            <v>0</v>
          </cell>
          <cell r="AOD101">
            <v>0</v>
          </cell>
          <cell r="AOE101">
            <v>0</v>
          </cell>
          <cell r="AOF101">
            <v>0</v>
          </cell>
          <cell r="AOG101">
            <v>0</v>
          </cell>
          <cell r="AOH101">
            <v>0</v>
          </cell>
          <cell r="AOI101">
            <v>0</v>
          </cell>
          <cell r="AOJ101">
            <v>0</v>
          </cell>
          <cell r="AOK101">
            <v>0</v>
          </cell>
          <cell r="AOL101">
            <v>0</v>
          </cell>
          <cell r="AOM101">
            <v>0</v>
          </cell>
          <cell r="AON101">
            <v>0</v>
          </cell>
          <cell r="AOO101">
            <v>0</v>
          </cell>
          <cell r="AOP101">
            <v>0</v>
          </cell>
          <cell r="AOQ101">
            <v>0</v>
          </cell>
          <cell r="AOR101">
            <v>0</v>
          </cell>
          <cell r="AOS101">
            <v>0</v>
          </cell>
          <cell r="AOT101">
            <v>0</v>
          </cell>
          <cell r="AOU101">
            <v>0</v>
          </cell>
          <cell r="AOV101">
            <v>0</v>
          </cell>
          <cell r="AOW101">
            <v>0</v>
          </cell>
          <cell r="AOX101">
            <v>0</v>
          </cell>
          <cell r="AOY101">
            <v>0</v>
          </cell>
          <cell r="AOZ101">
            <v>0</v>
          </cell>
          <cell r="APA101">
            <v>0</v>
          </cell>
          <cell r="APB101">
            <v>0</v>
          </cell>
          <cell r="APC101">
            <v>0</v>
          </cell>
          <cell r="APD101">
            <v>0</v>
          </cell>
          <cell r="APE101">
            <v>0</v>
          </cell>
          <cell r="APF101">
            <v>0</v>
          </cell>
          <cell r="APG101">
            <v>0</v>
          </cell>
          <cell r="APH101">
            <v>0</v>
          </cell>
          <cell r="API101">
            <v>0</v>
          </cell>
          <cell r="APJ101">
            <v>0</v>
          </cell>
          <cell r="APK101">
            <v>0</v>
          </cell>
          <cell r="APL101">
            <v>0</v>
          </cell>
          <cell r="APM101">
            <v>0</v>
          </cell>
          <cell r="APN101">
            <v>0</v>
          </cell>
          <cell r="APO101">
            <v>0</v>
          </cell>
          <cell r="APP101">
            <v>0</v>
          </cell>
          <cell r="APQ101">
            <v>0</v>
          </cell>
          <cell r="APR101">
            <v>0</v>
          </cell>
          <cell r="APS101">
            <v>0</v>
          </cell>
          <cell r="APT101">
            <v>0</v>
          </cell>
          <cell r="APU101">
            <v>0</v>
          </cell>
          <cell r="APV101">
            <v>0</v>
          </cell>
          <cell r="APW101">
            <v>0</v>
          </cell>
          <cell r="APX101">
            <v>0</v>
          </cell>
          <cell r="APY101">
            <v>0</v>
          </cell>
          <cell r="APZ101">
            <v>0</v>
          </cell>
          <cell r="AQA101">
            <v>0</v>
          </cell>
          <cell r="AQB101">
            <v>0</v>
          </cell>
          <cell r="AQC101">
            <v>0</v>
          </cell>
          <cell r="AQD101">
            <v>0</v>
          </cell>
          <cell r="AQE101">
            <v>0</v>
          </cell>
          <cell r="AQF101">
            <v>0</v>
          </cell>
          <cell r="AQG101">
            <v>0</v>
          </cell>
          <cell r="AQH101">
            <v>0</v>
          </cell>
          <cell r="AQI101">
            <v>0</v>
          </cell>
          <cell r="AQJ101">
            <v>0</v>
          </cell>
          <cell r="AQK101">
            <v>0</v>
          </cell>
          <cell r="AQL101">
            <v>0</v>
          </cell>
          <cell r="AQM101">
            <v>0</v>
          </cell>
          <cell r="AQN101">
            <v>0</v>
          </cell>
          <cell r="AQO101">
            <v>0</v>
          </cell>
          <cell r="AQP101">
            <v>0</v>
          </cell>
          <cell r="AQQ101">
            <v>0</v>
          </cell>
          <cell r="AQR101">
            <v>0</v>
          </cell>
          <cell r="AQS101">
            <v>0</v>
          </cell>
          <cell r="AQT101">
            <v>0</v>
          </cell>
          <cell r="AQU101">
            <v>0</v>
          </cell>
          <cell r="AQV101">
            <v>0</v>
          </cell>
          <cell r="AQW101">
            <v>0</v>
          </cell>
          <cell r="AQX101">
            <v>0</v>
          </cell>
          <cell r="AQY101">
            <v>0</v>
          </cell>
          <cell r="AQZ101">
            <v>0</v>
          </cell>
          <cell r="ARA101">
            <v>0</v>
          </cell>
          <cell r="ARB101">
            <v>0</v>
          </cell>
          <cell r="ARC101">
            <v>0</v>
          </cell>
          <cell r="ARD101">
            <v>0</v>
          </cell>
          <cell r="ARE101">
            <v>0</v>
          </cell>
          <cell r="ARF101">
            <v>0</v>
          </cell>
          <cell r="ARG101">
            <v>0</v>
          </cell>
          <cell r="ARH101">
            <v>0</v>
          </cell>
          <cell r="ARI101">
            <v>0</v>
          </cell>
          <cell r="ARJ101">
            <v>0</v>
          </cell>
          <cell r="ARK101">
            <v>0</v>
          </cell>
          <cell r="ARL101">
            <v>0</v>
          </cell>
          <cell r="ARM101">
            <v>0</v>
          </cell>
          <cell r="ARN101">
            <v>0</v>
          </cell>
          <cell r="ARO101">
            <v>0</v>
          </cell>
          <cell r="ARP101">
            <v>0</v>
          </cell>
          <cell r="ARQ101">
            <v>0</v>
          </cell>
          <cell r="ARR101">
            <v>0</v>
          </cell>
          <cell r="ARS101">
            <v>0</v>
          </cell>
          <cell r="ART101">
            <v>0</v>
          </cell>
          <cell r="ARU101">
            <v>0</v>
          </cell>
          <cell r="ARV101">
            <v>0</v>
          </cell>
          <cell r="ARW101">
            <v>0</v>
          </cell>
          <cell r="ARX101">
            <v>0</v>
          </cell>
          <cell r="ARY101">
            <v>0</v>
          </cell>
          <cell r="ARZ101">
            <v>0</v>
          </cell>
          <cell r="ASA101">
            <v>0</v>
          </cell>
          <cell r="ASB101">
            <v>0</v>
          </cell>
          <cell r="ASC101">
            <v>0</v>
          </cell>
          <cell r="ASD101">
            <v>0</v>
          </cell>
          <cell r="ASE101">
            <v>0</v>
          </cell>
          <cell r="ASF101">
            <v>0</v>
          </cell>
          <cell r="ASG101">
            <v>0</v>
          </cell>
          <cell r="ASH101">
            <v>0</v>
          </cell>
          <cell r="ASI101">
            <v>0</v>
          </cell>
          <cell r="ASJ101">
            <v>0</v>
          </cell>
          <cell r="ASK101">
            <v>0</v>
          </cell>
          <cell r="ASL101">
            <v>0</v>
          </cell>
          <cell r="ASM101">
            <v>0</v>
          </cell>
          <cell r="ASN101">
            <v>0</v>
          </cell>
          <cell r="ASO101">
            <v>0</v>
          </cell>
          <cell r="ASP101">
            <v>0</v>
          </cell>
          <cell r="ASQ101">
            <v>0</v>
          </cell>
          <cell r="ASR101">
            <v>0</v>
          </cell>
          <cell r="ASS101">
            <v>0</v>
          </cell>
          <cell r="AST101">
            <v>0</v>
          </cell>
          <cell r="ASU101">
            <v>0</v>
          </cell>
          <cell r="ASV101">
            <v>0</v>
          </cell>
          <cell r="ASW101">
            <v>0</v>
          </cell>
          <cell r="ASX101">
            <v>0</v>
          </cell>
          <cell r="ASY101">
            <v>0</v>
          </cell>
          <cell r="ASZ101">
            <v>0</v>
          </cell>
          <cell r="ATA101">
            <v>0</v>
          </cell>
          <cell r="ATB101">
            <v>0</v>
          </cell>
          <cell r="ATC101">
            <v>0</v>
          </cell>
          <cell r="ATD101">
            <v>0</v>
          </cell>
          <cell r="ATE101">
            <v>0</v>
          </cell>
          <cell r="ATF101">
            <v>0</v>
          </cell>
          <cell r="ATG101">
            <v>0</v>
          </cell>
          <cell r="ATH101">
            <v>0</v>
          </cell>
          <cell r="ATI101">
            <v>0</v>
          </cell>
          <cell r="ATJ101">
            <v>0</v>
          </cell>
          <cell r="ATK101">
            <v>0</v>
          </cell>
          <cell r="ATL101">
            <v>0</v>
          </cell>
          <cell r="ATM101">
            <v>0</v>
          </cell>
          <cell r="ATN101">
            <v>0</v>
          </cell>
          <cell r="ATO101">
            <v>0</v>
          </cell>
          <cell r="ATP101">
            <v>0</v>
          </cell>
          <cell r="ATQ101">
            <v>0</v>
          </cell>
          <cell r="ATR101">
            <v>0</v>
          </cell>
          <cell r="ATS101">
            <v>0</v>
          </cell>
          <cell r="ATT101">
            <v>0</v>
          </cell>
          <cell r="ATU101">
            <v>0</v>
          </cell>
          <cell r="ATV101">
            <v>0</v>
          </cell>
          <cell r="ATW101">
            <v>0</v>
          </cell>
          <cell r="ATX101">
            <v>0</v>
          </cell>
          <cell r="ATY101">
            <v>0</v>
          </cell>
          <cell r="ATZ101">
            <v>0</v>
          </cell>
          <cell r="AUA101">
            <v>0</v>
          </cell>
          <cell r="AUB101">
            <v>0</v>
          </cell>
          <cell r="AUC101">
            <v>0</v>
          </cell>
          <cell r="AUD101">
            <v>0</v>
          </cell>
          <cell r="AUE101">
            <v>0</v>
          </cell>
          <cell r="AUF101">
            <v>0</v>
          </cell>
          <cell r="AUG101">
            <v>0</v>
          </cell>
          <cell r="AUH101">
            <v>0</v>
          </cell>
          <cell r="AUI101">
            <v>0</v>
          </cell>
          <cell r="AUJ101">
            <v>0</v>
          </cell>
          <cell r="AUK101">
            <v>0</v>
          </cell>
          <cell r="AUL101">
            <v>0</v>
          </cell>
          <cell r="AUM101">
            <v>0</v>
          </cell>
          <cell r="AUN101">
            <v>0</v>
          </cell>
          <cell r="AUO101">
            <v>0</v>
          </cell>
          <cell r="AUP101">
            <v>0</v>
          </cell>
          <cell r="AUQ101">
            <v>0</v>
          </cell>
          <cell r="AUR101">
            <v>0</v>
          </cell>
          <cell r="AUS101">
            <v>0</v>
          </cell>
          <cell r="AUT101">
            <v>0</v>
          </cell>
          <cell r="AUU101">
            <v>0</v>
          </cell>
          <cell r="AUV101">
            <v>0</v>
          </cell>
          <cell r="AUW101">
            <v>0</v>
          </cell>
          <cell r="AUX101">
            <v>0</v>
          </cell>
          <cell r="AUY101">
            <v>0</v>
          </cell>
          <cell r="AUZ101">
            <v>0</v>
          </cell>
          <cell r="AVA101">
            <v>0</v>
          </cell>
          <cell r="AVB101">
            <v>0</v>
          </cell>
          <cell r="AVC101">
            <v>0</v>
          </cell>
          <cell r="AVD101">
            <v>0</v>
          </cell>
          <cell r="AVE101">
            <v>0</v>
          </cell>
          <cell r="AVF101">
            <v>0</v>
          </cell>
          <cell r="AVG101">
            <v>0</v>
          </cell>
          <cell r="AVH101">
            <v>0</v>
          </cell>
          <cell r="AVI101">
            <v>0</v>
          </cell>
          <cell r="AVJ101">
            <v>0</v>
          </cell>
          <cell r="AVK101">
            <v>0</v>
          </cell>
          <cell r="AVL101">
            <v>0</v>
          </cell>
          <cell r="AVM101">
            <v>0</v>
          </cell>
          <cell r="AVN101">
            <v>0</v>
          </cell>
          <cell r="AVO101">
            <v>0</v>
          </cell>
          <cell r="AVP101">
            <v>0</v>
          </cell>
          <cell r="AVQ101">
            <v>0</v>
          </cell>
          <cell r="AVR101">
            <v>0</v>
          </cell>
          <cell r="AVS101">
            <v>0</v>
          </cell>
          <cell r="AVT101">
            <v>0</v>
          </cell>
          <cell r="AVU101">
            <v>0</v>
          </cell>
          <cell r="AVV101">
            <v>0</v>
          </cell>
          <cell r="AVW101">
            <v>0</v>
          </cell>
          <cell r="AVX101">
            <v>0</v>
          </cell>
          <cell r="AVY101">
            <v>0</v>
          </cell>
          <cell r="AVZ101">
            <v>0</v>
          </cell>
          <cell r="AWA101">
            <v>0</v>
          </cell>
          <cell r="AWB101">
            <v>0</v>
          </cell>
          <cell r="AWC101">
            <v>0</v>
          </cell>
          <cell r="AWD101">
            <v>0</v>
          </cell>
          <cell r="AWE101">
            <v>0</v>
          </cell>
          <cell r="AWF101">
            <v>0</v>
          </cell>
          <cell r="AWG101">
            <v>0</v>
          </cell>
          <cell r="AWH101">
            <v>0</v>
          </cell>
          <cell r="AWI101">
            <v>0</v>
          </cell>
          <cell r="AWJ101">
            <v>0</v>
          </cell>
          <cell r="AWK101">
            <v>0</v>
          </cell>
          <cell r="AWL101">
            <v>0</v>
          </cell>
          <cell r="AWM101">
            <v>0</v>
          </cell>
          <cell r="AWN101">
            <v>0</v>
          </cell>
          <cell r="AWO101">
            <v>0</v>
          </cell>
          <cell r="AWP101">
            <v>0</v>
          </cell>
          <cell r="AWQ101">
            <v>0</v>
          </cell>
          <cell r="AWR101">
            <v>0</v>
          </cell>
          <cell r="AWS101">
            <v>0</v>
          </cell>
          <cell r="AWT101">
            <v>0</v>
          </cell>
          <cell r="AWU101">
            <v>0</v>
          </cell>
          <cell r="AWV101">
            <v>0</v>
          </cell>
          <cell r="AWW101">
            <v>0</v>
          </cell>
          <cell r="AWX101">
            <v>0</v>
          </cell>
          <cell r="AWY101">
            <v>0</v>
          </cell>
          <cell r="AWZ101">
            <v>0</v>
          </cell>
          <cell r="AXA101">
            <v>0</v>
          </cell>
          <cell r="AXB101">
            <v>0</v>
          </cell>
          <cell r="AXC101">
            <v>0</v>
          </cell>
          <cell r="AXD101">
            <v>0</v>
          </cell>
          <cell r="AXE101">
            <v>0</v>
          </cell>
          <cell r="AXF101">
            <v>0</v>
          </cell>
          <cell r="AXG101">
            <v>0</v>
          </cell>
          <cell r="AXH101">
            <v>0</v>
          </cell>
          <cell r="AXI101">
            <v>0</v>
          </cell>
          <cell r="AXJ101">
            <v>0</v>
          </cell>
          <cell r="AXK101">
            <v>0</v>
          </cell>
          <cell r="AXL101">
            <v>0</v>
          </cell>
          <cell r="AXM101">
            <v>0</v>
          </cell>
          <cell r="AXN101">
            <v>0</v>
          </cell>
          <cell r="AXO101">
            <v>0</v>
          </cell>
          <cell r="AXP101">
            <v>0</v>
          </cell>
          <cell r="AXQ101">
            <v>0</v>
          </cell>
          <cell r="AXR101">
            <v>0</v>
          </cell>
          <cell r="AXS101">
            <v>0</v>
          </cell>
          <cell r="AXT101">
            <v>0</v>
          </cell>
          <cell r="AXU101">
            <v>0</v>
          </cell>
          <cell r="AXV101">
            <v>0</v>
          </cell>
          <cell r="AXW101">
            <v>0</v>
          </cell>
          <cell r="AXX101">
            <v>0</v>
          </cell>
          <cell r="AXY101">
            <v>0</v>
          </cell>
          <cell r="AXZ101">
            <v>0</v>
          </cell>
          <cell r="AYA101">
            <v>0</v>
          </cell>
          <cell r="AYB101">
            <v>0</v>
          </cell>
          <cell r="AYC101">
            <v>0</v>
          </cell>
          <cell r="AYD101">
            <v>0</v>
          </cell>
          <cell r="AYE101">
            <v>0</v>
          </cell>
          <cell r="AYF101">
            <v>0</v>
          </cell>
          <cell r="AYG101">
            <v>0</v>
          </cell>
          <cell r="AYH101">
            <v>0</v>
          </cell>
          <cell r="AYI101">
            <v>0</v>
          </cell>
          <cell r="AYJ101">
            <v>0</v>
          </cell>
          <cell r="AYK101">
            <v>0</v>
          </cell>
          <cell r="AYL101">
            <v>0</v>
          </cell>
          <cell r="AYM101">
            <v>0</v>
          </cell>
          <cell r="AYN101">
            <v>0</v>
          </cell>
          <cell r="AYO101">
            <v>0</v>
          </cell>
          <cell r="AYP101">
            <v>0</v>
          </cell>
          <cell r="AYQ101">
            <v>0</v>
          </cell>
          <cell r="AYR101">
            <v>0</v>
          </cell>
          <cell r="AYS101">
            <v>0</v>
          </cell>
          <cell r="AYT101">
            <v>0</v>
          </cell>
          <cell r="AYU101">
            <v>0</v>
          </cell>
          <cell r="AYV101">
            <v>0</v>
          </cell>
          <cell r="AYW101">
            <v>0</v>
          </cell>
          <cell r="AYX101">
            <v>0</v>
          </cell>
          <cell r="AYY101">
            <v>0</v>
          </cell>
          <cell r="AYZ101">
            <v>0</v>
          </cell>
          <cell r="AZA101">
            <v>0</v>
          </cell>
          <cell r="AZB101">
            <v>0</v>
          </cell>
          <cell r="AZC101">
            <v>0</v>
          </cell>
          <cell r="AZD101">
            <v>0</v>
          </cell>
          <cell r="AZE101">
            <v>0</v>
          </cell>
          <cell r="AZF101">
            <v>0</v>
          </cell>
          <cell r="AZG101">
            <v>0</v>
          </cell>
          <cell r="AZH101">
            <v>0</v>
          </cell>
          <cell r="AZI101">
            <v>0</v>
          </cell>
          <cell r="AZJ101">
            <v>0</v>
          </cell>
          <cell r="AZK101">
            <v>0</v>
          </cell>
          <cell r="AZL101">
            <v>0</v>
          </cell>
          <cell r="AZM101">
            <v>0</v>
          </cell>
          <cell r="AZN101">
            <v>0</v>
          </cell>
          <cell r="AZO101">
            <v>0</v>
          </cell>
          <cell r="AZP101">
            <v>0</v>
          </cell>
          <cell r="AZQ101">
            <v>0</v>
          </cell>
          <cell r="AZR101">
            <v>0</v>
          </cell>
          <cell r="AZS101">
            <v>0</v>
          </cell>
          <cell r="AZT101">
            <v>0</v>
          </cell>
          <cell r="AZU101">
            <v>0</v>
          </cell>
          <cell r="AZV101">
            <v>0</v>
          </cell>
          <cell r="AZW101">
            <v>0</v>
          </cell>
          <cell r="AZX101">
            <v>0</v>
          </cell>
          <cell r="AZY101">
            <v>0</v>
          </cell>
          <cell r="AZZ101">
            <v>0</v>
          </cell>
          <cell r="BAA101">
            <v>0</v>
          </cell>
          <cell r="BAB101">
            <v>0</v>
          </cell>
          <cell r="BAC101">
            <v>0</v>
          </cell>
          <cell r="BAD101">
            <v>0</v>
          </cell>
          <cell r="BAE101">
            <v>0</v>
          </cell>
          <cell r="BAF101">
            <v>0</v>
          </cell>
          <cell r="BAG101">
            <v>0</v>
          </cell>
          <cell r="BAH101">
            <v>0</v>
          </cell>
          <cell r="BAI101">
            <v>0</v>
          </cell>
          <cell r="BAJ101">
            <v>0</v>
          </cell>
          <cell r="BAK101">
            <v>0</v>
          </cell>
          <cell r="BAL101">
            <v>0</v>
          </cell>
          <cell r="BAM101">
            <v>0</v>
          </cell>
          <cell r="BAN101">
            <v>0</v>
          </cell>
          <cell r="BAO101">
            <v>0</v>
          </cell>
          <cell r="BAP101">
            <v>0</v>
          </cell>
          <cell r="BAQ101">
            <v>0</v>
          </cell>
          <cell r="BAR101">
            <v>0</v>
          </cell>
          <cell r="BAS101">
            <v>0</v>
          </cell>
          <cell r="BAT101">
            <v>0</v>
          </cell>
          <cell r="BAU101">
            <v>0</v>
          </cell>
          <cell r="BAV101">
            <v>0</v>
          </cell>
          <cell r="BAW101">
            <v>0</v>
          </cell>
          <cell r="BAX101">
            <v>0</v>
          </cell>
          <cell r="BAY101">
            <v>0</v>
          </cell>
          <cell r="BAZ101">
            <v>0</v>
          </cell>
          <cell r="BBA101">
            <v>0</v>
          </cell>
          <cell r="BBB101">
            <v>0</v>
          </cell>
        </row>
        <row r="102">
          <cell r="A102">
            <v>2037</v>
          </cell>
          <cell r="B102">
            <v>21</v>
          </cell>
          <cell r="C102">
            <v>0.13513057093103953</v>
          </cell>
          <cell r="D102">
            <v>766599649.10955405</v>
          </cell>
          <cell r="E102">
            <v>768699150.90535629</v>
          </cell>
          <cell r="F102">
            <v>771622857.20062983</v>
          </cell>
          <cell r="G102">
            <v>771660756.26053369</v>
          </cell>
          <cell r="H102">
            <v>771660756.26053369</v>
          </cell>
          <cell r="I102">
            <v>758450015.90442622</v>
          </cell>
          <cell r="J102">
            <v>778743809.75813973</v>
          </cell>
          <cell r="K102">
            <v>766599649.10955405</v>
          </cell>
          <cell r="L102">
            <v>781583072.87075126</v>
          </cell>
          <cell r="M102">
            <v>794136566.37062299</v>
          </cell>
          <cell r="N102">
            <v>796782408.00039244</v>
          </cell>
          <cell r="O102">
            <v>803835232.06150126</v>
          </cell>
          <cell r="P102">
            <v>771622857.20062983</v>
          </cell>
          <cell r="Q102">
            <v>779689720.12661457</v>
          </cell>
          <cell r="R102">
            <v>832939508.26360595</v>
          </cell>
          <cell r="S102">
            <v>813787772.773615</v>
          </cell>
          <cell r="T102">
            <v>760855161.60286677</v>
          </cell>
          <cell r="U102">
            <v>801303289.4338721</v>
          </cell>
          <cell r="V102">
            <v>1148335016.7032995</v>
          </cell>
          <cell r="W102">
            <v>778210870.63745725</v>
          </cell>
          <cell r="X102">
            <v>789319496.11110818</v>
          </cell>
          <cell r="Y102">
            <v>803258273.99857283</v>
          </cell>
          <cell r="Z102">
            <v>798008243.78837514</v>
          </cell>
          <cell r="AA102">
            <v>770142021.87092662</v>
          </cell>
          <cell r="AB102">
            <v>800965290.90707266</v>
          </cell>
          <cell r="AC102">
            <v>768388581.69632185</v>
          </cell>
          <cell r="AD102">
            <v>784587240.257128</v>
          </cell>
          <cell r="AE102">
            <v>773868023.32909024</v>
          </cell>
          <cell r="AF102">
            <v>789818907.86565483</v>
          </cell>
          <cell r="AG102">
            <v>801652243.08231997</v>
          </cell>
          <cell r="AH102">
            <v>805555202.33690608</v>
          </cell>
          <cell r="AI102">
            <v>810914883.74611723</v>
          </cell>
          <cell r="AJ102">
            <v>771660756.26053369</v>
          </cell>
          <cell r="AK102">
            <v>787638624.69964159</v>
          </cell>
          <cell r="AL102">
            <v>845972938.65123463</v>
          </cell>
          <cell r="AM102">
            <v>822116884.77558255</v>
          </cell>
          <cell r="AN102">
            <v>767471749.01903069</v>
          </cell>
          <cell r="AO102">
            <v>811781167.68947732</v>
          </cell>
          <cell r="AP102">
            <v>759102566.86382532</v>
          </cell>
          <cell r="AQ102">
            <v>784844259.6287601</v>
          </cell>
          <cell r="AR102">
            <v>798762196.59664237</v>
          </cell>
          <cell r="AS102">
            <v>811505956.26111126</v>
          </cell>
          <cell r="AT102">
            <v>802836593.40619063</v>
          </cell>
          <cell r="AU102">
            <v>779266021.44176316</v>
          </cell>
          <cell r="AV102">
            <v>809209743.65535152</v>
          </cell>
          <cell r="AW102">
            <v>787913363.6739502</v>
          </cell>
          <cell r="AX102">
            <v>811739658.26993847</v>
          </cell>
          <cell r="AY102">
            <v>799738425.6511929</v>
          </cell>
          <cell r="AZ102">
            <v>813080709.128775</v>
          </cell>
          <cell r="BA102">
            <v>825769652.74015093</v>
          </cell>
          <cell r="BB102">
            <v>833294522.41203582</v>
          </cell>
          <cell r="BC102">
            <v>830847943.23580146</v>
          </cell>
          <cell r="BD102">
            <v>771660756.26053369</v>
          </cell>
          <cell r="BE102">
            <v>818120769.39501238</v>
          </cell>
          <cell r="BF102">
            <v>869427459.78921068</v>
          </cell>
          <cell r="BG102">
            <v>842190436.94838715</v>
          </cell>
          <cell r="BH102">
            <v>787367234.13292968</v>
          </cell>
          <cell r="BI102">
            <v>843826573.40810692</v>
          </cell>
          <cell r="BJ102">
            <v>783124081.28246272</v>
          </cell>
          <cell r="BK102">
            <v>816832596.57073236</v>
          </cell>
          <cell r="BL102">
            <v>822699055.21327043</v>
          </cell>
          <cell r="BM102">
            <v>838354531.83256614</v>
          </cell>
          <cell r="BN102">
            <v>825398569.94552135</v>
          </cell>
          <cell r="BO102">
            <v>806582184.10333741</v>
          </cell>
          <cell r="BP102">
            <v>837532464.95201635</v>
          </cell>
          <cell r="BQ102">
            <v>813743461.55965924</v>
          </cell>
          <cell r="BR102">
            <v>773903004.92596662</v>
          </cell>
          <cell r="BS102">
            <v>762824670.31233037</v>
          </cell>
          <cell r="BT102">
            <v>822578107.48187375</v>
          </cell>
          <cell r="BU102">
            <v>782214472.00569916</v>
          </cell>
          <cell r="BV102">
            <v>775289619.48172522</v>
          </cell>
          <cell r="BW102">
            <v>848487960.27523005</v>
          </cell>
          <cell r="BX102">
            <v>811431591.12225807</v>
          </cell>
          <cell r="BY102">
            <v>792481969.64361775</v>
          </cell>
          <cell r="BZ102">
            <v>775117429.28252053</v>
          </cell>
          <cell r="CA102">
            <v>769076062.7136451</v>
          </cell>
          <cell r="CB102">
            <v>811623374.83427286</v>
          </cell>
          <cell r="CC102">
            <v>822825674.24328709</v>
          </cell>
          <cell r="CD102">
            <v>782252755.68554485</v>
          </cell>
          <cell r="CE102">
            <v>803185936.84469247</v>
          </cell>
          <cell r="CF102">
            <v>798873361.89291131</v>
          </cell>
          <cell r="CG102">
            <v>789709438.1320231</v>
          </cell>
          <cell r="CH102">
            <v>846296678.23969007</v>
          </cell>
          <cell r="CI102">
            <v>802006275.59073889</v>
          </cell>
          <cell r="CJ102">
            <v>773993818.88024008</v>
          </cell>
          <cell r="CK102">
            <v>759918603.94310188</v>
          </cell>
          <cell r="CL102">
            <v>822636265.95665598</v>
          </cell>
          <cell r="CM102">
            <v>788368243.33255005</v>
          </cell>
          <cell r="CN102">
            <v>778819817.91674757</v>
          </cell>
          <cell r="CO102">
            <v>811327114.10033321</v>
          </cell>
          <cell r="CP102">
            <v>809404257.12169051</v>
          </cell>
          <cell r="CQ102">
            <v>782016184.06757355</v>
          </cell>
          <cell r="CR102">
            <v>784327546.75393736</v>
          </cell>
          <cell r="CS102">
            <v>811648735.31181467</v>
          </cell>
          <cell r="CT102">
            <v>790383869.70952034</v>
          </cell>
          <cell r="CU102">
            <v>788558668.81591868</v>
          </cell>
          <cell r="CV102">
            <v>829620523.49706554</v>
          </cell>
          <cell r="CW102">
            <v>842706883.04128087</v>
          </cell>
          <cell r="CX102">
            <v>803152814.24447715</v>
          </cell>
          <cell r="CY102">
            <v>829063791.58452046</v>
          </cell>
          <cell r="CZ102">
            <v>824458532.75738835</v>
          </cell>
          <cell r="DA102">
            <v>818888970.46724749</v>
          </cell>
          <cell r="DB102">
            <v>873579914.94393873</v>
          </cell>
          <cell r="DC102">
            <v>830278679.31444919</v>
          </cell>
          <cell r="DD102">
            <v>804170201.82861841</v>
          </cell>
          <cell r="DE102">
            <v>787346076.67011392</v>
          </cell>
          <cell r="DF102">
            <v>853610362.44719875</v>
          </cell>
          <cell r="DG102">
            <v>819644632.8668766</v>
          </cell>
          <cell r="DH102">
            <v>807311424.71872914</v>
          </cell>
          <cell r="DI102">
            <v>847076292.11544764</v>
          </cell>
          <cell r="DJ102">
            <v>840448777.46050525</v>
          </cell>
          <cell r="DK102">
            <v>813886053.13506436</v>
          </cell>
          <cell r="DL102">
            <v>819024390.07083118</v>
          </cell>
          <cell r="DM102">
            <v>846823447.56770551</v>
          </cell>
          <cell r="DN102">
            <v>775117429.28252053</v>
          </cell>
          <cell r="DO102">
            <v>769070321.82563627</v>
          </cell>
          <cell r="DP102">
            <v>810824767.8794477</v>
          </cell>
          <cell r="DQ102">
            <v>822904735.51212108</v>
          </cell>
          <cell r="DR102">
            <v>782334090.13317573</v>
          </cell>
          <cell r="DS102">
            <v>803185936.84469247</v>
          </cell>
          <cell r="DT102">
            <v>798873361.89291131</v>
          </cell>
          <cell r="DU102">
            <v>789709438.1320231</v>
          </cell>
          <cell r="DV102">
            <v>846296678.23969007</v>
          </cell>
          <cell r="DW102">
            <v>802006275.59073889</v>
          </cell>
          <cell r="DX102">
            <v>773987177.57305276</v>
          </cell>
          <cell r="DY102">
            <v>759918603.94310188</v>
          </cell>
          <cell r="DZ102">
            <v>822636265.95665598</v>
          </cell>
          <cell r="EA102">
            <v>788368243.33255005</v>
          </cell>
          <cell r="EB102">
            <v>693677591.17655897</v>
          </cell>
          <cell r="EC102">
            <v>0</v>
          </cell>
          <cell r="ED102">
            <v>0</v>
          </cell>
          <cell r="EE102">
            <v>0</v>
          </cell>
          <cell r="EF102">
            <v>0</v>
          </cell>
          <cell r="EG102">
            <v>0</v>
          </cell>
          <cell r="EH102">
            <v>790383869.70952034</v>
          </cell>
          <cell r="EI102">
            <v>788558668.81591868</v>
          </cell>
          <cell r="EJ102">
            <v>0</v>
          </cell>
          <cell r="EK102">
            <v>0</v>
          </cell>
          <cell r="EL102">
            <v>0</v>
          </cell>
          <cell r="EM102">
            <v>0</v>
          </cell>
          <cell r="EN102">
            <v>0</v>
          </cell>
          <cell r="EO102">
            <v>818888970.46724749</v>
          </cell>
          <cell r="EP102">
            <v>873579914.94393873</v>
          </cell>
          <cell r="EQ102">
            <v>830278679.31444919</v>
          </cell>
          <cell r="ER102">
            <v>0</v>
          </cell>
          <cell r="ES102">
            <v>0</v>
          </cell>
          <cell r="ET102">
            <v>853610362.44719875</v>
          </cell>
          <cell r="EU102">
            <v>819644632.8668766</v>
          </cell>
          <cell r="EV102">
            <v>807311424.71872914</v>
          </cell>
          <cell r="EW102">
            <v>0</v>
          </cell>
          <cell r="EX102">
            <v>0</v>
          </cell>
          <cell r="EY102">
            <v>813886053.13506436</v>
          </cell>
          <cell r="EZ102">
            <v>819024390.07083118</v>
          </cell>
          <cell r="FA102">
            <v>846823447.56770551</v>
          </cell>
          <cell r="FB102">
            <v>789089624.61713374</v>
          </cell>
          <cell r="FC102">
            <v>0</v>
          </cell>
          <cell r="FD102">
            <v>0</v>
          </cell>
          <cell r="FE102">
            <v>0</v>
          </cell>
          <cell r="FF102">
            <v>0</v>
          </cell>
          <cell r="FG102">
            <v>0</v>
          </cell>
          <cell r="FH102">
            <v>0</v>
          </cell>
          <cell r="FI102">
            <v>0</v>
          </cell>
          <cell r="FJ102">
            <v>0</v>
          </cell>
          <cell r="FK102">
            <v>0</v>
          </cell>
          <cell r="FL102">
            <v>0</v>
          </cell>
          <cell r="FM102">
            <v>0</v>
          </cell>
          <cell r="FN102">
            <v>0</v>
          </cell>
          <cell r="FO102">
            <v>0</v>
          </cell>
          <cell r="FP102">
            <v>0</v>
          </cell>
          <cell r="FQ102">
            <v>0</v>
          </cell>
          <cell r="FR102">
            <v>0</v>
          </cell>
          <cell r="FS102">
            <v>0</v>
          </cell>
          <cell r="FT102">
            <v>0</v>
          </cell>
          <cell r="FU102">
            <v>0</v>
          </cell>
          <cell r="FV102">
            <v>789212624.18399608</v>
          </cell>
          <cell r="FW102">
            <v>0</v>
          </cell>
          <cell r="FX102">
            <v>0</v>
          </cell>
          <cell r="FY102">
            <v>0</v>
          </cell>
          <cell r="FZ102">
            <v>0</v>
          </cell>
          <cell r="GA102">
            <v>0</v>
          </cell>
          <cell r="GB102">
            <v>0</v>
          </cell>
          <cell r="GC102">
            <v>0</v>
          </cell>
          <cell r="GD102">
            <v>0</v>
          </cell>
          <cell r="GE102">
            <v>0</v>
          </cell>
          <cell r="GF102">
            <v>0</v>
          </cell>
          <cell r="GG102">
            <v>0</v>
          </cell>
          <cell r="GH102">
            <v>0</v>
          </cell>
          <cell r="GI102">
            <v>0</v>
          </cell>
          <cell r="GJ102">
            <v>0</v>
          </cell>
          <cell r="GK102">
            <v>0</v>
          </cell>
          <cell r="GL102">
            <v>0</v>
          </cell>
          <cell r="GM102">
            <v>0</v>
          </cell>
          <cell r="GN102">
            <v>0</v>
          </cell>
          <cell r="GO102">
            <v>0</v>
          </cell>
          <cell r="GP102">
            <v>214173334.69039685</v>
          </cell>
          <cell r="GQ102">
            <v>216128020.90341175</v>
          </cell>
          <cell r="GR102">
            <v>209779127.92242742</v>
          </cell>
          <cell r="GS102">
            <v>191454054.80234191</v>
          </cell>
          <cell r="GT102">
            <v>191249492.19887379</v>
          </cell>
          <cell r="GU102">
            <v>0</v>
          </cell>
          <cell r="GV102">
            <v>0</v>
          </cell>
          <cell r="GW102">
            <v>0</v>
          </cell>
          <cell r="GX102">
            <v>0</v>
          </cell>
          <cell r="GY102">
            <v>0</v>
          </cell>
          <cell r="GZ102">
            <v>0</v>
          </cell>
          <cell r="HA102">
            <v>0</v>
          </cell>
          <cell r="HB102">
            <v>0</v>
          </cell>
          <cell r="HC102">
            <v>0</v>
          </cell>
          <cell r="HD102">
            <v>0</v>
          </cell>
          <cell r="HE102">
            <v>0</v>
          </cell>
          <cell r="HF102">
            <v>0</v>
          </cell>
          <cell r="HG102">
            <v>0</v>
          </cell>
          <cell r="HH102">
            <v>0</v>
          </cell>
          <cell r="HI102">
            <v>0</v>
          </cell>
          <cell r="HJ102">
            <v>0</v>
          </cell>
          <cell r="HK102">
            <v>0</v>
          </cell>
          <cell r="HL102">
            <v>0</v>
          </cell>
          <cell r="HM102">
            <v>0</v>
          </cell>
          <cell r="HN102">
            <v>0</v>
          </cell>
          <cell r="HO102">
            <v>0</v>
          </cell>
          <cell r="HP102">
            <v>0</v>
          </cell>
          <cell r="HQ102">
            <v>0</v>
          </cell>
          <cell r="HR102">
            <v>0</v>
          </cell>
          <cell r="HS102">
            <v>0</v>
          </cell>
          <cell r="HT102">
            <v>0</v>
          </cell>
          <cell r="HU102">
            <v>0</v>
          </cell>
          <cell r="HV102">
            <v>0</v>
          </cell>
          <cell r="HW102">
            <v>0</v>
          </cell>
          <cell r="HX102">
            <v>0</v>
          </cell>
          <cell r="HY102">
            <v>0</v>
          </cell>
          <cell r="HZ102">
            <v>0</v>
          </cell>
          <cell r="IA102">
            <v>0</v>
          </cell>
          <cell r="IB102">
            <v>0</v>
          </cell>
          <cell r="IC102">
            <v>0</v>
          </cell>
          <cell r="ID102">
            <v>0</v>
          </cell>
          <cell r="IE102">
            <v>0</v>
          </cell>
          <cell r="IF102">
            <v>0</v>
          </cell>
          <cell r="IG102">
            <v>0</v>
          </cell>
          <cell r="IH102">
            <v>0</v>
          </cell>
          <cell r="II102">
            <v>0</v>
          </cell>
          <cell r="IJ102">
            <v>0</v>
          </cell>
          <cell r="IK102">
            <v>0</v>
          </cell>
          <cell r="IL102">
            <v>0</v>
          </cell>
          <cell r="IM102">
            <v>0</v>
          </cell>
          <cell r="IN102">
            <v>0</v>
          </cell>
          <cell r="IO102">
            <v>0</v>
          </cell>
          <cell r="IP102">
            <v>0</v>
          </cell>
          <cell r="IQ102">
            <v>0</v>
          </cell>
          <cell r="IR102">
            <v>0</v>
          </cell>
          <cell r="IS102">
            <v>0</v>
          </cell>
          <cell r="IT102">
            <v>0</v>
          </cell>
          <cell r="IU102">
            <v>0</v>
          </cell>
          <cell r="IV102">
            <v>0</v>
          </cell>
          <cell r="IW102">
            <v>0</v>
          </cell>
          <cell r="IX102">
            <v>0</v>
          </cell>
          <cell r="IY102">
            <v>0</v>
          </cell>
          <cell r="IZ102">
            <v>0</v>
          </cell>
          <cell r="JA102">
            <v>0</v>
          </cell>
          <cell r="JB102">
            <v>0</v>
          </cell>
          <cell r="JC102">
            <v>0</v>
          </cell>
          <cell r="JD102">
            <v>0</v>
          </cell>
          <cell r="JE102">
            <v>0</v>
          </cell>
          <cell r="JF102">
            <v>0</v>
          </cell>
          <cell r="JG102">
            <v>0</v>
          </cell>
          <cell r="JH102">
            <v>0</v>
          </cell>
          <cell r="JI102">
            <v>0</v>
          </cell>
          <cell r="JJ102">
            <v>0</v>
          </cell>
          <cell r="JK102">
            <v>0</v>
          </cell>
          <cell r="JL102">
            <v>0</v>
          </cell>
          <cell r="JM102">
            <v>0</v>
          </cell>
          <cell r="JN102">
            <v>0</v>
          </cell>
          <cell r="JO102">
            <v>0</v>
          </cell>
          <cell r="JP102">
            <v>0</v>
          </cell>
          <cell r="JQ102">
            <v>0</v>
          </cell>
          <cell r="JR102">
            <v>0</v>
          </cell>
          <cell r="JS102">
            <v>0</v>
          </cell>
          <cell r="JT102">
            <v>0</v>
          </cell>
          <cell r="JU102">
            <v>0</v>
          </cell>
          <cell r="JV102">
            <v>0</v>
          </cell>
          <cell r="JW102">
            <v>0</v>
          </cell>
          <cell r="JX102">
            <v>0</v>
          </cell>
          <cell r="JY102">
            <v>0</v>
          </cell>
          <cell r="JZ102">
            <v>0</v>
          </cell>
          <cell r="KA102">
            <v>0</v>
          </cell>
          <cell r="KB102">
            <v>0</v>
          </cell>
          <cell r="KC102">
            <v>0</v>
          </cell>
          <cell r="KD102">
            <v>0</v>
          </cell>
          <cell r="KE102">
            <v>0</v>
          </cell>
          <cell r="KF102">
            <v>0</v>
          </cell>
          <cell r="KG102">
            <v>0</v>
          </cell>
          <cell r="KH102">
            <v>0</v>
          </cell>
          <cell r="KI102">
            <v>0</v>
          </cell>
          <cell r="KJ102">
            <v>0</v>
          </cell>
          <cell r="KK102">
            <v>0</v>
          </cell>
          <cell r="KL102">
            <v>0</v>
          </cell>
          <cell r="KM102">
            <v>0</v>
          </cell>
          <cell r="KN102">
            <v>0</v>
          </cell>
          <cell r="KO102">
            <v>0</v>
          </cell>
          <cell r="KP102">
            <v>0</v>
          </cell>
          <cell r="KQ102">
            <v>0</v>
          </cell>
          <cell r="KR102">
            <v>0</v>
          </cell>
          <cell r="KS102">
            <v>0</v>
          </cell>
          <cell r="KT102">
            <v>0</v>
          </cell>
          <cell r="KU102">
            <v>0</v>
          </cell>
          <cell r="KV102">
            <v>0</v>
          </cell>
          <cell r="KW102">
            <v>0</v>
          </cell>
          <cell r="KX102">
            <v>0</v>
          </cell>
          <cell r="KY102">
            <v>0</v>
          </cell>
          <cell r="KZ102">
            <v>0</v>
          </cell>
          <cell r="LA102">
            <v>0</v>
          </cell>
          <cell r="LB102">
            <v>0</v>
          </cell>
          <cell r="LC102">
            <v>0</v>
          </cell>
          <cell r="LD102">
            <v>0</v>
          </cell>
          <cell r="LE102">
            <v>0</v>
          </cell>
          <cell r="LF102">
            <v>0</v>
          </cell>
          <cell r="LG102">
            <v>0</v>
          </cell>
          <cell r="LH102">
            <v>0</v>
          </cell>
          <cell r="LI102">
            <v>0</v>
          </cell>
          <cell r="LJ102">
            <v>0</v>
          </cell>
          <cell r="LK102">
            <v>0</v>
          </cell>
          <cell r="LL102">
            <v>0</v>
          </cell>
          <cell r="LM102">
            <v>0</v>
          </cell>
          <cell r="LN102">
            <v>0</v>
          </cell>
          <cell r="LO102">
            <v>0</v>
          </cell>
          <cell r="LP102">
            <v>0</v>
          </cell>
          <cell r="LQ102">
            <v>0</v>
          </cell>
          <cell r="LR102">
            <v>0</v>
          </cell>
          <cell r="LS102">
            <v>0</v>
          </cell>
          <cell r="LT102">
            <v>0</v>
          </cell>
          <cell r="LU102">
            <v>0</v>
          </cell>
          <cell r="LV102">
            <v>0</v>
          </cell>
          <cell r="LW102">
            <v>0</v>
          </cell>
          <cell r="LX102">
            <v>0</v>
          </cell>
          <cell r="LY102">
            <v>0</v>
          </cell>
          <cell r="LZ102">
            <v>0</v>
          </cell>
          <cell r="MA102">
            <v>0</v>
          </cell>
          <cell r="MB102">
            <v>0</v>
          </cell>
          <cell r="MC102">
            <v>0</v>
          </cell>
          <cell r="MD102">
            <v>0</v>
          </cell>
          <cell r="ME102">
            <v>0</v>
          </cell>
          <cell r="MF102">
            <v>0</v>
          </cell>
          <cell r="MG102">
            <v>0</v>
          </cell>
          <cell r="MH102">
            <v>0</v>
          </cell>
          <cell r="MI102">
            <v>0</v>
          </cell>
          <cell r="MJ102">
            <v>0</v>
          </cell>
          <cell r="MK102">
            <v>0</v>
          </cell>
          <cell r="ML102">
            <v>0</v>
          </cell>
          <cell r="MM102">
            <v>0</v>
          </cell>
          <cell r="MN102">
            <v>0</v>
          </cell>
          <cell r="MO102">
            <v>0</v>
          </cell>
          <cell r="MP102">
            <v>0</v>
          </cell>
          <cell r="MQ102">
            <v>0</v>
          </cell>
          <cell r="MR102">
            <v>0</v>
          </cell>
          <cell r="MS102">
            <v>0</v>
          </cell>
          <cell r="MT102">
            <v>0</v>
          </cell>
          <cell r="MU102">
            <v>0</v>
          </cell>
          <cell r="MV102">
            <v>0</v>
          </cell>
          <cell r="MW102">
            <v>0</v>
          </cell>
          <cell r="MX102">
            <v>0</v>
          </cell>
          <cell r="MY102">
            <v>0</v>
          </cell>
          <cell r="MZ102">
            <v>0</v>
          </cell>
          <cell r="NA102">
            <v>0</v>
          </cell>
          <cell r="NB102">
            <v>0</v>
          </cell>
          <cell r="NC102">
            <v>0</v>
          </cell>
          <cell r="ND102">
            <v>0</v>
          </cell>
          <cell r="NE102">
            <v>0</v>
          </cell>
          <cell r="NF102">
            <v>0</v>
          </cell>
          <cell r="NG102">
            <v>0</v>
          </cell>
          <cell r="NH102">
            <v>0</v>
          </cell>
          <cell r="NI102">
            <v>0</v>
          </cell>
          <cell r="NJ102">
            <v>0</v>
          </cell>
          <cell r="NK102">
            <v>0</v>
          </cell>
          <cell r="NL102">
            <v>0</v>
          </cell>
          <cell r="NM102">
            <v>0</v>
          </cell>
          <cell r="NN102">
            <v>0</v>
          </cell>
          <cell r="NO102">
            <v>0</v>
          </cell>
          <cell r="NP102">
            <v>0</v>
          </cell>
          <cell r="NQ102">
            <v>0</v>
          </cell>
          <cell r="NR102">
            <v>0</v>
          </cell>
          <cell r="NS102">
            <v>0</v>
          </cell>
          <cell r="NT102">
            <v>0</v>
          </cell>
          <cell r="NU102">
            <v>0</v>
          </cell>
          <cell r="NV102">
            <v>0</v>
          </cell>
          <cell r="NW102">
            <v>0</v>
          </cell>
          <cell r="NX102">
            <v>0</v>
          </cell>
          <cell r="NY102">
            <v>0</v>
          </cell>
          <cell r="NZ102">
            <v>0</v>
          </cell>
          <cell r="OA102">
            <v>0</v>
          </cell>
          <cell r="OB102">
            <v>0</v>
          </cell>
          <cell r="OC102">
            <v>0</v>
          </cell>
          <cell r="OD102">
            <v>0</v>
          </cell>
          <cell r="OE102">
            <v>0</v>
          </cell>
          <cell r="OF102">
            <v>0</v>
          </cell>
          <cell r="OG102">
            <v>0</v>
          </cell>
          <cell r="OH102">
            <v>0</v>
          </cell>
          <cell r="OI102">
            <v>0</v>
          </cell>
          <cell r="OJ102">
            <v>0</v>
          </cell>
          <cell r="OK102">
            <v>0</v>
          </cell>
          <cell r="OL102">
            <v>0</v>
          </cell>
          <cell r="OM102">
            <v>0</v>
          </cell>
          <cell r="ON102">
            <v>0</v>
          </cell>
          <cell r="OO102">
            <v>0</v>
          </cell>
          <cell r="OP102">
            <v>0</v>
          </cell>
          <cell r="OQ102">
            <v>0</v>
          </cell>
          <cell r="OR102">
            <v>0</v>
          </cell>
          <cell r="OS102">
            <v>0</v>
          </cell>
          <cell r="OT102">
            <v>0</v>
          </cell>
          <cell r="OU102">
            <v>0</v>
          </cell>
          <cell r="OV102">
            <v>0</v>
          </cell>
          <cell r="OW102">
            <v>0</v>
          </cell>
          <cell r="OX102">
            <v>0</v>
          </cell>
          <cell r="OY102">
            <v>0</v>
          </cell>
          <cell r="OZ102">
            <v>0</v>
          </cell>
          <cell r="PA102">
            <v>0</v>
          </cell>
          <cell r="PB102">
            <v>0</v>
          </cell>
          <cell r="PC102">
            <v>0</v>
          </cell>
          <cell r="PD102">
            <v>0</v>
          </cell>
          <cell r="PE102">
            <v>0</v>
          </cell>
          <cell r="PF102">
            <v>0</v>
          </cell>
          <cell r="PG102">
            <v>0</v>
          </cell>
          <cell r="PH102">
            <v>0</v>
          </cell>
          <cell r="PI102">
            <v>0</v>
          </cell>
          <cell r="PJ102">
            <v>0</v>
          </cell>
          <cell r="PK102">
            <v>0</v>
          </cell>
          <cell r="PL102">
            <v>0</v>
          </cell>
          <cell r="PM102">
            <v>0</v>
          </cell>
          <cell r="PN102">
            <v>0</v>
          </cell>
          <cell r="PO102">
            <v>0</v>
          </cell>
          <cell r="PP102">
            <v>0</v>
          </cell>
          <cell r="PQ102">
            <v>0</v>
          </cell>
          <cell r="PR102">
            <v>0</v>
          </cell>
          <cell r="PS102">
            <v>0</v>
          </cell>
          <cell r="PT102">
            <v>0</v>
          </cell>
          <cell r="PU102">
            <v>0</v>
          </cell>
          <cell r="PV102">
            <v>0</v>
          </cell>
          <cell r="PW102">
            <v>0</v>
          </cell>
          <cell r="PX102">
            <v>0</v>
          </cell>
          <cell r="PY102">
            <v>0</v>
          </cell>
          <cell r="PZ102">
            <v>0</v>
          </cell>
          <cell r="QA102">
            <v>0</v>
          </cell>
          <cell r="QB102">
            <v>0</v>
          </cell>
          <cell r="QC102">
            <v>0</v>
          </cell>
          <cell r="QD102">
            <v>0</v>
          </cell>
          <cell r="QE102">
            <v>0</v>
          </cell>
          <cell r="QF102">
            <v>0</v>
          </cell>
          <cell r="QG102">
            <v>0</v>
          </cell>
          <cell r="QH102">
            <v>0</v>
          </cell>
          <cell r="QI102">
            <v>0</v>
          </cell>
          <cell r="QJ102">
            <v>0</v>
          </cell>
          <cell r="QK102">
            <v>0</v>
          </cell>
          <cell r="QL102">
            <v>0</v>
          </cell>
          <cell r="QM102">
            <v>0</v>
          </cell>
          <cell r="QN102">
            <v>0</v>
          </cell>
          <cell r="QO102">
            <v>0</v>
          </cell>
          <cell r="QP102">
            <v>0</v>
          </cell>
          <cell r="QQ102">
            <v>0</v>
          </cell>
          <cell r="QR102">
            <v>0</v>
          </cell>
          <cell r="QS102">
            <v>0</v>
          </cell>
          <cell r="QT102">
            <v>0</v>
          </cell>
          <cell r="QU102">
            <v>0</v>
          </cell>
          <cell r="QV102">
            <v>0</v>
          </cell>
          <cell r="QW102">
            <v>0</v>
          </cell>
          <cell r="QX102">
            <v>0</v>
          </cell>
          <cell r="QY102">
            <v>0</v>
          </cell>
          <cell r="QZ102">
            <v>0</v>
          </cell>
          <cell r="RA102">
            <v>0</v>
          </cell>
          <cell r="RB102">
            <v>0</v>
          </cell>
          <cell r="RC102">
            <v>0</v>
          </cell>
          <cell r="RD102">
            <v>0</v>
          </cell>
          <cell r="RE102">
            <v>0</v>
          </cell>
          <cell r="RF102">
            <v>0</v>
          </cell>
          <cell r="RG102">
            <v>0</v>
          </cell>
          <cell r="RH102">
            <v>0</v>
          </cell>
          <cell r="RI102">
            <v>0</v>
          </cell>
          <cell r="RJ102">
            <v>0</v>
          </cell>
          <cell r="RK102">
            <v>0</v>
          </cell>
          <cell r="RL102">
            <v>0</v>
          </cell>
          <cell r="RM102">
            <v>0</v>
          </cell>
          <cell r="RN102">
            <v>0</v>
          </cell>
          <cell r="RO102">
            <v>0</v>
          </cell>
          <cell r="RP102">
            <v>0</v>
          </cell>
          <cell r="RQ102">
            <v>0</v>
          </cell>
          <cell r="RR102">
            <v>0</v>
          </cell>
          <cell r="RS102">
            <v>0</v>
          </cell>
          <cell r="RT102">
            <v>0</v>
          </cell>
          <cell r="RU102">
            <v>0</v>
          </cell>
          <cell r="RV102">
            <v>0</v>
          </cell>
          <cell r="RW102">
            <v>0</v>
          </cell>
          <cell r="RX102">
            <v>0</v>
          </cell>
          <cell r="RY102">
            <v>0</v>
          </cell>
          <cell r="RZ102">
            <v>0</v>
          </cell>
          <cell r="SA102">
            <v>0</v>
          </cell>
          <cell r="SB102">
            <v>0</v>
          </cell>
          <cell r="SC102">
            <v>0</v>
          </cell>
          <cell r="SD102">
            <v>0</v>
          </cell>
          <cell r="SE102">
            <v>0</v>
          </cell>
          <cell r="SF102">
            <v>0</v>
          </cell>
          <cell r="SG102">
            <v>0</v>
          </cell>
          <cell r="SH102">
            <v>0</v>
          </cell>
          <cell r="SI102">
            <v>0</v>
          </cell>
          <cell r="SJ102">
            <v>0</v>
          </cell>
          <cell r="SK102">
            <v>0</v>
          </cell>
          <cell r="SL102">
            <v>0</v>
          </cell>
          <cell r="SM102">
            <v>0</v>
          </cell>
          <cell r="SN102">
            <v>0</v>
          </cell>
          <cell r="SO102">
            <v>0</v>
          </cell>
          <cell r="SP102">
            <v>0</v>
          </cell>
          <cell r="SQ102">
            <v>0</v>
          </cell>
          <cell r="SR102">
            <v>0</v>
          </cell>
          <cell r="SS102">
            <v>0</v>
          </cell>
          <cell r="ST102">
            <v>0</v>
          </cell>
          <cell r="SU102">
            <v>0</v>
          </cell>
          <cell r="SV102">
            <v>0</v>
          </cell>
          <cell r="SW102">
            <v>0</v>
          </cell>
          <cell r="SX102">
            <v>0</v>
          </cell>
          <cell r="SY102">
            <v>0</v>
          </cell>
          <cell r="SZ102">
            <v>0</v>
          </cell>
          <cell r="TA102">
            <v>0</v>
          </cell>
          <cell r="TB102">
            <v>0</v>
          </cell>
          <cell r="TC102">
            <v>0</v>
          </cell>
          <cell r="TD102">
            <v>0</v>
          </cell>
          <cell r="TE102">
            <v>0</v>
          </cell>
          <cell r="TF102">
            <v>0</v>
          </cell>
          <cell r="TG102">
            <v>0</v>
          </cell>
          <cell r="TH102">
            <v>0</v>
          </cell>
          <cell r="TI102">
            <v>0</v>
          </cell>
          <cell r="TJ102">
            <v>0</v>
          </cell>
          <cell r="TK102">
            <v>0</v>
          </cell>
          <cell r="TL102">
            <v>0</v>
          </cell>
          <cell r="TM102">
            <v>0</v>
          </cell>
          <cell r="TN102">
            <v>0</v>
          </cell>
          <cell r="TO102">
            <v>0</v>
          </cell>
          <cell r="TP102">
            <v>0</v>
          </cell>
          <cell r="TQ102">
            <v>0</v>
          </cell>
          <cell r="TR102">
            <v>0</v>
          </cell>
          <cell r="TS102">
            <v>0</v>
          </cell>
          <cell r="TT102">
            <v>0</v>
          </cell>
          <cell r="TU102">
            <v>0</v>
          </cell>
          <cell r="TV102">
            <v>0</v>
          </cell>
          <cell r="TW102">
            <v>0</v>
          </cell>
          <cell r="TX102">
            <v>0</v>
          </cell>
          <cell r="TY102">
            <v>0</v>
          </cell>
          <cell r="TZ102">
            <v>0</v>
          </cell>
          <cell r="UA102">
            <v>0</v>
          </cell>
          <cell r="UB102">
            <v>0</v>
          </cell>
          <cell r="UC102">
            <v>0</v>
          </cell>
          <cell r="UD102">
            <v>0</v>
          </cell>
          <cell r="UE102">
            <v>0</v>
          </cell>
          <cell r="UF102">
            <v>0</v>
          </cell>
          <cell r="UG102">
            <v>0</v>
          </cell>
          <cell r="UH102">
            <v>0</v>
          </cell>
          <cell r="UI102">
            <v>0</v>
          </cell>
          <cell r="UJ102">
            <v>0</v>
          </cell>
          <cell r="UK102">
            <v>0</v>
          </cell>
          <cell r="UL102">
            <v>0</v>
          </cell>
          <cell r="UM102">
            <v>0</v>
          </cell>
          <cell r="UN102">
            <v>0</v>
          </cell>
          <cell r="UO102">
            <v>0</v>
          </cell>
          <cell r="UP102">
            <v>0</v>
          </cell>
          <cell r="UQ102">
            <v>0</v>
          </cell>
          <cell r="UR102">
            <v>0</v>
          </cell>
          <cell r="US102">
            <v>0</v>
          </cell>
          <cell r="UT102">
            <v>0</v>
          </cell>
          <cell r="UU102">
            <v>0</v>
          </cell>
          <cell r="UV102">
            <v>0</v>
          </cell>
          <cell r="UW102">
            <v>0</v>
          </cell>
          <cell r="UX102">
            <v>0</v>
          </cell>
          <cell r="UY102">
            <v>0</v>
          </cell>
          <cell r="UZ102">
            <v>0</v>
          </cell>
          <cell r="VA102">
            <v>0</v>
          </cell>
          <cell r="VB102">
            <v>0</v>
          </cell>
          <cell r="VC102">
            <v>0</v>
          </cell>
          <cell r="VD102">
            <v>0</v>
          </cell>
          <cell r="VE102">
            <v>0</v>
          </cell>
          <cell r="VF102">
            <v>0</v>
          </cell>
          <cell r="VG102">
            <v>0</v>
          </cell>
          <cell r="VH102">
            <v>0</v>
          </cell>
          <cell r="VI102">
            <v>0</v>
          </cell>
          <cell r="VJ102">
            <v>0</v>
          </cell>
          <cell r="VK102">
            <v>0</v>
          </cell>
          <cell r="VL102">
            <v>0</v>
          </cell>
          <cell r="VM102">
            <v>0</v>
          </cell>
          <cell r="VN102">
            <v>0</v>
          </cell>
          <cell r="VO102">
            <v>0</v>
          </cell>
          <cell r="VP102">
            <v>0</v>
          </cell>
          <cell r="VQ102">
            <v>0</v>
          </cell>
          <cell r="VR102">
            <v>0</v>
          </cell>
          <cell r="VS102">
            <v>0</v>
          </cell>
          <cell r="VT102">
            <v>0</v>
          </cell>
          <cell r="VU102">
            <v>0</v>
          </cell>
          <cell r="VV102">
            <v>0</v>
          </cell>
          <cell r="VW102">
            <v>0</v>
          </cell>
          <cell r="VX102">
            <v>0</v>
          </cell>
          <cell r="VY102">
            <v>0</v>
          </cell>
          <cell r="VZ102">
            <v>0</v>
          </cell>
          <cell r="WA102">
            <v>0</v>
          </cell>
          <cell r="WB102">
            <v>0</v>
          </cell>
          <cell r="WC102">
            <v>0</v>
          </cell>
          <cell r="WD102">
            <v>0</v>
          </cell>
          <cell r="WE102">
            <v>0</v>
          </cell>
          <cell r="WF102">
            <v>0</v>
          </cell>
          <cell r="WG102">
            <v>0</v>
          </cell>
          <cell r="WH102">
            <v>0</v>
          </cell>
          <cell r="WI102">
            <v>0</v>
          </cell>
          <cell r="WJ102">
            <v>0</v>
          </cell>
          <cell r="WK102">
            <v>0</v>
          </cell>
          <cell r="WL102">
            <v>0</v>
          </cell>
          <cell r="WM102">
            <v>0</v>
          </cell>
          <cell r="WN102">
            <v>0</v>
          </cell>
          <cell r="WO102">
            <v>0</v>
          </cell>
          <cell r="WP102">
            <v>0</v>
          </cell>
          <cell r="WQ102">
            <v>0</v>
          </cell>
          <cell r="WR102">
            <v>0</v>
          </cell>
          <cell r="WS102">
            <v>0</v>
          </cell>
          <cell r="WT102">
            <v>0</v>
          </cell>
          <cell r="WU102">
            <v>0</v>
          </cell>
          <cell r="WV102">
            <v>0</v>
          </cell>
          <cell r="WW102">
            <v>0</v>
          </cell>
          <cell r="WX102">
            <v>0</v>
          </cell>
          <cell r="WY102">
            <v>0</v>
          </cell>
          <cell r="WZ102">
            <v>0</v>
          </cell>
          <cell r="XA102">
            <v>0</v>
          </cell>
          <cell r="XB102">
            <v>0</v>
          </cell>
          <cell r="XC102">
            <v>0</v>
          </cell>
          <cell r="XD102">
            <v>0</v>
          </cell>
          <cell r="XE102">
            <v>0</v>
          </cell>
          <cell r="XF102">
            <v>0</v>
          </cell>
          <cell r="XG102">
            <v>0</v>
          </cell>
          <cell r="XH102">
            <v>0</v>
          </cell>
          <cell r="XI102">
            <v>0</v>
          </cell>
          <cell r="XJ102">
            <v>0</v>
          </cell>
          <cell r="XK102">
            <v>0</v>
          </cell>
          <cell r="XL102">
            <v>0</v>
          </cell>
          <cell r="XM102">
            <v>0</v>
          </cell>
          <cell r="XN102">
            <v>0</v>
          </cell>
          <cell r="XO102">
            <v>0</v>
          </cell>
          <cell r="XP102">
            <v>0</v>
          </cell>
          <cell r="XQ102">
            <v>0</v>
          </cell>
          <cell r="XR102">
            <v>0</v>
          </cell>
          <cell r="XS102">
            <v>0</v>
          </cell>
          <cell r="XT102">
            <v>0</v>
          </cell>
          <cell r="XU102">
            <v>0</v>
          </cell>
          <cell r="XV102">
            <v>0</v>
          </cell>
          <cell r="XW102">
            <v>0</v>
          </cell>
          <cell r="XX102">
            <v>0</v>
          </cell>
          <cell r="XY102">
            <v>0</v>
          </cell>
          <cell r="XZ102">
            <v>0</v>
          </cell>
          <cell r="YA102">
            <v>0</v>
          </cell>
          <cell r="YB102">
            <v>0</v>
          </cell>
          <cell r="YC102">
            <v>0</v>
          </cell>
          <cell r="YD102">
            <v>0</v>
          </cell>
          <cell r="YE102">
            <v>0</v>
          </cell>
          <cell r="YF102">
            <v>0</v>
          </cell>
          <cell r="YG102">
            <v>0</v>
          </cell>
          <cell r="YH102">
            <v>0</v>
          </cell>
          <cell r="YI102">
            <v>0</v>
          </cell>
          <cell r="YJ102">
            <v>0</v>
          </cell>
          <cell r="YK102">
            <v>0</v>
          </cell>
          <cell r="YL102">
            <v>0</v>
          </cell>
          <cell r="YM102">
            <v>0</v>
          </cell>
          <cell r="YN102">
            <v>0</v>
          </cell>
          <cell r="YO102">
            <v>0</v>
          </cell>
          <cell r="YP102">
            <v>0</v>
          </cell>
          <cell r="YQ102">
            <v>0</v>
          </cell>
          <cell r="YR102">
            <v>0</v>
          </cell>
          <cell r="YS102">
            <v>0</v>
          </cell>
          <cell r="YT102">
            <v>0</v>
          </cell>
          <cell r="YU102">
            <v>0</v>
          </cell>
          <cell r="YV102">
            <v>0</v>
          </cell>
          <cell r="YW102">
            <v>0</v>
          </cell>
          <cell r="YX102">
            <v>0</v>
          </cell>
          <cell r="YY102">
            <v>0</v>
          </cell>
          <cell r="YZ102">
            <v>0</v>
          </cell>
          <cell r="ZA102">
            <v>0</v>
          </cell>
          <cell r="ZB102">
            <v>0</v>
          </cell>
          <cell r="ZC102">
            <v>0</v>
          </cell>
          <cell r="ZD102">
            <v>0</v>
          </cell>
          <cell r="ZE102">
            <v>0</v>
          </cell>
          <cell r="ZF102">
            <v>0</v>
          </cell>
          <cell r="ZG102">
            <v>0</v>
          </cell>
          <cell r="ZH102">
            <v>0</v>
          </cell>
          <cell r="ZI102">
            <v>0</v>
          </cell>
          <cell r="ZJ102">
            <v>0</v>
          </cell>
          <cell r="ZK102">
            <v>0</v>
          </cell>
          <cell r="ZL102">
            <v>0</v>
          </cell>
          <cell r="ZM102">
            <v>0</v>
          </cell>
          <cell r="ZN102">
            <v>0</v>
          </cell>
          <cell r="ZO102">
            <v>0</v>
          </cell>
          <cell r="ZP102">
            <v>0</v>
          </cell>
          <cell r="ZQ102">
            <v>0</v>
          </cell>
          <cell r="ZR102">
            <v>0</v>
          </cell>
          <cell r="ZS102">
            <v>0</v>
          </cell>
          <cell r="ZT102">
            <v>0</v>
          </cell>
          <cell r="ZU102">
            <v>0</v>
          </cell>
          <cell r="ZV102">
            <v>0</v>
          </cell>
          <cell r="ZW102">
            <v>0</v>
          </cell>
          <cell r="ZX102">
            <v>0</v>
          </cell>
          <cell r="ZY102">
            <v>0</v>
          </cell>
          <cell r="ZZ102">
            <v>0</v>
          </cell>
          <cell r="AAA102">
            <v>0</v>
          </cell>
          <cell r="AAB102">
            <v>0</v>
          </cell>
          <cell r="AAC102">
            <v>0</v>
          </cell>
          <cell r="AAD102">
            <v>0</v>
          </cell>
          <cell r="AAE102">
            <v>0</v>
          </cell>
          <cell r="AAF102">
            <v>0</v>
          </cell>
          <cell r="AAG102">
            <v>0</v>
          </cell>
          <cell r="AAH102">
            <v>0</v>
          </cell>
          <cell r="AAI102">
            <v>0</v>
          </cell>
          <cell r="AAJ102">
            <v>0</v>
          </cell>
          <cell r="AAK102">
            <v>0</v>
          </cell>
          <cell r="AAL102">
            <v>0</v>
          </cell>
          <cell r="AAM102">
            <v>0</v>
          </cell>
          <cell r="AAN102">
            <v>0</v>
          </cell>
          <cell r="AAO102">
            <v>0</v>
          </cell>
          <cell r="AAP102">
            <v>0</v>
          </cell>
          <cell r="AAQ102">
            <v>0</v>
          </cell>
          <cell r="AAR102">
            <v>0</v>
          </cell>
          <cell r="AAS102">
            <v>0</v>
          </cell>
          <cell r="AAT102">
            <v>0</v>
          </cell>
          <cell r="AAU102">
            <v>0</v>
          </cell>
          <cell r="AAV102">
            <v>0</v>
          </cell>
          <cell r="AAW102">
            <v>0</v>
          </cell>
          <cell r="AAX102">
            <v>0</v>
          </cell>
          <cell r="AAY102">
            <v>0</v>
          </cell>
          <cell r="AAZ102">
            <v>0</v>
          </cell>
          <cell r="ABA102">
            <v>0</v>
          </cell>
          <cell r="ABB102">
            <v>0</v>
          </cell>
          <cell r="ABC102">
            <v>0</v>
          </cell>
          <cell r="ABD102">
            <v>0</v>
          </cell>
          <cell r="ABE102">
            <v>0</v>
          </cell>
          <cell r="ABF102">
            <v>0</v>
          </cell>
          <cell r="ABG102">
            <v>0</v>
          </cell>
          <cell r="ABH102">
            <v>0</v>
          </cell>
          <cell r="ABI102">
            <v>0</v>
          </cell>
          <cell r="ABJ102">
            <v>0</v>
          </cell>
          <cell r="ABK102">
            <v>0</v>
          </cell>
          <cell r="ABL102">
            <v>0</v>
          </cell>
          <cell r="ABM102">
            <v>0</v>
          </cell>
          <cell r="ABN102">
            <v>0</v>
          </cell>
          <cell r="ABO102">
            <v>0</v>
          </cell>
          <cell r="ABP102">
            <v>0</v>
          </cell>
          <cell r="ABQ102">
            <v>0</v>
          </cell>
          <cell r="ABR102">
            <v>0</v>
          </cell>
          <cell r="ABS102">
            <v>0</v>
          </cell>
          <cell r="ABT102">
            <v>0</v>
          </cell>
          <cell r="ABU102">
            <v>0</v>
          </cell>
          <cell r="ABV102">
            <v>0</v>
          </cell>
          <cell r="ABW102">
            <v>0</v>
          </cell>
          <cell r="ABX102">
            <v>0</v>
          </cell>
          <cell r="ABY102">
            <v>0</v>
          </cell>
          <cell r="ABZ102">
            <v>0</v>
          </cell>
          <cell r="ACA102">
            <v>0</v>
          </cell>
          <cell r="ACB102">
            <v>0</v>
          </cell>
          <cell r="ACC102">
            <v>0</v>
          </cell>
          <cell r="ACD102">
            <v>0</v>
          </cell>
          <cell r="ACE102">
            <v>0</v>
          </cell>
          <cell r="ACF102">
            <v>0</v>
          </cell>
          <cell r="ACG102">
            <v>0</v>
          </cell>
          <cell r="ACH102">
            <v>0</v>
          </cell>
          <cell r="ACI102">
            <v>0</v>
          </cell>
          <cell r="ACJ102">
            <v>0</v>
          </cell>
          <cell r="ACK102">
            <v>0</v>
          </cell>
          <cell r="ACL102">
            <v>0</v>
          </cell>
          <cell r="ACM102">
            <v>0</v>
          </cell>
          <cell r="ACN102">
            <v>0</v>
          </cell>
          <cell r="ACO102">
            <v>0</v>
          </cell>
          <cell r="ACP102">
            <v>0</v>
          </cell>
          <cell r="ACQ102">
            <v>0</v>
          </cell>
          <cell r="ACR102">
            <v>0</v>
          </cell>
          <cell r="ACS102">
            <v>0</v>
          </cell>
          <cell r="ACT102">
            <v>0</v>
          </cell>
          <cell r="ACU102">
            <v>0</v>
          </cell>
          <cell r="ACV102">
            <v>0</v>
          </cell>
          <cell r="ACW102">
            <v>0</v>
          </cell>
          <cell r="ACX102">
            <v>0</v>
          </cell>
          <cell r="ACY102">
            <v>0</v>
          </cell>
          <cell r="ACZ102">
            <v>0</v>
          </cell>
          <cell r="ADA102">
            <v>0</v>
          </cell>
          <cell r="ADB102">
            <v>0</v>
          </cell>
          <cell r="ADC102">
            <v>0</v>
          </cell>
          <cell r="ADD102">
            <v>0</v>
          </cell>
          <cell r="ADE102">
            <v>0</v>
          </cell>
          <cell r="ADF102">
            <v>0</v>
          </cell>
          <cell r="ADG102">
            <v>0</v>
          </cell>
          <cell r="ADH102">
            <v>0</v>
          </cell>
          <cell r="ADI102">
            <v>0</v>
          </cell>
          <cell r="ADJ102">
            <v>0</v>
          </cell>
          <cell r="ADK102">
            <v>0</v>
          </cell>
          <cell r="ADL102">
            <v>0</v>
          </cell>
          <cell r="ADM102">
            <v>0</v>
          </cell>
          <cell r="ADN102">
            <v>0</v>
          </cell>
          <cell r="ADO102">
            <v>0</v>
          </cell>
          <cell r="ADP102">
            <v>0</v>
          </cell>
          <cell r="ADQ102">
            <v>0</v>
          </cell>
          <cell r="ADR102">
            <v>0</v>
          </cell>
          <cell r="ADS102">
            <v>0</v>
          </cell>
          <cell r="ADT102">
            <v>0</v>
          </cell>
          <cell r="ADU102">
            <v>0</v>
          </cell>
          <cell r="ADV102">
            <v>0</v>
          </cell>
          <cell r="ADW102">
            <v>0</v>
          </cell>
          <cell r="ADX102">
            <v>0</v>
          </cell>
          <cell r="ADY102">
            <v>0</v>
          </cell>
          <cell r="ADZ102">
            <v>0</v>
          </cell>
          <cell r="AEA102">
            <v>0</v>
          </cell>
          <cell r="AEB102">
            <v>0</v>
          </cell>
          <cell r="AEC102">
            <v>0</v>
          </cell>
          <cell r="AED102">
            <v>0</v>
          </cell>
          <cell r="AEE102">
            <v>0</v>
          </cell>
          <cell r="AEF102">
            <v>0</v>
          </cell>
          <cell r="AEG102">
            <v>0</v>
          </cell>
          <cell r="AEH102">
            <v>0</v>
          </cell>
          <cell r="AEI102">
            <v>0</v>
          </cell>
          <cell r="AEJ102">
            <v>0</v>
          </cell>
          <cell r="AEK102">
            <v>0</v>
          </cell>
          <cell r="AEL102">
            <v>0</v>
          </cell>
          <cell r="AEM102">
            <v>0</v>
          </cell>
          <cell r="AEN102">
            <v>0</v>
          </cell>
          <cell r="AEO102">
            <v>0</v>
          </cell>
          <cell r="AEP102">
            <v>0</v>
          </cell>
          <cell r="AEQ102">
            <v>0</v>
          </cell>
          <cell r="AER102">
            <v>0</v>
          </cell>
          <cell r="AES102">
            <v>0</v>
          </cell>
          <cell r="AET102">
            <v>0</v>
          </cell>
          <cell r="AEU102">
            <v>0</v>
          </cell>
          <cell r="AEV102">
            <v>0</v>
          </cell>
          <cell r="AEW102">
            <v>0</v>
          </cell>
          <cell r="AEX102">
            <v>0</v>
          </cell>
          <cell r="AEY102">
            <v>0</v>
          </cell>
          <cell r="AEZ102">
            <v>0</v>
          </cell>
          <cell r="AFA102">
            <v>0</v>
          </cell>
          <cell r="AFB102">
            <v>0</v>
          </cell>
          <cell r="AFC102">
            <v>0</v>
          </cell>
          <cell r="AFD102">
            <v>0</v>
          </cell>
          <cell r="AFE102">
            <v>0</v>
          </cell>
          <cell r="AFF102">
            <v>0</v>
          </cell>
          <cell r="AFG102">
            <v>0</v>
          </cell>
          <cell r="AFH102">
            <v>0</v>
          </cell>
          <cell r="AFI102">
            <v>0</v>
          </cell>
          <cell r="AFJ102">
            <v>0</v>
          </cell>
          <cell r="AFK102">
            <v>0</v>
          </cell>
          <cell r="AFL102">
            <v>0</v>
          </cell>
          <cell r="AFM102">
            <v>0</v>
          </cell>
          <cell r="AFN102">
            <v>0</v>
          </cell>
          <cell r="AFO102">
            <v>0</v>
          </cell>
          <cell r="AFP102">
            <v>0</v>
          </cell>
          <cell r="AFQ102">
            <v>0</v>
          </cell>
          <cell r="AFR102">
            <v>0</v>
          </cell>
          <cell r="AFS102">
            <v>0</v>
          </cell>
          <cell r="AFT102">
            <v>0</v>
          </cell>
          <cell r="AFU102">
            <v>0</v>
          </cell>
          <cell r="AFV102">
            <v>0</v>
          </cell>
          <cell r="AFW102">
            <v>0</v>
          </cell>
          <cell r="AFX102">
            <v>0</v>
          </cell>
          <cell r="AFY102">
            <v>0</v>
          </cell>
          <cell r="AFZ102">
            <v>0</v>
          </cell>
          <cell r="AGA102">
            <v>0</v>
          </cell>
          <cell r="AGB102">
            <v>0</v>
          </cell>
          <cell r="AGC102">
            <v>0</v>
          </cell>
          <cell r="AGD102">
            <v>0</v>
          </cell>
          <cell r="AGE102">
            <v>0</v>
          </cell>
          <cell r="AGF102">
            <v>0</v>
          </cell>
          <cell r="AGG102">
            <v>0</v>
          </cell>
          <cell r="AGH102">
            <v>0</v>
          </cell>
          <cell r="AGI102">
            <v>0</v>
          </cell>
          <cell r="AGJ102">
            <v>0</v>
          </cell>
          <cell r="AGK102">
            <v>0</v>
          </cell>
          <cell r="AGL102">
            <v>0</v>
          </cell>
          <cell r="AGM102">
            <v>0</v>
          </cell>
          <cell r="AGN102">
            <v>0</v>
          </cell>
          <cell r="AGO102">
            <v>0</v>
          </cell>
          <cell r="AGP102">
            <v>0</v>
          </cell>
          <cell r="AGQ102">
            <v>0</v>
          </cell>
          <cell r="AGR102">
            <v>0</v>
          </cell>
          <cell r="AGS102">
            <v>0</v>
          </cell>
          <cell r="AGT102">
            <v>0</v>
          </cell>
          <cell r="AGU102">
            <v>0</v>
          </cell>
          <cell r="AGV102">
            <v>0</v>
          </cell>
          <cell r="AGW102">
            <v>0</v>
          </cell>
          <cell r="AGX102">
            <v>0</v>
          </cell>
          <cell r="AGY102">
            <v>0</v>
          </cell>
          <cell r="AGZ102">
            <v>0</v>
          </cell>
          <cell r="AHA102">
            <v>0</v>
          </cell>
          <cell r="AHB102">
            <v>0</v>
          </cell>
          <cell r="AHC102">
            <v>0</v>
          </cell>
          <cell r="AHD102">
            <v>0</v>
          </cell>
          <cell r="AHE102">
            <v>0</v>
          </cell>
          <cell r="AHF102">
            <v>0</v>
          </cell>
          <cell r="AHG102">
            <v>0</v>
          </cell>
          <cell r="AHH102">
            <v>0</v>
          </cell>
          <cell r="AHI102">
            <v>0</v>
          </cell>
          <cell r="AHJ102">
            <v>0</v>
          </cell>
          <cell r="AHK102">
            <v>0</v>
          </cell>
          <cell r="AHL102">
            <v>0</v>
          </cell>
          <cell r="AHM102">
            <v>0</v>
          </cell>
          <cell r="AHN102">
            <v>0</v>
          </cell>
          <cell r="AHO102">
            <v>0</v>
          </cell>
          <cell r="AHP102">
            <v>0</v>
          </cell>
          <cell r="AHQ102">
            <v>0</v>
          </cell>
          <cell r="AHR102">
            <v>0</v>
          </cell>
          <cell r="AHS102">
            <v>0</v>
          </cell>
          <cell r="AHT102">
            <v>0</v>
          </cell>
          <cell r="AHU102">
            <v>0</v>
          </cell>
          <cell r="AHV102">
            <v>0</v>
          </cell>
          <cell r="AHW102">
            <v>0</v>
          </cell>
          <cell r="AHX102">
            <v>0</v>
          </cell>
          <cell r="AHY102">
            <v>0</v>
          </cell>
          <cell r="AHZ102">
            <v>0</v>
          </cell>
          <cell r="AIA102">
            <v>0</v>
          </cell>
          <cell r="AIB102">
            <v>0</v>
          </cell>
          <cell r="AIC102">
            <v>0</v>
          </cell>
          <cell r="AID102">
            <v>0</v>
          </cell>
          <cell r="AIE102">
            <v>0</v>
          </cell>
          <cell r="AIF102">
            <v>0</v>
          </cell>
          <cell r="AIG102">
            <v>0</v>
          </cell>
          <cell r="AIH102">
            <v>0</v>
          </cell>
          <cell r="AII102">
            <v>0</v>
          </cell>
          <cell r="AIJ102">
            <v>0</v>
          </cell>
          <cell r="AIK102">
            <v>0</v>
          </cell>
          <cell r="AIL102">
            <v>0</v>
          </cell>
          <cell r="AIM102">
            <v>0</v>
          </cell>
          <cell r="AIN102">
            <v>0</v>
          </cell>
          <cell r="AIO102">
            <v>0</v>
          </cell>
          <cell r="AIP102">
            <v>0</v>
          </cell>
          <cell r="AIQ102">
            <v>0</v>
          </cell>
          <cell r="AIR102">
            <v>0</v>
          </cell>
          <cell r="AIS102">
            <v>0</v>
          </cell>
          <cell r="AIT102">
            <v>0</v>
          </cell>
          <cell r="AIU102">
            <v>0</v>
          </cell>
          <cell r="AIV102">
            <v>0</v>
          </cell>
          <cell r="AIW102">
            <v>0</v>
          </cell>
          <cell r="AIX102">
            <v>0</v>
          </cell>
          <cell r="AIY102">
            <v>0</v>
          </cell>
          <cell r="AIZ102">
            <v>0</v>
          </cell>
          <cell r="AJA102">
            <v>0</v>
          </cell>
          <cell r="AJB102">
            <v>0</v>
          </cell>
          <cell r="AJC102">
            <v>0</v>
          </cell>
          <cell r="AJD102">
            <v>0</v>
          </cell>
          <cell r="AJE102">
            <v>0</v>
          </cell>
          <cell r="AJF102">
            <v>0</v>
          </cell>
          <cell r="AJG102">
            <v>0</v>
          </cell>
          <cell r="AJH102">
            <v>0</v>
          </cell>
          <cell r="AJI102">
            <v>0</v>
          </cell>
          <cell r="AJJ102">
            <v>0</v>
          </cell>
          <cell r="AJK102">
            <v>0</v>
          </cell>
          <cell r="AJL102">
            <v>0</v>
          </cell>
          <cell r="AJM102">
            <v>0</v>
          </cell>
          <cell r="AJN102">
            <v>0</v>
          </cell>
          <cell r="AJO102">
            <v>0</v>
          </cell>
          <cell r="AJP102">
            <v>0</v>
          </cell>
          <cell r="AJQ102">
            <v>0</v>
          </cell>
          <cell r="AJR102">
            <v>0</v>
          </cell>
          <cell r="AJS102">
            <v>0</v>
          </cell>
          <cell r="AJT102">
            <v>0</v>
          </cell>
          <cell r="AJU102">
            <v>0</v>
          </cell>
          <cell r="AJV102">
            <v>0</v>
          </cell>
          <cell r="AJW102">
            <v>0</v>
          </cell>
          <cell r="AJX102">
            <v>0</v>
          </cell>
          <cell r="AJY102">
            <v>0</v>
          </cell>
          <cell r="AJZ102">
            <v>0</v>
          </cell>
          <cell r="AKA102">
            <v>0</v>
          </cell>
          <cell r="AKB102">
            <v>0</v>
          </cell>
          <cell r="AKC102">
            <v>0</v>
          </cell>
          <cell r="AKD102">
            <v>0</v>
          </cell>
          <cell r="AKE102">
            <v>0</v>
          </cell>
          <cell r="AKF102">
            <v>0</v>
          </cell>
          <cell r="AKG102">
            <v>0</v>
          </cell>
          <cell r="AKH102">
            <v>0</v>
          </cell>
          <cell r="AKI102">
            <v>0</v>
          </cell>
          <cell r="AKJ102">
            <v>0</v>
          </cell>
          <cell r="AKK102">
            <v>0</v>
          </cell>
          <cell r="AKL102">
            <v>0</v>
          </cell>
          <cell r="AKM102">
            <v>0</v>
          </cell>
          <cell r="AKN102">
            <v>0</v>
          </cell>
          <cell r="AKO102">
            <v>0</v>
          </cell>
          <cell r="AKP102">
            <v>0</v>
          </cell>
          <cell r="AKQ102">
            <v>0</v>
          </cell>
          <cell r="AKR102">
            <v>0</v>
          </cell>
          <cell r="AKS102">
            <v>0</v>
          </cell>
          <cell r="AKT102">
            <v>0</v>
          </cell>
          <cell r="AKU102">
            <v>0</v>
          </cell>
          <cell r="AKV102">
            <v>0</v>
          </cell>
          <cell r="AKW102">
            <v>0</v>
          </cell>
          <cell r="AKX102">
            <v>0</v>
          </cell>
          <cell r="AKY102">
            <v>0</v>
          </cell>
          <cell r="AKZ102">
            <v>0</v>
          </cell>
          <cell r="ALA102">
            <v>0</v>
          </cell>
          <cell r="ALB102">
            <v>0</v>
          </cell>
          <cell r="ALC102">
            <v>0</v>
          </cell>
          <cell r="ALD102">
            <v>0</v>
          </cell>
          <cell r="ALE102">
            <v>0</v>
          </cell>
          <cell r="ALF102">
            <v>0</v>
          </cell>
          <cell r="ALG102">
            <v>0</v>
          </cell>
          <cell r="ALH102">
            <v>0</v>
          </cell>
          <cell r="ALI102">
            <v>0</v>
          </cell>
          <cell r="ALJ102">
            <v>0</v>
          </cell>
          <cell r="ALK102">
            <v>0</v>
          </cell>
          <cell r="ALL102">
            <v>0</v>
          </cell>
          <cell r="ALM102">
            <v>0</v>
          </cell>
          <cell r="ALN102">
            <v>0</v>
          </cell>
          <cell r="ALO102">
            <v>0</v>
          </cell>
          <cell r="ALP102">
            <v>0</v>
          </cell>
          <cell r="ALQ102">
            <v>0</v>
          </cell>
          <cell r="ALR102">
            <v>0</v>
          </cell>
          <cell r="ALS102">
            <v>0</v>
          </cell>
          <cell r="ALT102">
            <v>0</v>
          </cell>
          <cell r="ALU102">
            <v>0</v>
          </cell>
          <cell r="ALV102">
            <v>0</v>
          </cell>
          <cell r="ALW102">
            <v>0</v>
          </cell>
          <cell r="ALX102">
            <v>0</v>
          </cell>
          <cell r="ALY102">
            <v>0</v>
          </cell>
          <cell r="ALZ102">
            <v>0</v>
          </cell>
          <cell r="AMA102">
            <v>0</v>
          </cell>
          <cell r="AMB102">
            <v>0</v>
          </cell>
          <cell r="AMC102">
            <v>0</v>
          </cell>
          <cell r="AMD102">
            <v>0</v>
          </cell>
          <cell r="AME102">
            <v>0</v>
          </cell>
          <cell r="AMF102">
            <v>0</v>
          </cell>
          <cell r="AMG102">
            <v>0</v>
          </cell>
          <cell r="AMH102">
            <v>0</v>
          </cell>
          <cell r="AMI102">
            <v>0</v>
          </cell>
          <cell r="AMJ102">
            <v>0</v>
          </cell>
          <cell r="AMK102">
            <v>0</v>
          </cell>
          <cell r="AML102">
            <v>0</v>
          </cell>
          <cell r="AMM102">
            <v>0</v>
          </cell>
          <cell r="AMN102">
            <v>0</v>
          </cell>
          <cell r="AMO102">
            <v>0</v>
          </cell>
          <cell r="AMP102">
            <v>0</v>
          </cell>
          <cell r="AMQ102">
            <v>0</v>
          </cell>
          <cell r="AMR102">
            <v>0</v>
          </cell>
          <cell r="AMS102">
            <v>0</v>
          </cell>
          <cell r="AMT102">
            <v>0</v>
          </cell>
          <cell r="AMU102">
            <v>0</v>
          </cell>
          <cell r="AMV102">
            <v>0</v>
          </cell>
          <cell r="AMW102">
            <v>0</v>
          </cell>
          <cell r="AMX102">
            <v>0</v>
          </cell>
          <cell r="AMY102">
            <v>0</v>
          </cell>
          <cell r="AMZ102">
            <v>0</v>
          </cell>
          <cell r="ANA102">
            <v>0</v>
          </cell>
          <cell r="ANB102">
            <v>0</v>
          </cell>
          <cell r="ANC102">
            <v>0</v>
          </cell>
          <cell r="AND102">
            <v>0</v>
          </cell>
          <cell r="ANE102">
            <v>0</v>
          </cell>
          <cell r="ANF102">
            <v>0</v>
          </cell>
          <cell r="ANG102">
            <v>0</v>
          </cell>
          <cell r="ANH102">
            <v>0</v>
          </cell>
          <cell r="ANI102">
            <v>0</v>
          </cell>
          <cell r="ANJ102">
            <v>0</v>
          </cell>
          <cell r="ANK102">
            <v>0</v>
          </cell>
          <cell r="ANL102">
            <v>0</v>
          </cell>
          <cell r="ANM102">
            <v>0</v>
          </cell>
          <cell r="ANN102">
            <v>0</v>
          </cell>
          <cell r="ANO102">
            <v>0</v>
          </cell>
          <cell r="ANP102">
            <v>0</v>
          </cell>
          <cell r="ANQ102">
            <v>0</v>
          </cell>
          <cell r="ANR102">
            <v>0</v>
          </cell>
          <cell r="ANS102">
            <v>0</v>
          </cell>
          <cell r="ANT102">
            <v>0</v>
          </cell>
          <cell r="ANU102">
            <v>0</v>
          </cell>
          <cell r="ANV102">
            <v>0</v>
          </cell>
          <cell r="ANW102">
            <v>0</v>
          </cell>
          <cell r="ANX102">
            <v>0</v>
          </cell>
          <cell r="ANY102">
            <v>0</v>
          </cell>
          <cell r="ANZ102">
            <v>0</v>
          </cell>
          <cell r="AOA102">
            <v>0</v>
          </cell>
          <cell r="AOB102">
            <v>0</v>
          </cell>
          <cell r="AOC102">
            <v>0</v>
          </cell>
          <cell r="AOD102">
            <v>0</v>
          </cell>
          <cell r="AOE102">
            <v>0</v>
          </cell>
          <cell r="AOF102">
            <v>0</v>
          </cell>
          <cell r="AOG102">
            <v>0</v>
          </cell>
          <cell r="AOH102">
            <v>0</v>
          </cell>
          <cell r="AOI102">
            <v>0</v>
          </cell>
          <cell r="AOJ102">
            <v>0</v>
          </cell>
          <cell r="AOK102">
            <v>0</v>
          </cell>
          <cell r="AOL102">
            <v>0</v>
          </cell>
          <cell r="AOM102">
            <v>0</v>
          </cell>
          <cell r="AON102">
            <v>0</v>
          </cell>
          <cell r="AOO102">
            <v>0</v>
          </cell>
          <cell r="AOP102">
            <v>0</v>
          </cell>
          <cell r="AOQ102">
            <v>0</v>
          </cell>
          <cell r="AOR102">
            <v>0</v>
          </cell>
          <cell r="AOS102">
            <v>0</v>
          </cell>
          <cell r="AOT102">
            <v>0</v>
          </cell>
          <cell r="AOU102">
            <v>0</v>
          </cell>
          <cell r="AOV102">
            <v>0</v>
          </cell>
          <cell r="AOW102">
            <v>0</v>
          </cell>
          <cell r="AOX102">
            <v>0</v>
          </cell>
          <cell r="AOY102">
            <v>0</v>
          </cell>
          <cell r="AOZ102">
            <v>0</v>
          </cell>
          <cell r="APA102">
            <v>0</v>
          </cell>
          <cell r="APB102">
            <v>0</v>
          </cell>
          <cell r="APC102">
            <v>0</v>
          </cell>
          <cell r="APD102">
            <v>0</v>
          </cell>
          <cell r="APE102">
            <v>0</v>
          </cell>
          <cell r="APF102">
            <v>0</v>
          </cell>
          <cell r="APG102">
            <v>0</v>
          </cell>
          <cell r="APH102">
            <v>0</v>
          </cell>
          <cell r="API102">
            <v>0</v>
          </cell>
          <cell r="APJ102">
            <v>0</v>
          </cell>
          <cell r="APK102">
            <v>0</v>
          </cell>
          <cell r="APL102">
            <v>0</v>
          </cell>
          <cell r="APM102">
            <v>0</v>
          </cell>
          <cell r="APN102">
            <v>0</v>
          </cell>
          <cell r="APO102">
            <v>0</v>
          </cell>
          <cell r="APP102">
            <v>0</v>
          </cell>
          <cell r="APQ102">
            <v>0</v>
          </cell>
          <cell r="APR102">
            <v>0</v>
          </cell>
          <cell r="APS102">
            <v>0</v>
          </cell>
          <cell r="APT102">
            <v>0</v>
          </cell>
          <cell r="APU102">
            <v>0</v>
          </cell>
          <cell r="APV102">
            <v>0</v>
          </cell>
          <cell r="APW102">
            <v>0</v>
          </cell>
          <cell r="APX102">
            <v>0</v>
          </cell>
          <cell r="APY102">
            <v>0</v>
          </cell>
          <cell r="APZ102">
            <v>0</v>
          </cell>
          <cell r="AQA102">
            <v>0</v>
          </cell>
          <cell r="AQB102">
            <v>0</v>
          </cell>
          <cell r="AQC102">
            <v>0</v>
          </cell>
          <cell r="AQD102">
            <v>0</v>
          </cell>
          <cell r="AQE102">
            <v>0</v>
          </cell>
          <cell r="AQF102">
            <v>0</v>
          </cell>
          <cell r="AQG102">
            <v>0</v>
          </cell>
          <cell r="AQH102">
            <v>0</v>
          </cell>
          <cell r="AQI102">
            <v>0</v>
          </cell>
          <cell r="AQJ102">
            <v>0</v>
          </cell>
          <cell r="AQK102">
            <v>0</v>
          </cell>
          <cell r="AQL102">
            <v>0</v>
          </cell>
          <cell r="AQM102">
            <v>0</v>
          </cell>
          <cell r="AQN102">
            <v>0</v>
          </cell>
          <cell r="AQO102">
            <v>0</v>
          </cell>
          <cell r="AQP102">
            <v>0</v>
          </cell>
          <cell r="AQQ102">
            <v>0</v>
          </cell>
          <cell r="AQR102">
            <v>0</v>
          </cell>
          <cell r="AQS102">
            <v>0</v>
          </cell>
          <cell r="AQT102">
            <v>0</v>
          </cell>
          <cell r="AQU102">
            <v>0</v>
          </cell>
          <cell r="AQV102">
            <v>0</v>
          </cell>
          <cell r="AQW102">
            <v>0</v>
          </cell>
          <cell r="AQX102">
            <v>0</v>
          </cell>
          <cell r="AQY102">
            <v>0</v>
          </cell>
          <cell r="AQZ102">
            <v>0</v>
          </cell>
          <cell r="ARA102">
            <v>0</v>
          </cell>
          <cell r="ARB102">
            <v>0</v>
          </cell>
          <cell r="ARC102">
            <v>0</v>
          </cell>
          <cell r="ARD102">
            <v>0</v>
          </cell>
          <cell r="ARE102">
            <v>0</v>
          </cell>
          <cell r="ARF102">
            <v>0</v>
          </cell>
          <cell r="ARG102">
            <v>0</v>
          </cell>
          <cell r="ARH102">
            <v>0</v>
          </cell>
          <cell r="ARI102">
            <v>0</v>
          </cell>
          <cell r="ARJ102">
            <v>0</v>
          </cell>
          <cell r="ARK102">
            <v>0</v>
          </cell>
          <cell r="ARL102">
            <v>0</v>
          </cell>
          <cell r="ARM102">
            <v>0</v>
          </cell>
          <cell r="ARN102">
            <v>0</v>
          </cell>
          <cell r="ARO102">
            <v>0</v>
          </cell>
          <cell r="ARP102">
            <v>0</v>
          </cell>
          <cell r="ARQ102">
            <v>0</v>
          </cell>
          <cell r="ARR102">
            <v>0</v>
          </cell>
          <cell r="ARS102">
            <v>0</v>
          </cell>
          <cell r="ART102">
            <v>0</v>
          </cell>
          <cell r="ARU102">
            <v>0</v>
          </cell>
          <cell r="ARV102">
            <v>0</v>
          </cell>
          <cell r="ARW102">
            <v>0</v>
          </cell>
          <cell r="ARX102">
            <v>0</v>
          </cell>
          <cell r="ARY102">
            <v>0</v>
          </cell>
          <cell r="ARZ102">
            <v>0</v>
          </cell>
          <cell r="ASA102">
            <v>0</v>
          </cell>
          <cell r="ASB102">
            <v>0</v>
          </cell>
          <cell r="ASC102">
            <v>0</v>
          </cell>
          <cell r="ASD102">
            <v>0</v>
          </cell>
          <cell r="ASE102">
            <v>0</v>
          </cell>
          <cell r="ASF102">
            <v>0</v>
          </cell>
          <cell r="ASG102">
            <v>0</v>
          </cell>
          <cell r="ASH102">
            <v>0</v>
          </cell>
          <cell r="ASI102">
            <v>0</v>
          </cell>
          <cell r="ASJ102">
            <v>0</v>
          </cell>
          <cell r="ASK102">
            <v>0</v>
          </cell>
          <cell r="ASL102">
            <v>0</v>
          </cell>
          <cell r="ASM102">
            <v>0</v>
          </cell>
          <cell r="ASN102">
            <v>0</v>
          </cell>
          <cell r="ASO102">
            <v>0</v>
          </cell>
          <cell r="ASP102">
            <v>0</v>
          </cell>
          <cell r="ASQ102">
            <v>0</v>
          </cell>
          <cell r="ASR102">
            <v>0</v>
          </cell>
          <cell r="ASS102">
            <v>0</v>
          </cell>
          <cell r="AST102">
            <v>0</v>
          </cell>
          <cell r="ASU102">
            <v>0</v>
          </cell>
          <cell r="ASV102">
            <v>0</v>
          </cell>
          <cell r="ASW102">
            <v>0</v>
          </cell>
          <cell r="ASX102">
            <v>0</v>
          </cell>
          <cell r="ASY102">
            <v>0</v>
          </cell>
          <cell r="ASZ102">
            <v>0</v>
          </cell>
          <cell r="ATA102">
            <v>0</v>
          </cell>
          <cell r="ATB102">
            <v>0</v>
          </cell>
          <cell r="ATC102">
            <v>0</v>
          </cell>
          <cell r="ATD102">
            <v>0</v>
          </cell>
          <cell r="ATE102">
            <v>0</v>
          </cell>
          <cell r="ATF102">
            <v>0</v>
          </cell>
          <cell r="ATG102">
            <v>0</v>
          </cell>
          <cell r="ATH102">
            <v>0</v>
          </cell>
          <cell r="ATI102">
            <v>0</v>
          </cell>
          <cell r="ATJ102">
            <v>0</v>
          </cell>
          <cell r="ATK102">
            <v>0</v>
          </cell>
          <cell r="ATL102">
            <v>0</v>
          </cell>
          <cell r="ATM102">
            <v>0</v>
          </cell>
          <cell r="ATN102">
            <v>0</v>
          </cell>
          <cell r="ATO102">
            <v>0</v>
          </cell>
          <cell r="ATP102">
            <v>0</v>
          </cell>
          <cell r="ATQ102">
            <v>0</v>
          </cell>
          <cell r="ATR102">
            <v>0</v>
          </cell>
          <cell r="ATS102">
            <v>0</v>
          </cell>
          <cell r="ATT102">
            <v>0</v>
          </cell>
          <cell r="ATU102">
            <v>0</v>
          </cell>
          <cell r="ATV102">
            <v>0</v>
          </cell>
          <cell r="ATW102">
            <v>0</v>
          </cell>
          <cell r="ATX102">
            <v>0</v>
          </cell>
          <cell r="ATY102">
            <v>0</v>
          </cell>
          <cell r="ATZ102">
            <v>0</v>
          </cell>
          <cell r="AUA102">
            <v>0</v>
          </cell>
          <cell r="AUB102">
            <v>0</v>
          </cell>
          <cell r="AUC102">
            <v>0</v>
          </cell>
          <cell r="AUD102">
            <v>0</v>
          </cell>
          <cell r="AUE102">
            <v>0</v>
          </cell>
          <cell r="AUF102">
            <v>0</v>
          </cell>
          <cell r="AUG102">
            <v>0</v>
          </cell>
          <cell r="AUH102">
            <v>0</v>
          </cell>
          <cell r="AUI102">
            <v>0</v>
          </cell>
          <cell r="AUJ102">
            <v>0</v>
          </cell>
          <cell r="AUK102">
            <v>0</v>
          </cell>
          <cell r="AUL102">
            <v>0</v>
          </cell>
          <cell r="AUM102">
            <v>0</v>
          </cell>
          <cell r="AUN102">
            <v>0</v>
          </cell>
          <cell r="AUO102">
            <v>0</v>
          </cell>
          <cell r="AUP102">
            <v>0</v>
          </cell>
          <cell r="AUQ102">
            <v>0</v>
          </cell>
          <cell r="AUR102">
            <v>0</v>
          </cell>
          <cell r="AUS102">
            <v>0</v>
          </cell>
          <cell r="AUT102">
            <v>0</v>
          </cell>
          <cell r="AUU102">
            <v>0</v>
          </cell>
          <cell r="AUV102">
            <v>0</v>
          </cell>
          <cell r="AUW102">
            <v>0</v>
          </cell>
          <cell r="AUX102">
            <v>0</v>
          </cell>
          <cell r="AUY102">
            <v>0</v>
          </cell>
          <cell r="AUZ102">
            <v>0</v>
          </cell>
          <cell r="AVA102">
            <v>0</v>
          </cell>
          <cell r="AVB102">
            <v>0</v>
          </cell>
          <cell r="AVC102">
            <v>0</v>
          </cell>
          <cell r="AVD102">
            <v>0</v>
          </cell>
          <cell r="AVE102">
            <v>0</v>
          </cell>
          <cell r="AVF102">
            <v>0</v>
          </cell>
          <cell r="AVG102">
            <v>0</v>
          </cell>
          <cell r="AVH102">
            <v>0</v>
          </cell>
          <cell r="AVI102">
            <v>0</v>
          </cell>
          <cell r="AVJ102">
            <v>0</v>
          </cell>
          <cell r="AVK102">
            <v>0</v>
          </cell>
          <cell r="AVL102">
            <v>0</v>
          </cell>
          <cell r="AVM102">
            <v>0</v>
          </cell>
          <cell r="AVN102">
            <v>0</v>
          </cell>
          <cell r="AVO102">
            <v>0</v>
          </cell>
          <cell r="AVP102">
            <v>0</v>
          </cell>
          <cell r="AVQ102">
            <v>0</v>
          </cell>
          <cell r="AVR102">
            <v>0</v>
          </cell>
          <cell r="AVS102">
            <v>0</v>
          </cell>
          <cell r="AVT102">
            <v>0</v>
          </cell>
          <cell r="AVU102">
            <v>0</v>
          </cell>
          <cell r="AVV102">
            <v>0</v>
          </cell>
          <cell r="AVW102">
            <v>0</v>
          </cell>
          <cell r="AVX102">
            <v>0</v>
          </cell>
          <cell r="AVY102">
            <v>0</v>
          </cell>
          <cell r="AVZ102">
            <v>0</v>
          </cell>
          <cell r="AWA102">
            <v>0</v>
          </cell>
          <cell r="AWB102">
            <v>0</v>
          </cell>
          <cell r="AWC102">
            <v>0</v>
          </cell>
          <cell r="AWD102">
            <v>0</v>
          </cell>
          <cell r="AWE102">
            <v>0</v>
          </cell>
          <cell r="AWF102">
            <v>0</v>
          </cell>
          <cell r="AWG102">
            <v>0</v>
          </cell>
          <cell r="AWH102">
            <v>0</v>
          </cell>
          <cell r="AWI102">
            <v>0</v>
          </cell>
          <cell r="AWJ102">
            <v>0</v>
          </cell>
          <cell r="AWK102">
            <v>0</v>
          </cell>
          <cell r="AWL102">
            <v>0</v>
          </cell>
          <cell r="AWM102">
            <v>0</v>
          </cell>
          <cell r="AWN102">
            <v>0</v>
          </cell>
          <cell r="AWO102">
            <v>0</v>
          </cell>
          <cell r="AWP102">
            <v>0</v>
          </cell>
          <cell r="AWQ102">
            <v>0</v>
          </cell>
          <cell r="AWR102">
            <v>0</v>
          </cell>
          <cell r="AWS102">
            <v>0</v>
          </cell>
          <cell r="AWT102">
            <v>0</v>
          </cell>
          <cell r="AWU102">
            <v>0</v>
          </cell>
          <cell r="AWV102">
            <v>0</v>
          </cell>
          <cell r="AWW102">
            <v>0</v>
          </cell>
          <cell r="AWX102">
            <v>0</v>
          </cell>
          <cell r="AWY102">
            <v>0</v>
          </cell>
          <cell r="AWZ102">
            <v>0</v>
          </cell>
          <cell r="AXA102">
            <v>0</v>
          </cell>
          <cell r="AXB102">
            <v>0</v>
          </cell>
          <cell r="AXC102">
            <v>0</v>
          </cell>
          <cell r="AXD102">
            <v>0</v>
          </cell>
          <cell r="AXE102">
            <v>0</v>
          </cell>
          <cell r="AXF102">
            <v>0</v>
          </cell>
          <cell r="AXG102">
            <v>0</v>
          </cell>
          <cell r="AXH102">
            <v>0</v>
          </cell>
          <cell r="AXI102">
            <v>0</v>
          </cell>
          <cell r="AXJ102">
            <v>0</v>
          </cell>
          <cell r="AXK102">
            <v>0</v>
          </cell>
          <cell r="AXL102">
            <v>0</v>
          </cell>
          <cell r="AXM102">
            <v>0</v>
          </cell>
          <cell r="AXN102">
            <v>0</v>
          </cell>
          <cell r="AXO102">
            <v>0</v>
          </cell>
          <cell r="AXP102">
            <v>0</v>
          </cell>
          <cell r="AXQ102">
            <v>0</v>
          </cell>
          <cell r="AXR102">
            <v>0</v>
          </cell>
          <cell r="AXS102">
            <v>0</v>
          </cell>
          <cell r="AXT102">
            <v>0</v>
          </cell>
          <cell r="AXU102">
            <v>0</v>
          </cell>
          <cell r="AXV102">
            <v>0</v>
          </cell>
          <cell r="AXW102">
            <v>0</v>
          </cell>
          <cell r="AXX102">
            <v>0</v>
          </cell>
          <cell r="AXY102">
            <v>0</v>
          </cell>
          <cell r="AXZ102">
            <v>0</v>
          </cell>
          <cell r="AYA102">
            <v>0</v>
          </cell>
          <cell r="AYB102">
            <v>0</v>
          </cell>
          <cell r="AYC102">
            <v>0</v>
          </cell>
          <cell r="AYD102">
            <v>0</v>
          </cell>
          <cell r="AYE102">
            <v>0</v>
          </cell>
          <cell r="AYF102">
            <v>0</v>
          </cell>
          <cell r="AYG102">
            <v>0</v>
          </cell>
          <cell r="AYH102">
            <v>0</v>
          </cell>
          <cell r="AYI102">
            <v>0</v>
          </cell>
          <cell r="AYJ102">
            <v>0</v>
          </cell>
          <cell r="AYK102">
            <v>0</v>
          </cell>
          <cell r="AYL102">
            <v>0</v>
          </cell>
          <cell r="AYM102">
            <v>0</v>
          </cell>
          <cell r="AYN102">
            <v>0</v>
          </cell>
          <cell r="AYO102">
            <v>0</v>
          </cell>
          <cell r="AYP102">
            <v>0</v>
          </cell>
          <cell r="AYQ102">
            <v>0</v>
          </cell>
          <cell r="AYR102">
            <v>0</v>
          </cell>
          <cell r="AYS102">
            <v>0</v>
          </cell>
          <cell r="AYT102">
            <v>0</v>
          </cell>
          <cell r="AYU102">
            <v>0</v>
          </cell>
          <cell r="AYV102">
            <v>0</v>
          </cell>
          <cell r="AYW102">
            <v>0</v>
          </cell>
          <cell r="AYX102">
            <v>0</v>
          </cell>
          <cell r="AYY102">
            <v>0</v>
          </cell>
          <cell r="AYZ102">
            <v>0</v>
          </cell>
          <cell r="AZA102">
            <v>0</v>
          </cell>
          <cell r="AZB102">
            <v>0</v>
          </cell>
          <cell r="AZC102">
            <v>0</v>
          </cell>
          <cell r="AZD102">
            <v>0</v>
          </cell>
          <cell r="AZE102">
            <v>0</v>
          </cell>
          <cell r="AZF102">
            <v>0</v>
          </cell>
          <cell r="AZG102">
            <v>0</v>
          </cell>
          <cell r="AZH102">
            <v>0</v>
          </cell>
          <cell r="AZI102">
            <v>0</v>
          </cell>
          <cell r="AZJ102">
            <v>0</v>
          </cell>
          <cell r="AZK102">
            <v>0</v>
          </cell>
          <cell r="AZL102">
            <v>0</v>
          </cell>
          <cell r="AZM102">
            <v>0</v>
          </cell>
          <cell r="AZN102">
            <v>0</v>
          </cell>
          <cell r="AZO102">
            <v>0</v>
          </cell>
          <cell r="AZP102">
            <v>0</v>
          </cell>
          <cell r="AZQ102">
            <v>0</v>
          </cell>
          <cell r="AZR102">
            <v>0</v>
          </cell>
          <cell r="AZS102">
            <v>0</v>
          </cell>
          <cell r="AZT102">
            <v>0</v>
          </cell>
          <cell r="AZU102">
            <v>0</v>
          </cell>
          <cell r="AZV102">
            <v>0</v>
          </cell>
          <cell r="AZW102">
            <v>0</v>
          </cell>
          <cell r="AZX102">
            <v>0</v>
          </cell>
          <cell r="AZY102">
            <v>0</v>
          </cell>
          <cell r="AZZ102">
            <v>0</v>
          </cell>
          <cell r="BAA102">
            <v>0</v>
          </cell>
          <cell r="BAB102">
            <v>0</v>
          </cell>
          <cell r="BAC102">
            <v>0</v>
          </cell>
          <cell r="BAD102">
            <v>0</v>
          </cell>
          <cell r="BAE102">
            <v>0</v>
          </cell>
          <cell r="BAF102">
            <v>0</v>
          </cell>
          <cell r="BAG102">
            <v>0</v>
          </cell>
          <cell r="BAH102">
            <v>0</v>
          </cell>
          <cell r="BAI102">
            <v>0</v>
          </cell>
          <cell r="BAJ102">
            <v>0</v>
          </cell>
          <cell r="BAK102">
            <v>0</v>
          </cell>
          <cell r="BAL102">
            <v>0</v>
          </cell>
          <cell r="BAM102">
            <v>0</v>
          </cell>
          <cell r="BAN102">
            <v>0</v>
          </cell>
          <cell r="BAO102">
            <v>0</v>
          </cell>
          <cell r="BAP102">
            <v>0</v>
          </cell>
          <cell r="BAQ102">
            <v>0</v>
          </cell>
          <cell r="BAR102">
            <v>0</v>
          </cell>
          <cell r="BAS102">
            <v>0</v>
          </cell>
          <cell r="BAT102">
            <v>0</v>
          </cell>
          <cell r="BAU102">
            <v>0</v>
          </cell>
          <cell r="BAV102">
            <v>0</v>
          </cell>
          <cell r="BAW102">
            <v>0</v>
          </cell>
          <cell r="BAX102">
            <v>0</v>
          </cell>
          <cell r="BAY102">
            <v>0</v>
          </cell>
          <cell r="BAZ102">
            <v>0</v>
          </cell>
          <cell r="BBA102">
            <v>0</v>
          </cell>
          <cell r="BBB102">
            <v>0</v>
          </cell>
        </row>
        <row r="103">
          <cell r="A103">
            <v>2038</v>
          </cell>
          <cell r="B103">
            <v>22</v>
          </cell>
          <cell r="C103">
            <v>0.12284597357367227</v>
          </cell>
          <cell r="D103">
            <v>767207793.67927551</v>
          </cell>
          <cell r="E103">
            <v>768699150.90535629</v>
          </cell>
          <cell r="F103">
            <v>772181894.82949102</v>
          </cell>
          <cell r="G103">
            <v>772239158.34590125</v>
          </cell>
          <cell r="H103">
            <v>772239158.34590125</v>
          </cell>
          <cell r="I103">
            <v>759022309.10521984</v>
          </cell>
          <cell r="J103">
            <v>779410487.97734952</v>
          </cell>
          <cell r="K103">
            <v>767207793.67927551</v>
          </cell>
          <cell r="L103">
            <v>782120811.95609808</v>
          </cell>
          <cell r="M103">
            <v>794690407.12341809</v>
          </cell>
          <cell r="N103">
            <v>797409170.12310088</v>
          </cell>
          <cell r="O103">
            <v>804415780.51171911</v>
          </cell>
          <cell r="P103">
            <v>772181894.82949102</v>
          </cell>
          <cell r="Q103">
            <v>780200468.47741568</v>
          </cell>
          <cell r="R103">
            <v>833589762.46753287</v>
          </cell>
          <cell r="S103">
            <v>814348823.1109072</v>
          </cell>
          <cell r="T103">
            <v>761350979.74542356</v>
          </cell>
          <cell r="U103">
            <v>801960352.25303829</v>
          </cell>
          <cell r="V103">
            <v>1148849759.0223935</v>
          </cell>
          <cell r="W103">
            <v>778756464.00297058</v>
          </cell>
          <cell r="X103">
            <v>789910084.5170542</v>
          </cell>
          <cell r="Y103">
            <v>803818553.84591877</v>
          </cell>
          <cell r="Z103">
            <v>798524464.1902231</v>
          </cell>
          <cell r="AA103">
            <v>770673864.3495419</v>
          </cell>
          <cell r="AB103">
            <v>801539659.71343589</v>
          </cell>
          <cell r="AC103">
            <v>768972495.14344776</v>
          </cell>
          <cell r="AD103">
            <v>785181335.17854369</v>
          </cell>
          <cell r="AE103">
            <v>774433429.29322147</v>
          </cell>
          <cell r="AF103">
            <v>790358691.10800195</v>
          </cell>
          <cell r="AG103">
            <v>802121612.97815025</v>
          </cell>
          <cell r="AH103">
            <v>806159989.77186167</v>
          </cell>
          <cell r="AI103">
            <v>811486461.49196076</v>
          </cell>
          <cell r="AJ103">
            <v>772239158.34590125</v>
          </cell>
          <cell r="AK103">
            <v>788169421.51332986</v>
          </cell>
          <cell r="AL103">
            <v>846671828.06748319</v>
          </cell>
          <cell r="AM103">
            <v>822709163.54212499</v>
          </cell>
          <cell r="AN103">
            <v>767958926.66719019</v>
          </cell>
          <cell r="AO103">
            <v>812528888.8716054</v>
          </cell>
          <cell r="AP103">
            <v>759687219.3523283</v>
          </cell>
          <cell r="AQ103">
            <v>785347082.94011402</v>
          </cell>
          <cell r="AR103">
            <v>799306461.26010549</v>
          </cell>
          <cell r="AS103">
            <v>812079287.26468968</v>
          </cell>
          <cell r="AT103">
            <v>803378074.8712765</v>
          </cell>
          <cell r="AU103">
            <v>779785017.17984605</v>
          </cell>
          <cell r="AV103">
            <v>809782720.86252606</v>
          </cell>
          <cell r="AW103">
            <v>788454113.95980132</v>
          </cell>
          <cell r="AX103">
            <v>812426392.81417775</v>
          </cell>
          <cell r="AY103">
            <v>800338291.38506329</v>
          </cell>
          <cell r="AZ103">
            <v>813610617.5203824</v>
          </cell>
          <cell r="BA103">
            <v>826269346.91886592</v>
          </cell>
          <cell r="BB103">
            <v>833909963.04981971</v>
          </cell>
          <cell r="BC103">
            <v>831416328.9518677</v>
          </cell>
          <cell r="BD103">
            <v>772239158.34590125</v>
          </cell>
          <cell r="BE103">
            <v>818696317.52272189</v>
          </cell>
          <cell r="BF103">
            <v>870107472.20177603</v>
          </cell>
          <cell r="BG103">
            <v>842797850.33887386</v>
          </cell>
          <cell r="BH103">
            <v>787817373.22867286</v>
          </cell>
          <cell r="BI103">
            <v>844548137.24277389</v>
          </cell>
          <cell r="BJ103">
            <v>783698968.99021828</v>
          </cell>
          <cell r="BK103">
            <v>817322219.34514987</v>
          </cell>
          <cell r="BL103">
            <v>823244569.95736063</v>
          </cell>
          <cell r="BM103">
            <v>838937423.20119202</v>
          </cell>
          <cell r="BN103">
            <v>825930113.66272891</v>
          </cell>
          <cell r="BO103">
            <v>807129224.10303545</v>
          </cell>
          <cell r="BP103">
            <v>838165705.47998714</v>
          </cell>
          <cell r="BQ103">
            <v>814434166.4857645</v>
          </cell>
          <cell r="BR103">
            <v>774432425.86475086</v>
          </cell>
          <cell r="BS103">
            <v>763354885.32748783</v>
          </cell>
          <cell r="BT103">
            <v>823221301.48200738</v>
          </cell>
          <cell r="BU103">
            <v>782737697.57634413</v>
          </cell>
          <cell r="BV103">
            <v>775805666.91644239</v>
          </cell>
          <cell r="BW103">
            <v>849127411.89562476</v>
          </cell>
          <cell r="BX103">
            <v>811983214.75092208</v>
          </cell>
          <cell r="BY103">
            <v>792996719.8248539</v>
          </cell>
          <cell r="BZ103">
            <v>775640796.37172711</v>
          </cell>
          <cell r="CA103">
            <v>769669222.04012609</v>
          </cell>
          <cell r="CB103">
            <v>812175092.80864465</v>
          </cell>
          <cell r="CC103">
            <v>823410263.83465159</v>
          </cell>
          <cell r="CD103">
            <v>782868219.90975571</v>
          </cell>
          <cell r="CE103">
            <v>803754196.76648176</v>
          </cell>
          <cell r="CF103">
            <v>799430017.29265296</v>
          </cell>
          <cell r="CG103">
            <v>790269812.32507682</v>
          </cell>
          <cell r="CH103">
            <v>846997320.91367352</v>
          </cell>
          <cell r="CI103">
            <v>802472697.18320346</v>
          </cell>
          <cell r="CJ103">
            <v>774594227.10192966</v>
          </cell>
          <cell r="CK103">
            <v>760505261.27789354</v>
          </cell>
          <cell r="CL103">
            <v>823311521.77312458</v>
          </cell>
          <cell r="CM103">
            <v>788899747.7390461</v>
          </cell>
          <cell r="CN103">
            <v>779334072.78301835</v>
          </cell>
          <cell r="CO103">
            <v>811903306.92371202</v>
          </cell>
          <cell r="CP103">
            <v>809969521.56726015</v>
          </cell>
          <cell r="CQ103">
            <v>782538662.73469925</v>
          </cell>
          <cell r="CR103">
            <v>784832319.87658381</v>
          </cell>
          <cell r="CS103">
            <v>812400419.01366627</v>
          </cell>
          <cell r="CT103">
            <v>790898973.68716037</v>
          </cell>
          <cell r="CU103">
            <v>789123610.91365373</v>
          </cell>
          <cell r="CV103">
            <v>830179474.64236128</v>
          </cell>
          <cell r="CW103">
            <v>843278885.34280908</v>
          </cell>
          <cell r="CX103">
            <v>803750722.30491257</v>
          </cell>
          <cell r="CY103">
            <v>829614691.89609218</v>
          </cell>
          <cell r="CZ103">
            <v>825014567.04788756</v>
          </cell>
          <cell r="DA103">
            <v>819426371.48047507</v>
          </cell>
          <cell r="DB103">
            <v>874264974.85186636</v>
          </cell>
          <cell r="DC103">
            <v>830806920.93188715</v>
          </cell>
          <cell r="DD103">
            <v>804772630.62088144</v>
          </cell>
          <cell r="DE103">
            <v>787923786.88695836</v>
          </cell>
          <cell r="DF103">
            <v>854279391.4469589</v>
          </cell>
          <cell r="DG103">
            <v>820215047.0156585</v>
          </cell>
          <cell r="DH103">
            <v>807846820.88566804</v>
          </cell>
          <cell r="DI103">
            <v>847682180.25032651</v>
          </cell>
          <cell r="DJ103">
            <v>841032879.59904659</v>
          </cell>
          <cell r="DK103">
            <v>814440019.68213642</v>
          </cell>
          <cell r="DL103">
            <v>819496008.53936172</v>
          </cell>
          <cell r="DM103">
            <v>847534680.54737878</v>
          </cell>
          <cell r="DN103">
            <v>775640796.37172711</v>
          </cell>
          <cell r="DO103">
            <v>769663253.14999032</v>
          </cell>
          <cell r="DP103">
            <v>811394663.12683725</v>
          </cell>
          <cell r="DQ103">
            <v>823482249.17540777</v>
          </cell>
          <cell r="DR103">
            <v>782949727.32451737</v>
          </cell>
          <cell r="DS103">
            <v>803754196.76648176</v>
          </cell>
          <cell r="DT103">
            <v>799430017.29265296</v>
          </cell>
          <cell r="DU103">
            <v>790269812.32507682</v>
          </cell>
          <cell r="DV103">
            <v>846997320.91367352</v>
          </cell>
          <cell r="DW103">
            <v>802472697.18320346</v>
          </cell>
          <cell r="DX103">
            <v>774587798.07258475</v>
          </cell>
          <cell r="DY103">
            <v>760505261.27789354</v>
          </cell>
          <cell r="DZ103">
            <v>823311521.77312458</v>
          </cell>
          <cell r="EA103">
            <v>788899747.7390461</v>
          </cell>
          <cell r="EB103">
            <v>693677591.17655897</v>
          </cell>
          <cell r="EC103">
            <v>0</v>
          </cell>
          <cell r="ED103">
            <v>0</v>
          </cell>
          <cell r="EE103">
            <v>0</v>
          </cell>
          <cell r="EF103">
            <v>0</v>
          </cell>
          <cell r="EG103">
            <v>0</v>
          </cell>
          <cell r="EH103">
            <v>790898973.68716037</v>
          </cell>
          <cell r="EI103">
            <v>789123610.91365373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>
            <v>0</v>
          </cell>
          <cell r="EO103">
            <v>819426371.48047507</v>
          </cell>
          <cell r="EP103">
            <v>874264974.85186636</v>
          </cell>
          <cell r="EQ103">
            <v>830806920.93188715</v>
          </cell>
          <cell r="ER103">
            <v>0</v>
          </cell>
          <cell r="ES103">
            <v>0</v>
          </cell>
          <cell r="ET103">
            <v>854279391.4469589</v>
          </cell>
          <cell r="EU103">
            <v>820215047.0156585</v>
          </cell>
          <cell r="EV103">
            <v>807846820.88566804</v>
          </cell>
          <cell r="EW103">
            <v>0</v>
          </cell>
          <cell r="EX103">
            <v>0</v>
          </cell>
          <cell r="EY103">
            <v>814440019.68213642</v>
          </cell>
          <cell r="EZ103">
            <v>819496008.53936172</v>
          </cell>
          <cell r="FA103">
            <v>847534680.54737878</v>
          </cell>
          <cell r="FB103">
            <v>789606073.02110863</v>
          </cell>
          <cell r="FC103">
            <v>0</v>
          </cell>
          <cell r="FD103">
            <v>0</v>
          </cell>
          <cell r="FE103">
            <v>0</v>
          </cell>
          <cell r="FF103">
            <v>0</v>
          </cell>
          <cell r="FG103">
            <v>0</v>
          </cell>
          <cell r="FH103">
            <v>0</v>
          </cell>
          <cell r="FI103">
            <v>0</v>
          </cell>
          <cell r="FJ103">
            <v>0</v>
          </cell>
          <cell r="FK103">
            <v>0</v>
          </cell>
          <cell r="FL103">
            <v>0</v>
          </cell>
          <cell r="FM103">
            <v>0</v>
          </cell>
          <cell r="FN103">
            <v>0</v>
          </cell>
          <cell r="FO103">
            <v>0</v>
          </cell>
          <cell r="FP103">
            <v>0</v>
          </cell>
          <cell r="FQ103">
            <v>0</v>
          </cell>
          <cell r="FR103">
            <v>0</v>
          </cell>
          <cell r="FS103">
            <v>0</v>
          </cell>
          <cell r="FT103">
            <v>0</v>
          </cell>
          <cell r="FU103">
            <v>0</v>
          </cell>
          <cell r="FV103">
            <v>789726320.8381629</v>
          </cell>
          <cell r="FW103">
            <v>0</v>
          </cell>
          <cell r="FX103">
            <v>0</v>
          </cell>
          <cell r="FY103">
            <v>0</v>
          </cell>
          <cell r="FZ103">
            <v>0</v>
          </cell>
          <cell r="GA103">
            <v>0</v>
          </cell>
          <cell r="GB103">
            <v>0</v>
          </cell>
          <cell r="GC103">
            <v>0</v>
          </cell>
          <cell r="GD103">
            <v>0</v>
          </cell>
          <cell r="GE103">
            <v>0</v>
          </cell>
          <cell r="GF103">
            <v>0</v>
          </cell>
          <cell r="GG103">
            <v>0</v>
          </cell>
          <cell r="GH103">
            <v>0</v>
          </cell>
          <cell r="GI103">
            <v>0</v>
          </cell>
          <cell r="GJ103">
            <v>0</v>
          </cell>
          <cell r="GK103">
            <v>0</v>
          </cell>
          <cell r="GL103">
            <v>0</v>
          </cell>
          <cell r="GM103">
            <v>0</v>
          </cell>
          <cell r="GN103">
            <v>0</v>
          </cell>
          <cell r="GO103">
            <v>0</v>
          </cell>
          <cell r="GP103">
            <v>214618953.0543125</v>
          </cell>
          <cell r="GQ103">
            <v>216559007.8204909</v>
          </cell>
          <cell r="GR103">
            <v>210237058.40119854</v>
          </cell>
          <cell r="GS103">
            <v>191907676.82712784</v>
          </cell>
          <cell r="GT103">
            <v>191699788.53746313</v>
          </cell>
          <cell r="GU103">
            <v>0</v>
          </cell>
          <cell r="GV103">
            <v>0</v>
          </cell>
          <cell r="GW103">
            <v>0</v>
          </cell>
          <cell r="GX103">
            <v>0</v>
          </cell>
          <cell r="GY103">
            <v>0</v>
          </cell>
          <cell r="GZ103">
            <v>0</v>
          </cell>
          <cell r="HA103">
            <v>0</v>
          </cell>
          <cell r="HB103">
            <v>0</v>
          </cell>
          <cell r="HC103">
            <v>0</v>
          </cell>
          <cell r="HD103">
            <v>0</v>
          </cell>
          <cell r="HE103">
            <v>0</v>
          </cell>
          <cell r="HF103">
            <v>0</v>
          </cell>
          <cell r="HG103">
            <v>0</v>
          </cell>
          <cell r="HH103">
            <v>0</v>
          </cell>
          <cell r="HI103">
            <v>0</v>
          </cell>
          <cell r="HJ103">
            <v>0</v>
          </cell>
          <cell r="HK103">
            <v>0</v>
          </cell>
          <cell r="HL103">
            <v>0</v>
          </cell>
          <cell r="HM103">
            <v>0</v>
          </cell>
          <cell r="HN103">
            <v>0</v>
          </cell>
          <cell r="HO103">
            <v>0</v>
          </cell>
          <cell r="HP103">
            <v>0</v>
          </cell>
          <cell r="HQ103">
            <v>0</v>
          </cell>
          <cell r="HR103">
            <v>0</v>
          </cell>
          <cell r="HS103">
            <v>0</v>
          </cell>
          <cell r="HT103">
            <v>0</v>
          </cell>
          <cell r="HU103">
            <v>0</v>
          </cell>
          <cell r="HV103">
            <v>0</v>
          </cell>
          <cell r="HW103">
            <v>0</v>
          </cell>
          <cell r="HX103">
            <v>0</v>
          </cell>
          <cell r="HY103">
            <v>0</v>
          </cell>
          <cell r="HZ103">
            <v>0</v>
          </cell>
          <cell r="IA103">
            <v>0</v>
          </cell>
          <cell r="IB103">
            <v>0</v>
          </cell>
          <cell r="IC103">
            <v>0</v>
          </cell>
          <cell r="ID103">
            <v>0</v>
          </cell>
          <cell r="IE103">
            <v>0</v>
          </cell>
          <cell r="IF103">
            <v>0</v>
          </cell>
          <cell r="IG103">
            <v>0</v>
          </cell>
          <cell r="IH103">
            <v>0</v>
          </cell>
          <cell r="II103">
            <v>0</v>
          </cell>
          <cell r="IJ103">
            <v>0</v>
          </cell>
          <cell r="IK103">
            <v>0</v>
          </cell>
          <cell r="IL103">
            <v>0</v>
          </cell>
          <cell r="IM103">
            <v>0</v>
          </cell>
          <cell r="IN103">
            <v>0</v>
          </cell>
          <cell r="IO103">
            <v>0</v>
          </cell>
          <cell r="IP103">
            <v>0</v>
          </cell>
          <cell r="IQ103">
            <v>0</v>
          </cell>
          <cell r="IR103">
            <v>0</v>
          </cell>
          <cell r="IS103">
            <v>0</v>
          </cell>
          <cell r="IT103">
            <v>0</v>
          </cell>
          <cell r="IU103">
            <v>0</v>
          </cell>
          <cell r="IV103">
            <v>0</v>
          </cell>
          <cell r="IW103">
            <v>0</v>
          </cell>
          <cell r="IX103">
            <v>0</v>
          </cell>
          <cell r="IY103">
            <v>0</v>
          </cell>
          <cell r="IZ103">
            <v>0</v>
          </cell>
          <cell r="JA103">
            <v>0</v>
          </cell>
          <cell r="JB103">
            <v>0</v>
          </cell>
          <cell r="JC103">
            <v>0</v>
          </cell>
          <cell r="JD103">
            <v>0</v>
          </cell>
          <cell r="JE103">
            <v>0</v>
          </cell>
          <cell r="JF103">
            <v>0</v>
          </cell>
          <cell r="JG103">
            <v>0</v>
          </cell>
          <cell r="JH103">
            <v>0</v>
          </cell>
          <cell r="JI103">
            <v>0</v>
          </cell>
          <cell r="JJ103">
            <v>0</v>
          </cell>
          <cell r="JK103">
            <v>0</v>
          </cell>
          <cell r="JL103">
            <v>0</v>
          </cell>
          <cell r="JM103">
            <v>0</v>
          </cell>
          <cell r="JN103">
            <v>0</v>
          </cell>
          <cell r="JO103">
            <v>0</v>
          </cell>
          <cell r="JP103">
            <v>0</v>
          </cell>
          <cell r="JQ103">
            <v>0</v>
          </cell>
          <cell r="JR103">
            <v>0</v>
          </cell>
          <cell r="JS103">
            <v>0</v>
          </cell>
          <cell r="JT103">
            <v>0</v>
          </cell>
          <cell r="JU103">
            <v>0</v>
          </cell>
          <cell r="JV103">
            <v>0</v>
          </cell>
          <cell r="JW103">
            <v>0</v>
          </cell>
          <cell r="JX103">
            <v>0</v>
          </cell>
          <cell r="JY103">
            <v>0</v>
          </cell>
          <cell r="JZ103">
            <v>0</v>
          </cell>
          <cell r="KA103">
            <v>0</v>
          </cell>
          <cell r="KB103">
            <v>0</v>
          </cell>
          <cell r="KC103">
            <v>0</v>
          </cell>
          <cell r="KD103">
            <v>0</v>
          </cell>
          <cell r="KE103">
            <v>0</v>
          </cell>
          <cell r="KF103">
            <v>0</v>
          </cell>
          <cell r="KG103">
            <v>0</v>
          </cell>
          <cell r="KH103">
            <v>0</v>
          </cell>
          <cell r="KI103">
            <v>0</v>
          </cell>
          <cell r="KJ103">
            <v>0</v>
          </cell>
          <cell r="KK103">
            <v>0</v>
          </cell>
          <cell r="KL103">
            <v>0</v>
          </cell>
          <cell r="KM103">
            <v>0</v>
          </cell>
          <cell r="KN103">
            <v>0</v>
          </cell>
          <cell r="KO103">
            <v>0</v>
          </cell>
          <cell r="KP103">
            <v>0</v>
          </cell>
          <cell r="KQ103">
            <v>0</v>
          </cell>
          <cell r="KR103">
            <v>0</v>
          </cell>
          <cell r="KS103">
            <v>0</v>
          </cell>
          <cell r="KT103">
            <v>0</v>
          </cell>
          <cell r="KU103">
            <v>0</v>
          </cell>
          <cell r="KV103">
            <v>0</v>
          </cell>
          <cell r="KW103">
            <v>0</v>
          </cell>
          <cell r="KX103">
            <v>0</v>
          </cell>
          <cell r="KY103">
            <v>0</v>
          </cell>
          <cell r="KZ103">
            <v>0</v>
          </cell>
          <cell r="LA103">
            <v>0</v>
          </cell>
          <cell r="LB103">
            <v>0</v>
          </cell>
          <cell r="LC103">
            <v>0</v>
          </cell>
          <cell r="LD103">
            <v>0</v>
          </cell>
          <cell r="LE103">
            <v>0</v>
          </cell>
          <cell r="LF103">
            <v>0</v>
          </cell>
          <cell r="LG103">
            <v>0</v>
          </cell>
          <cell r="LH103">
            <v>0</v>
          </cell>
          <cell r="LI103">
            <v>0</v>
          </cell>
          <cell r="LJ103">
            <v>0</v>
          </cell>
          <cell r="LK103">
            <v>0</v>
          </cell>
          <cell r="LL103">
            <v>0</v>
          </cell>
          <cell r="LM103">
            <v>0</v>
          </cell>
          <cell r="LN103">
            <v>0</v>
          </cell>
          <cell r="LO103">
            <v>0</v>
          </cell>
          <cell r="LP103">
            <v>0</v>
          </cell>
          <cell r="LQ103">
            <v>0</v>
          </cell>
          <cell r="LR103">
            <v>0</v>
          </cell>
          <cell r="LS103">
            <v>0</v>
          </cell>
          <cell r="LT103">
            <v>0</v>
          </cell>
          <cell r="LU103">
            <v>0</v>
          </cell>
          <cell r="LV103">
            <v>0</v>
          </cell>
          <cell r="LW103">
            <v>0</v>
          </cell>
          <cell r="LX103">
            <v>0</v>
          </cell>
          <cell r="LY103">
            <v>0</v>
          </cell>
          <cell r="LZ103">
            <v>0</v>
          </cell>
          <cell r="MA103">
            <v>0</v>
          </cell>
          <cell r="MB103">
            <v>0</v>
          </cell>
          <cell r="MC103">
            <v>0</v>
          </cell>
          <cell r="MD103">
            <v>0</v>
          </cell>
          <cell r="ME103">
            <v>0</v>
          </cell>
          <cell r="MF103">
            <v>0</v>
          </cell>
          <cell r="MG103">
            <v>0</v>
          </cell>
          <cell r="MH103">
            <v>0</v>
          </cell>
          <cell r="MI103">
            <v>0</v>
          </cell>
          <cell r="MJ103">
            <v>0</v>
          </cell>
          <cell r="MK103">
            <v>0</v>
          </cell>
          <cell r="ML103">
            <v>0</v>
          </cell>
          <cell r="MM103">
            <v>0</v>
          </cell>
          <cell r="MN103">
            <v>0</v>
          </cell>
          <cell r="MO103">
            <v>0</v>
          </cell>
          <cell r="MP103">
            <v>0</v>
          </cell>
          <cell r="MQ103">
            <v>0</v>
          </cell>
          <cell r="MR103">
            <v>0</v>
          </cell>
          <cell r="MS103">
            <v>0</v>
          </cell>
          <cell r="MT103">
            <v>0</v>
          </cell>
          <cell r="MU103">
            <v>0</v>
          </cell>
          <cell r="MV103">
            <v>0</v>
          </cell>
          <cell r="MW103">
            <v>0</v>
          </cell>
          <cell r="MX103">
            <v>0</v>
          </cell>
          <cell r="MY103">
            <v>0</v>
          </cell>
          <cell r="MZ103">
            <v>0</v>
          </cell>
          <cell r="NA103">
            <v>0</v>
          </cell>
          <cell r="NB103">
            <v>0</v>
          </cell>
          <cell r="NC103">
            <v>0</v>
          </cell>
          <cell r="ND103">
            <v>0</v>
          </cell>
          <cell r="NE103">
            <v>0</v>
          </cell>
          <cell r="NF103">
            <v>0</v>
          </cell>
          <cell r="NG103">
            <v>0</v>
          </cell>
          <cell r="NH103">
            <v>0</v>
          </cell>
          <cell r="NI103">
            <v>0</v>
          </cell>
          <cell r="NJ103">
            <v>0</v>
          </cell>
          <cell r="NK103">
            <v>0</v>
          </cell>
          <cell r="NL103">
            <v>0</v>
          </cell>
          <cell r="NM103">
            <v>0</v>
          </cell>
          <cell r="NN103">
            <v>0</v>
          </cell>
          <cell r="NO103">
            <v>0</v>
          </cell>
          <cell r="NP103">
            <v>0</v>
          </cell>
          <cell r="NQ103">
            <v>0</v>
          </cell>
          <cell r="NR103">
            <v>0</v>
          </cell>
          <cell r="NS103">
            <v>0</v>
          </cell>
          <cell r="NT103">
            <v>0</v>
          </cell>
          <cell r="NU103">
            <v>0</v>
          </cell>
          <cell r="NV103">
            <v>0</v>
          </cell>
          <cell r="NW103">
            <v>0</v>
          </cell>
          <cell r="NX103">
            <v>0</v>
          </cell>
          <cell r="NY103">
            <v>0</v>
          </cell>
          <cell r="NZ103">
            <v>0</v>
          </cell>
          <cell r="OA103">
            <v>0</v>
          </cell>
          <cell r="OB103">
            <v>0</v>
          </cell>
          <cell r="OC103">
            <v>0</v>
          </cell>
          <cell r="OD103">
            <v>0</v>
          </cell>
          <cell r="OE103">
            <v>0</v>
          </cell>
          <cell r="OF103">
            <v>0</v>
          </cell>
          <cell r="OG103">
            <v>0</v>
          </cell>
          <cell r="OH103">
            <v>0</v>
          </cell>
          <cell r="OI103">
            <v>0</v>
          </cell>
          <cell r="OJ103">
            <v>0</v>
          </cell>
          <cell r="OK103">
            <v>0</v>
          </cell>
          <cell r="OL103">
            <v>0</v>
          </cell>
          <cell r="OM103">
            <v>0</v>
          </cell>
          <cell r="ON103">
            <v>0</v>
          </cell>
          <cell r="OO103">
            <v>0</v>
          </cell>
          <cell r="OP103">
            <v>0</v>
          </cell>
          <cell r="OQ103">
            <v>0</v>
          </cell>
          <cell r="OR103">
            <v>0</v>
          </cell>
          <cell r="OS103">
            <v>0</v>
          </cell>
          <cell r="OT103">
            <v>0</v>
          </cell>
          <cell r="OU103">
            <v>0</v>
          </cell>
          <cell r="OV103">
            <v>0</v>
          </cell>
          <cell r="OW103">
            <v>0</v>
          </cell>
          <cell r="OX103">
            <v>0</v>
          </cell>
          <cell r="OY103">
            <v>0</v>
          </cell>
          <cell r="OZ103">
            <v>0</v>
          </cell>
          <cell r="PA103">
            <v>0</v>
          </cell>
          <cell r="PB103">
            <v>0</v>
          </cell>
          <cell r="PC103">
            <v>0</v>
          </cell>
          <cell r="PD103">
            <v>0</v>
          </cell>
          <cell r="PE103">
            <v>0</v>
          </cell>
          <cell r="PF103">
            <v>0</v>
          </cell>
          <cell r="PG103">
            <v>0</v>
          </cell>
          <cell r="PH103">
            <v>0</v>
          </cell>
          <cell r="PI103">
            <v>0</v>
          </cell>
          <cell r="PJ103">
            <v>0</v>
          </cell>
          <cell r="PK103">
            <v>0</v>
          </cell>
          <cell r="PL103">
            <v>0</v>
          </cell>
          <cell r="PM103">
            <v>0</v>
          </cell>
          <cell r="PN103">
            <v>0</v>
          </cell>
          <cell r="PO103">
            <v>0</v>
          </cell>
          <cell r="PP103">
            <v>0</v>
          </cell>
          <cell r="PQ103">
            <v>0</v>
          </cell>
          <cell r="PR103">
            <v>0</v>
          </cell>
          <cell r="PS103">
            <v>0</v>
          </cell>
          <cell r="PT103">
            <v>0</v>
          </cell>
          <cell r="PU103">
            <v>0</v>
          </cell>
          <cell r="PV103">
            <v>0</v>
          </cell>
          <cell r="PW103">
            <v>0</v>
          </cell>
          <cell r="PX103">
            <v>0</v>
          </cell>
          <cell r="PY103">
            <v>0</v>
          </cell>
          <cell r="PZ103">
            <v>0</v>
          </cell>
          <cell r="QA103">
            <v>0</v>
          </cell>
          <cell r="QB103">
            <v>0</v>
          </cell>
          <cell r="QC103">
            <v>0</v>
          </cell>
          <cell r="QD103">
            <v>0</v>
          </cell>
          <cell r="QE103">
            <v>0</v>
          </cell>
          <cell r="QF103">
            <v>0</v>
          </cell>
          <cell r="QG103">
            <v>0</v>
          </cell>
          <cell r="QH103">
            <v>0</v>
          </cell>
          <cell r="QI103">
            <v>0</v>
          </cell>
          <cell r="QJ103">
            <v>0</v>
          </cell>
          <cell r="QK103">
            <v>0</v>
          </cell>
          <cell r="QL103">
            <v>0</v>
          </cell>
          <cell r="QM103">
            <v>0</v>
          </cell>
          <cell r="QN103">
            <v>0</v>
          </cell>
          <cell r="QO103">
            <v>0</v>
          </cell>
          <cell r="QP103">
            <v>0</v>
          </cell>
          <cell r="QQ103">
            <v>0</v>
          </cell>
          <cell r="QR103">
            <v>0</v>
          </cell>
          <cell r="QS103">
            <v>0</v>
          </cell>
          <cell r="QT103">
            <v>0</v>
          </cell>
          <cell r="QU103">
            <v>0</v>
          </cell>
          <cell r="QV103">
            <v>0</v>
          </cell>
          <cell r="QW103">
            <v>0</v>
          </cell>
          <cell r="QX103">
            <v>0</v>
          </cell>
          <cell r="QY103">
            <v>0</v>
          </cell>
          <cell r="QZ103">
            <v>0</v>
          </cell>
          <cell r="RA103">
            <v>0</v>
          </cell>
          <cell r="RB103">
            <v>0</v>
          </cell>
          <cell r="RC103">
            <v>0</v>
          </cell>
          <cell r="RD103">
            <v>0</v>
          </cell>
          <cell r="RE103">
            <v>0</v>
          </cell>
          <cell r="RF103">
            <v>0</v>
          </cell>
          <cell r="RG103">
            <v>0</v>
          </cell>
          <cell r="RH103">
            <v>0</v>
          </cell>
          <cell r="RI103">
            <v>0</v>
          </cell>
          <cell r="RJ103">
            <v>0</v>
          </cell>
          <cell r="RK103">
            <v>0</v>
          </cell>
          <cell r="RL103">
            <v>0</v>
          </cell>
          <cell r="RM103">
            <v>0</v>
          </cell>
          <cell r="RN103">
            <v>0</v>
          </cell>
          <cell r="RO103">
            <v>0</v>
          </cell>
          <cell r="RP103">
            <v>0</v>
          </cell>
          <cell r="RQ103">
            <v>0</v>
          </cell>
          <cell r="RR103">
            <v>0</v>
          </cell>
          <cell r="RS103">
            <v>0</v>
          </cell>
          <cell r="RT103">
            <v>0</v>
          </cell>
          <cell r="RU103">
            <v>0</v>
          </cell>
          <cell r="RV103">
            <v>0</v>
          </cell>
          <cell r="RW103">
            <v>0</v>
          </cell>
          <cell r="RX103">
            <v>0</v>
          </cell>
          <cell r="RY103">
            <v>0</v>
          </cell>
          <cell r="RZ103">
            <v>0</v>
          </cell>
          <cell r="SA103">
            <v>0</v>
          </cell>
          <cell r="SB103">
            <v>0</v>
          </cell>
          <cell r="SC103">
            <v>0</v>
          </cell>
          <cell r="SD103">
            <v>0</v>
          </cell>
          <cell r="SE103">
            <v>0</v>
          </cell>
          <cell r="SF103">
            <v>0</v>
          </cell>
          <cell r="SG103">
            <v>0</v>
          </cell>
          <cell r="SH103">
            <v>0</v>
          </cell>
          <cell r="SI103">
            <v>0</v>
          </cell>
          <cell r="SJ103">
            <v>0</v>
          </cell>
          <cell r="SK103">
            <v>0</v>
          </cell>
          <cell r="SL103">
            <v>0</v>
          </cell>
          <cell r="SM103">
            <v>0</v>
          </cell>
          <cell r="SN103">
            <v>0</v>
          </cell>
          <cell r="SO103">
            <v>0</v>
          </cell>
          <cell r="SP103">
            <v>0</v>
          </cell>
          <cell r="SQ103">
            <v>0</v>
          </cell>
          <cell r="SR103">
            <v>0</v>
          </cell>
          <cell r="SS103">
            <v>0</v>
          </cell>
          <cell r="ST103">
            <v>0</v>
          </cell>
          <cell r="SU103">
            <v>0</v>
          </cell>
          <cell r="SV103">
            <v>0</v>
          </cell>
          <cell r="SW103">
            <v>0</v>
          </cell>
          <cell r="SX103">
            <v>0</v>
          </cell>
          <cell r="SY103">
            <v>0</v>
          </cell>
          <cell r="SZ103">
            <v>0</v>
          </cell>
          <cell r="TA103">
            <v>0</v>
          </cell>
          <cell r="TB103">
            <v>0</v>
          </cell>
          <cell r="TC103">
            <v>0</v>
          </cell>
          <cell r="TD103">
            <v>0</v>
          </cell>
          <cell r="TE103">
            <v>0</v>
          </cell>
          <cell r="TF103">
            <v>0</v>
          </cell>
          <cell r="TG103">
            <v>0</v>
          </cell>
          <cell r="TH103">
            <v>0</v>
          </cell>
          <cell r="TI103">
            <v>0</v>
          </cell>
          <cell r="TJ103">
            <v>0</v>
          </cell>
          <cell r="TK103">
            <v>0</v>
          </cell>
          <cell r="TL103">
            <v>0</v>
          </cell>
          <cell r="TM103">
            <v>0</v>
          </cell>
          <cell r="TN103">
            <v>0</v>
          </cell>
          <cell r="TO103">
            <v>0</v>
          </cell>
          <cell r="TP103">
            <v>0</v>
          </cell>
          <cell r="TQ103">
            <v>0</v>
          </cell>
          <cell r="TR103">
            <v>0</v>
          </cell>
          <cell r="TS103">
            <v>0</v>
          </cell>
          <cell r="TT103">
            <v>0</v>
          </cell>
          <cell r="TU103">
            <v>0</v>
          </cell>
          <cell r="TV103">
            <v>0</v>
          </cell>
          <cell r="TW103">
            <v>0</v>
          </cell>
          <cell r="TX103">
            <v>0</v>
          </cell>
          <cell r="TY103">
            <v>0</v>
          </cell>
          <cell r="TZ103">
            <v>0</v>
          </cell>
          <cell r="UA103">
            <v>0</v>
          </cell>
          <cell r="UB103">
            <v>0</v>
          </cell>
          <cell r="UC103">
            <v>0</v>
          </cell>
          <cell r="UD103">
            <v>0</v>
          </cell>
          <cell r="UE103">
            <v>0</v>
          </cell>
          <cell r="UF103">
            <v>0</v>
          </cell>
          <cell r="UG103">
            <v>0</v>
          </cell>
          <cell r="UH103">
            <v>0</v>
          </cell>
          <cell r="UI103">
            <v>0</v>
          </cell>
          <cell r="UJ103">
            <v>0</v>
          </cell>
          <cell r="UK103">
            <v>0</v>
          </cell>
          <cell r="UL103">
            <v>0</v>
          </cell>
          <cell r="UM103">
            <v>0</v>
          </cell>
          <cell r="UN103">
            <v>0</v>
          </cell>
          <cell r="UO103">
            <v>0</v>
          </cell>
          <cell r="UP103">
            <v>0</v>
          </cell>
          <cell r="UQ103">
            <v>0</v>
          </cell>
          <cell r="UR103">
            <v>0</v>
          </cell>
          <cell r="US103">
            <v>0</v>
          </cell>
          <cell r="UT103">
            <v>0</v>
          </cell>
          <cell r="UU103">
            <v>0</v>
          </cell>
          <cell r="UV103">
            <v>0</v>
          </cell>
          <cell r="UW103">
            <v>0</v>
          </cell>
          <cell r="UX103">
            <v>0</v>
          </cell>
          <cell r="UY103">
            <v>0</v>
          </cell>
          <cell r="UZ103">
            <v>0</v>
          </cell>
          <cell r="VA103">
            <v>0</v>
          </cell>
          <cell r="VB103">
            <v>0</v>
          </cell>
          <cell r="VC103">
            <v>0</v>
          </cell>
          <cell r="VD103">
            <v>0</v>
          </cell>
          <cell r="VE103">
            <v>0</v>
          </cell>
          <cell r="VF103">
            <v>0</v>
          </cell>
          <cell r="VG103">
            <v>0</v>
          </cell>
          <cell r="VH103">
            <v>0</v>
          </cell>
          <cell r="VI103">
            <v>0</v>
          </cell>
          <cell r="VJ103">
            <v>0</v>
          </cell>
          <cell r="VK103">
            <v>0</v>
          </cell>
          <cell r="VL103">
            <v>0</v>
          </cell>
          <cell r="VM103">
            <v>0</v>
          </cell>
          <cell r="VN103">
            <v>0</v>
          </cell>
          <cell r="VO103">
            <v>0</v>
          </cell>
          <cell r="VP103">
            <v>0</v>
          </cell>
          <cell r="VQ103">
            <v>0</v>
          </cell>
          <cell r="VR103">
            <v>0</v>
          </cell>
          <cell r="VS103">
            <v>0</v>
          </cell>
          <cell r="VT103">
            <v>0</v>
          </cell>
          <cell r="VU103">
            <v>0</v>
          </cell>
          <cell r="VV103">
            <v>0</v>
          </cell>
          <cell r="VW103">
            <v>0</v>
          </cell>
          <cell r="VX103">
            <v>0</v>
          </cell>
          <cell r="VY103">
            <v>0</v>
          </cell>
          <cell r="VZ103">
            <v>0</v>
          </cell>
          <cell r="WA103">
            <v>0</v>
          </cell>
          <cell r="WB103">
            <v>0</v>
          </cell>
          <cell r="WC103">
            <v>0</v>
          </cell>
          <cell r="WD103">
            <v>0</v>
          </cell>
          <cell r="WE103">
            <v>0</v>
          </cell>
          <cell r="WF103">
            <v>0</v>
          </cell>
          <cell r="WG103">
            <v>0</v>
          </cell>
          <cell r="WH103">
            <v>0</v>
          </cell>
          <cell r="WI103">
            <v>0</v>
          </cell>
          <cell r="WJ103">
            <v>0</v>
          </cell>
          <cell r="WK103">
            <v>0</v>
          </cell>
          <cell r="WL103">
            <v>0</v>
          </cell>
          <cell r="WM103">
            <v>0</v>
          </cell>
          <cell r="WN103">
            <v>0</v>
          </cell>
          <cell r="WO103">
            <v>0</v>
          </cell>
          <cell r="WP103">
            <v>0</v>
          </cell>
          <cell r="WQ103">
            <v>0</v>
          </cell>
          <cell r="WR103">
            <v>0</v>
          </cell>
          <cell r="WS103">
            <v>0</v>
          </cell>
          <cell r="WT103">
            <v>0</v>
          </cell>
          <cell r="WU103">
            <v>0</v>
          </cell>
          <cell r="WV103">
            <v>0</v>
          </cell>
          <cell r="WW103">
            <v>0</v>
          </cell>
          <cell r="WX103">
            <v>0</v>
          </cell>
          <cell r="WY103">
            <v>0</v>
          </cell>
          <cell r="WZ103">
            <v>0</v>
          </cell>
          <cell r="XA103">
            <v>0</v>
          </cell>
          <cell r="XB103">
            <v>0</v>
          </cell>
          <cell r="XC103">
            <v>0</v>
          </cell>
          <cell r="XD103">
            <v>0</v>
          </cell>
          <cell r="XE103">
            <v>0</v>
          </cell>
          <cell r="XF103">
            <v>0</v>
          </cell>
          <cell r="XG103">
            <v>0</v>
          </cell>
          <cell r="XH103">
            <v>0</v>
          </cell>
          <cell r="XI103">
            <v>0</v>
          </cell>
          <cell r="XJ103">
            <v>0</v>
          </cell>
          <cell r="XK103">
            <v>0</v>
          </cell>
          <cell r="XL103">
            <v>0</v>
          </cell>
          <cell r="XM103">
            <v>0</v>
          </cell>
          <cell r="XN103">
            <v>0</v>
          </cell>
          <cell r="XO103">
            <v>0</v>
          </cell>
          <cell r="XP103">
            <v>0</v>
          </cell>
          <cell r="XQ103">
            <v>0</v>
          </cell>
          <cell r="XR103">
            <v>0</v>
          </cell>
          <cell r="XS103">
            <v>0</v>
          </cell>
          <cell r="XT103">
            <v>0</v>
          </cell>
          <cell r="XU103">
            <v>0</v>
          </cell>
          <cell r="XV103">
            <v>0</v>
          </cell>
          <cell r="XW103">
            <v>0</v>
          </cell>
          <cell r="XX103">
            <v>0</v>
          </cell>
          <cell r="XY103">
            <v>0</v>
          </cell>
          <cell r="XZ103">
            <v>0</v>
          </cell>
          <cell r="YA103">
            <v>0</v>
          </cell>
          <cell r="YB103">
            <v>0</v>
          </cell>
          <cell r="YC103">
            <v>0</v>
          </cell>
          <cell r="YD103">
            <v>0</v>
          </cell>
          <cell r="YE103">
            <v>0</v>
          </cell>
          <cell r="YF103">
            <v>0</v>
          </cell>
          <cell r="YG103">
            <v>0</v>
          </cell>
          <cell r="YH103">
            <v>0</v>
          </cell>
          <cell r="YI103">
            <v>0</v>
          </cell>
          <cell r="YJ103">
            <v>0</v>
          </cell>
          <cell r="YK103">
            <v>0</v>
          </cell>
          <cell r="YL103">
            <v>0</v>
          </cell>
          <cell r="YM103">
            <v>0</v>
          </cell>
          <cell r="YN103">
            <v>0</v>
          </cell>
          <cell r="YO103">
            <v>0</v>
          </cell>
          <cell r="YP103">
            <v>0</v>
          </cell>
          <cell r="YQ103">
            <v>0</v>
          </cell>
          <cell r="YR103">
            <v>0</v>
          </cell>
          <cell r="YS103">
            <v>0</v>
          </cell>
          <cell r="YT103">
            <v>0</v>
          </cell>
          <cell r="YU103">
            <v>0</v>
          </cell>
          <cell r="YV103">
            <v>0</v>
          </cell>
          <cell r="YW103">
            <v>0</v>
          </cell>
          <cell r="YX103">
            <v>0</v>
          </cell>
          <cell r="YY103">
            <v>0</v>
          </cell>
          <cell r="YZ103">
            <v>0</v>
          </cell>
          <cell r="ZA103">
            <v>0</v>
          </cell>
          <cell r="ZB103">
            <v>0</v>
          </cell>
          <cell r="ZC103">
            <v>0</v>
          </cell>
          <cell r="ZD103">
            <v>0</v>
          </cell>
          <cell r="ZE103">
            <v>0</v>
          </cell>
          <cell r="ZF103">
            <v>0</v>
          </cell>
          <cell r="ZG103">
            <v>0</v>
          </cell>
          <cell r="ZH103">
            <v>0</v>
          </cell>
          <cell r="ZI103">
            <v>0</v>
          </cell>
          <cell r="ZJ103">
            <v>0</v>
          </cell>
          <cell r="ZK103">
            <v>0</v>
          </cell>
          <cell r="ZL103">
            <v>0</v>
          </cell>
          <cell r="ZM103">
            <v>0</v>
          </cell>
          <cell r="ZN103">
            <v>0</v>
          </cell>
          <cell r="ZO103">
            <v>0</v>
          </cell>
          <cell r="ZP103">
            <v>0</v>
          </cell>
          <cell r="ZQ103">
            <v>0</v>
          </cell>
          <cell r="ZR103">
            <v>0</v>
          </cell>
          <cell r="ZS103">
            <v>0</v>
          </cell>
          <cell r="ZT103">
            <v>0</v>
          </cell>
          <cell r="ZU103">
            <v>0</v>
          </cell>
          <cell r="ZV103">
            <v>0</v>
          </cell>
          <cell r="ZW103">
            <v>0</v>
          </cell>
          <cell r="ZX103">
            <v>0</v>
          </cell>
          <cell r="ZY103">
            <v>0</v>
          </cell>
          <cell r="ZZ103">
            <v>0</v>
          </cell>
          <cell r="AAA103">
            <v>0</v>
          </cell>
          <cell r="AAB103">
            <v>0</v>
          </cell>
          <cell r="AAC103">
            <v>0</v>
          </cell>
          <cell r="AAD103">
            <v>0</v>
          </cell>
          <cell r="AAE103">
            <v>0</v>
          </cell>
          <cell r="AAF103">
            <v>0</v>
          </cell>
          <cell r="AAG103">
            <v>0</v>
          </cell>
          <cell r="AAH103">
            <v>0</v>
          </cell>
          <cell r="AAI103">
            <v>0</v>
          </cell>
          <cell r="AAJ103">
            <v>0</v>
          </cell>
          <cell r="AAK103">
            <v>0</v>
          </cell>
          <cell r="AAL103">
            <v>0</v>
          </cell>
          <cell r="AAM103">
            <v>0</v>
          </cell>
          <cell r="AAN103">
            <v>0</v>
          </cell>
          <cell r="AAO103">
            <v>0</v>
          </cell>
          <cell r="AAP103">
            <v>0</v>
          </cell>
          <cell r="AAQ103">
            <v>0</v>
          </cell>
          <cell r="AAR103">
            <v>0</v>
          </cell>
          <cell r="AAS103">
            <v>0</v>
          </cell>
          <cell r="AAT103">
            <v>0</v>
          </cell>
          <cell r="AAU103">
            <v>0</v>
          </cell>
          <cell r="AAV103">
            <v>0</v>
          </cell>
          <cell r="AAW103">
            <v>0</v>
          </cell>
          <cell r="AAX103">
            <v>0</v>
          </cell>
          <cell r="AAY103">
            <v>0</v>
          </cell>
          <cell r="AAZ103">
            <v>0</v>
          </cell>
          <cell r="ABA103">
            <v>0</v>
          </cell>
          <cell r="ABB103">
            <v>0</v>
          </cell>
          <cell r="ABC103">
            <v>0</v>
          </cell>
          <cell r="ABD103">
            <v>0</v>
          </cell>
          <cell r="ABE103">
            <v>0</v>
          </cell>
          <cell r="ABF103">
            <v>0</v>
          </cell>
          <cell r="ABG103">
            <v>0</v>
          </cell>
          <cell r="ABH103">
            <v>0</v>
          </cell>
          <cell r="ABI103">
            <v>0</v>
          </cell>
          <cell r="ABJ103">
            <v>0</v>
          </cell>
          <cell r="ABK103">
            <v>0</v>
          </cell>
          <cell r="ABL103">
            <v>0</v>
          </cell>
          <cell r="ABM103">
            <v>0</v>
          </cell>
          <cell r="ABN103">
            <v>0</v>
          </cell>
          <cell r="ABO103">
            <v>0</v>
          </cell>
          <cell r="ABP103">
            <v>0</v>
          </cell>
          <cell r="ABQ103">
            <v>0</v>
          </cell>
          <cell r="ABR103">
            <v>0</v>
          </cell>
          <cell r="ABS103">
            <v>0</v>
          </cell>
          <cell r="ABT103">
            <v>0</v>
          </cell>
          <cell r="ABU103">
            <v>0</v>
          </cell>
          <cell r="ABV103">
            <v>0</v>
          </cell>
          <cell r="ABW103">
            <v>0</v>
          </cell>
          <cell r="ABX103">
            <v>0</v>
          </cell>
          <cell r="ABY103">
            <v>0</v>
          </cell>
          <cell r="ABZ103">
            <v>0</v>
          </cell>
          <cell r="ACA103">
            <v>0</v>
          </cell>
          <cell r="ACB103">
            <v>0</v>
          </cell>
          <cell r="ACC103">
            <v>0</v>
          </cell>
          <cell r="ACD103">
            <v>0</v>
          </cell>
          <cell r="ACE103">
            <v>0</v>
          </cell>
          <cell r="ACF103">
            <v>0</v>
          </cell>
          <cell r="ACG103">
            <v>0</v>
          </cell>
          <cell r="ACH103">
            <v>0</v>
          </cell>
          <cell r="ACI103">
            <v>0</v>
          </cell>
          <cell r="ACJ103">
            <v>0</v>
          </cell>
          <cell r="ACK103">
            <v>0</v>
          </cell>
          <cell r="ACL103">
            <v>0</v>
          </cell>
          <cell r="ACM103">
            <v>0</v>
          </cell>
          <cell r="ACN103">
            <v>0</v>
          </cell>
          <cell r="ACO103">
            <v>0</v>
          </cell>
          <cell r="ACP103">
            <v>0</v>
          </cell>
          <cell r="ACQ103">
            <v>0</v>
          </cell>
          <cell r="ACR103">
            <v>0</v>
          </cell>
          <cell r="ACS103">
            <v>0</v>
          </cell>
          <cell r="ACT103">
            <v>0</v>
          </cell>
          <cell r="ACU103">
            <v>0</v>
          </cell>
          <cell r="ACV103">
            <v>0</v>
          </cell>
          <cell r="ACW103">
            <v>0</v>
          </cell>
          <cell r="ACX103">
            <v>0</v>
          </cell>
          <cell r="ACY103">
            <v>0</v>
          </cell>
          <cell r="ACZ103">
            <v>0</v>
          </cell>
          <cell r="ADA103">
            <v>0</v>
          </cell>
          <cell r="ADB103">
            <v>0</v>
          </cell>
          <cell r="ADC103">
            <v>0</v>
          </cell>
          <cell r="ADD103">
            <v>0</v>
          </cell>
          <cell r="ADE103">
            <v>0</v>
          </cell>
          <cell r="ADF103">
            <v>0</v>
          </cell>
          <cell r="ADG103">
            <v>0</v>
          </cell>
          <cell r="ADH103">
            <v>0</v>
          </cell>
          <cell r="ADI103">
            <v>0</v>
          </cell>
          <cell r="ADJ103">
            <v>0</v>
          </cell>
          <cell r="ADK103">
            <v>0</v>
          </cell>
          <cell r="ADL103">
            <v>0</v>
          </cell>
          <cell r="ADM103">
            <v>0</v>
          </cell>
          <cell r="ADN103">
            <v>0</v>
          </cell>
          <cell r="ADO103">
            <v>0</v>
          </cell>
          <cell r="ADP103">
            <v>0</v>
          </cell>
          <cell r="ADQ103">
            <v>0</v>
          </cell>
          <cell r="ADR103">
            <v>0</v>
          </cell>
          <cell r="ADS103">
            <v>0</v>
          </cell>
          <cell r="ADT103">
            <v>0</v>
          </cell>
          <cell r="ADU103">
            <v>0</v>
          </cell>
          <cell r="ADV103">
            <v>0</v>
          </cell>
          <cell r="ADW103">
            <v>0</v>
          </cell>
          <cell r="ADX103">
            <v>0</v>
          </cell>
          <cell r="ADY103">
            <v>0</v>
          </cell>
          <cell r="ADZ103">
            <v>0</v>
          </cell>
          <cell r="AEA103">
            <v>0</v>
          </cell>
          <cell r="AEB103">
            <v>0</v>
          </cell>
          <cell r="AEC103">
            <v>0</v>
          </cell>
          <cell r="AED103">
            <v>0</v>
          </cell>
          <cell r="AEE103">
            <v>0</v>
          </cell>
          <cell r="AEF103">
            <v>0</v>
          </cell>
          <cell r="AEG103">
            <v>0</v>
          </cell>
          <cell r="AEH103">
            <v>0</v>
          </cell>
          <cell r="AEI103">
            <v>0</v>
          </cell>
          <cell r="AEJ103">
            <v>0</v>
          </cell>
          <cell r="AEK103">
            <v>0</v>
          </cell>
          <cell r="AEL103">
            <v>0</v>
          </cell>
          <cell r="AEM103">
            <v>0</v>
          </cell>
          <cell r="AEN103">
            <v>0</v>
          </cell>
          <cell r="AEO103">
            <v>0</v>
          </cell>
          <cell r="AEP103">
            <v>0</v>
          </cell>
          <cell r="AEQ103">
            <v>0</v>
          </cell>
          <cell r="AER103">
            <v>0</v>
          </cell>
          <cell r="AES103">
            <v>0</v>
          </cell>
          <cell r="AET103">
            <v>0</v>
          </cell>
          <cell r="AEU103">
            <v>0</v>
          </cell>
          <cell r="AEV103">
            <v>0</v>
          </cell>
          <cell r="AEW103">
            <v>0</v>
          </cell>
          <cell r="AEX103">
            <v>0</v>
          </cell>
          <cell r="AEY103">
            <v>0</v>
          </cell>
          <cell r="AEZ103">
            <v>0</v>
          </cell>
          <cell r="AFA103">
            <v>0</v>
          </cell>
          <cell r="AFB103">
            <v>0</v>
          </cell>
          <cell r="AFC103">
            <v>0</v>
          </cell>
          <cell r="AFD103">
            <v>0</v>
          </cell>
          <cell r="AFE103">
            <v>0</v>
          </cell>
          <cell r="AFF103">
            <v>0</v>
          </cell>
          <cell r="AFG103">
            <v>0</v>
          </cell>
          <cell r="AFH103">
            <v>0</v>
          </cell>
          <cell r="AFI103">
            <v>0</v>
          </cell>
          <cell r="AFJ103">
            <v>0</v>
          </cell>
          <cell r="AFK103">
            <v>0</v>
          </cell>
          <cell r="AFL103">
            <v>0</v>
          </cell>
          <cell r="AFM103">
            <v>0</v>
          </cell>
          <cell r="AFN103">
            <v>0</v>
          </cell>
          <cell r="AFO103">
            <v>0</v>
          </cell>
          <cell r="AFP103">
            <v>0</v>
          </cell>
          <cell r="AFQ103">
            <v>0</v>
          </cell>
          <cell r="AFR103">
            <v>0</v>
          </cell>
          <cell r="AFS103">
            <v>0</v>
          </cell>
          <cell r="AFT103">
            <v>0</v>
          </cell>
          <cell r="AFU103">
            <v>0</v>
          </cell>
          <cell r="AFV103">
            <v>0</v>
          </cell>
          <cell r="AFW103">
            <v>0</v>
          </cell>
          <cell r="AFX103">
            <v>0</v>
          </cell>
          <cell r="AFY103">
            <v>0</v>
          </cell>
          <cell r="AFZ103">
            <v>0</v>
          </cell>
          <cell r="AGA103">
            <v>0</v>
          </cell>
          <cell r="AGB103">
            <v>0</v>
          </cell>
          <cell r="AGC103">
            <v>0</v>
          </cell>
          <cell r="AGD103">
            <v>0</v>
          </cell>
          <cell r="AGE103">
            <v>0</v>
          </cell>
          <cell r="AGF103">
            <v>0</v>
          </cell>
          <cell r="AGG103">
            <v>0</v>
          </cell>
          <cell r="AGH103">
            <v>0</v>
          </cell>
          <cell r="AGI103">
            <v>0</v>
          </cell>
          <cell r="AGJ103">
            <v>0</v>
          </cell>
          <cell r="AGK103">
            <v>0</v>
          </cell>
          <cell r="AGL103">
            <v>0</v>
          </cell>
          <cell r="AGM103">
            <v>0</v>
          </cell>
          <cell r="AGN103">
            <v>0</v>
          </cell>
          <cell r="AGO103">
            <v>0</v>
          </cell>
          <cell r="AGP103">
            <v>0</v>
          </cell>
          <cell r="AGQ103">
            <v>0</v>
          </cell>
          <cell r="AGR103">
            <v>0</v>
          </cell>
          <cell r="AGS103">
            <v>0</v>
          </cell>
          <cell r="AGT103">
            <v>0</v>
          </cell>
          <cell r="AGU103">
            <v>0</v>
          </cell>
          <cell r="AGV103">
            <v>0</v>
          </cell>
          <cell r="AGW103">
            <v>0</v>
          </cell>
          <cell r="AGX103">
            <v>0</v>
          </cell>
          <cell r="AGY103">
            <v>0</v>
          </cell>
          <cell r="AGZ103">
            <v>0</v>
          </cell>
          <cell r="AHA103">
            <v>0</v>
          </cell>
          <cell r="AHB103">
            <v>0</v>
          </cell>
          <cell r="AHC103">
            <v>0</v>
          </cell>
          <cell r="AHD103">
            <v>0</v>
          </cell>
          <cell r="AHE103">
            <v>0</v>
          </cell>
          <cell r="AHF103">
            <v>0</v>
          </cell>
          <cell r="AHG103">
            <v>0</v>
          </cell>
          <cell r="AHH103">
            <v>0</v>
          </cell>
          <cell r="AHI103">
            <v>0</v>
          </cell>
          <cell r="AHJ103">
            <v>0</v>
          </cell>
          <cell r="AHK103">
            <v>0</v>
          </cell>
          <cell r="AHL103">
            <v>0</v>
          </cell>
          <cell r="AHM103">
            <v>0</v>
          </cell>
          <cell r="AHN103">
            <v>0</v>
          </cell>
          <cell r="AHO103">
            <v>0</v>
          </cell>
          <cell r="AHP103">
            <v>0</v>
          </cell>
          <cell r="AHQ103">
            <v>0</v>
          </cell>
          <cell r="AHR103">
            <v>0</v>
          </cell>
          <cell r="AHS103">
            <v>0</v>
          </cell>
          <cell r="AHT103">
            <v>0</v>
          </cell>
          <cell r="AHU103">
            <v>0</v>
          </cell>
          <cell r="AHV103">
            <v>0</v>
          </cell>
          <cell r="AHW103">
            <v>0</v>
          </cell>
          <cell r="AHX103">
            <v>0</v>
          </cell>
          <cell r="AHY103">
            <v>0</v>
          </cell>
          <cell r="AHZ103">
            <v>0</v>
          </cell>
          <cell r="AIA103">
            <v>0</v>
          </cell>
          <cell r="AIB103">
            <v>0</v>
          </cell>
          <cell r="AIC103">
            <v>0</v>
          </cell>
          <cell r="AID103">
            <v>0</v>
          </cell>
          <cell r="AIE103">
            <v>0</v>
          </cell>
          <cell r="AIF103">
            <v>0</v>
          </cell>
          <cell r="AIG103">
            <v>0</v>
          </cell>
          <cell r="AIH103">
            <v>0</v>
          </cell>
          <cell r="AII103">
            <v>0</v>
          </cell>
          <cell r="AIJ103">
            <v>0</v>
          </cell>
          <cell r="AIK103">
            <v>0</v>
          </cell>
          <cell r="AIL103">
            <v>0</v>
          </cell>
          <cell r="AIM103">
            <v>0</v>
          </cell>
          <cell r="AIN103">
            <v>0</v>
          </cell>
          <cell r="AIO103">
            <v>0</v>
          </cell>
          <cell r="AIP103">
            <v>0</v>
          </cell>
          <cell r="AIQ103">
            <v>0</v>
          </cell>
          <cell r="AIR103">
            <v>0</v>
          </cell>
          <cell r="AIS103">
            <v>0</v>
          </cell>
          <cell r="AIT103">
            <v>0</v>
          </cell>
          <cell r="AIU103">
            <v>0</v>
          </cell>
          <cell r="AIV103">
            <v>0</v>
          </cell>
          <cell r="AIW103">
            <v>0</v>
          </cell>
          <cell r="AIX103">
            <v>0</v>
          </cell>
          <cell r="AIY103">
            <v>0</v>
          </cell>
          <cell r="AIZ103">
            <v>0</v>
          </cell>
          <cell r="AJA103">
            <v>0</v>
          </cell>
          <cell r="AJB103">
            <v>0</v>
          </cell>
          <cell r="AJC103">
            <v>0</v>
          </cell>
          <cell r="AJD103">
            <v>0</v>
          </cell>
          <cell r="AJE103">
            <v>0</v>
          </cell>
          <cell r="AJF103">
            <v>0</v>
          </cell>
          <cell r="AJG103">
            <v>0</v>
          </cell>
          <cell r="AJH103">
            <v>0</v>
          </cell>
          <cell r="AJI103">
            <v>0</v>
          </cell>
          <cell r="AJJ103">
            <v>0</v>
          </cell>
          <cell r="AJK103">
            <v>0</v>
          </cell>
          <cell r="AJL103">
            <v>0</v>
          </cell>
          <cell r="AJM103">
            <v>0</v>
          </cell>
          <cell r="AJN103">
            <v>0</v>
          </cell>
          <cell r="AJO103">
            <v>0</v>
          </cell>
          <cell r="AJP103">
            <v>0</v>
          </cell>
          <cell r="AJQ103">
            <v>0</v>
          </cell>
          <cell r="AJR103">
            <v>0</v>
          </cell>
          <cell r="AJS103">
            <v>0</v>
          </cell>
          <cell r="AJT103">
            <v>0</v>
          </cell>
          <cell r="AJU103">
            <v>0</v>
          </cell>
          <cell r="AJV103">
            <v>0</v>
          </cell>
          <cell r="AJW103">
            <v>0</v>
          </cell>
          <cell r="AJX103">
            <v>0</v>
          </cell>
          <cell r="AJY103">
            <v>0</v>
          </cell>
          <cell r="AJZ103">
            <v>0</v>
          </cell>
          <cell r="AKA103">
            <v>0</v>
          </cell>
          <cell r="AKB103">
            <v>0</v>
          </cell>
          <cell r="AKC103">
            <v>0</v>
          </cell>
          <cell r="AKD103">
            <v>0</v>
          </cell>
          <cell r="AKE103">
            <v>0</v>
          </cell>
          <cell r="AKF103">
            <v>0</v>
          </cell>
          <cell r="AKG103">
            <v>0</v>
          </cell>
          <cell r="AKH103">
            <v>0</v>
          </cell>
          <cell r="AKI103">
            <v>0</v>
          </cell>
          <cell r="AKJ103">
            <v>0</v>
          </cell>
          <cell r="AKK103">
            <v>0</v>
          </cell>
          <cell r="AKL103">
            <v>0</v>
          </cell>
          <cell r="AKM103">
            <v>0</v>
          </cell>
          <cell r="AKN103">
            <v>0</v>
          </cell>
          <cell r="AKO103">
            <v>0</v>
          </cell>
          <cell r="AKP103">
            <v>0</v>
          </cell>
          <cell r="AKQ103">
            <v>0</v>
          </cell>
          <cell r="AKR103">
            <v>0</v>
          </cell>
          <cell r="AKS103">
            <v>0</v>
          </cell>
          <cell r="AKT103">
            <v>0</v>
          </cell>
          <cell r="AKU103">
            <v>0</v>
          </cell>
          <cell r="AKV103">
            <v>0</v>
          </cell>
          <cell r="AKW103">
            <v>0</v>
          </cell>
          <cell r="AKX103">
            <v>0</v>
          </cell>
          <cell r="AKY103">
            <v>0</v>
          </cell>
          <cell r="AKZ103">
            <v>0</v>
          </cell>
          <cell r="ALA103">
            <v>0</v>
          </cell>
          <cell r="ALB103">
            <v>0</v>
          </cell>
          <cell r="ALC103">
            <v>0</v>
          </cell>
          <cell r="ALD103">
            <v>0</v>
          </cell>
          <cell r="ALE103">
            <v>0</v>
          </cell>
          <cell r="ALF103">
            <v>0</v>
          </cell>
          <cell r="ALG103">
            <v>0</v>
          </cell>
          <cell r="ALH103">
            <v>0</v>
          </cell>
          <cell r="ALI103">
            <v>0</v>
          </cell>
          <cell r="ALJ103">
            <v>0</v>
          </cell>
          <cell r="ALK103">
            <v>0</v>
          </cell>
          <cell r="ALL103">
            <v>0</v>
          </cell>
          <cell r="ALM103">
            <v>0</v>
          </cell>
          <cell r="ALN103">
            <v>0</v>
          </cell>
          <cell r="ALO103">
            <v>0</v>
          </cell>
          <cell r="ALP103">
            <v>0</v>
          </cell>
          <cell r="ALQ103">
            <v>0</v>
          </cell>
          <cell r="ALR103">
            <v>0</v>
          </cell>
          <cell r="ALS103">
            <v>0</v>
          </cell>
          <cell r="ALT103">
            <v>0</v>
          </cell>
          <cell r="ALU103">
            <v>0</v>
          </cell>
          <cell r="ALV103">
            <v>0</v>
          </cell>
          <cell r="ALW103">
            <v>0</v>
          </cell>
          <cell r="ALX103">
            <v>0</v>
          </cell>
          <cell r="ALY103">
            <v>0</v>
          </cell>
          <cell r="ALZ103">
            <v>0</v>
          </cell>
          <cell r="AMA103">
            <v>0</v>
          </cell>
          <cell r="AMB103">
            <v>0</v>
          </cell>
          <cell r="AMC103">
            <v>0</v>
          </cell>
          <cell r="AMD103">
            <v>0</v>
          </cell>
          <cell r="AME103">
            <v>0</v>
          </cell>
          <cell r="AMF103">
            <v>0</v>
          </cell>
          <cell r="AMG103">
            <v>0</v>
          </cell>
          <cell r="AMH103">
            <v>0</v>
          </cell>
          <cell r="AMI103">
            <v>0</v>
          </cell>
          <cell r="AMJ103">
            <v>0</v>
          </cell>
          <cell r="AMK103">
            <v>0</v>
          </cell>
          <cell r="AML103">
            <v>0</v>
          </cell>
          <cell r="AMM103">
            <v>0</v>
          </cell>
          <cell r="AMN103">
            <v>0</v>
          </cell>
          <cell r="AMO103">
            <v>0</v>
          </cell>
          <cell r="AMP103">
            <v>0</v>
          </cell>
          <cell r="AMQ103">
            <v>0</v>
          </cell>
          <cell r="AMR103">
            <v>0</v>
          </cell>
          <cell r="AMS103">
            <v>0</v>
          </cell>
          <cell r="AMT103">
            <v>0</v>
          </cell>
          <cell r="AMU103">
            <v>0</v>
          </cell>
          <cell r="AMV103">
            <v>0</v>
          </cell>
          <cell r="AMW103">
            <v>0</v>
          </cell>
          <cell r="AMX103">
            <v>0</v>
          </cell>
          <cell r="AMY103">
            <v>0</v>
          </cell>
          <cell r="AMZ103">
            <v>0</v>
          </cell>
          <cell r="ANA103">
            <v>0</v>
          </cell>
          <cell r="ANB103">
            <v>0</v>
          </cell>
          <cell r="ANC103">
            <v>0</v>
          </cell>
          <cell r="AND103">
            <v>0</v>
          </cell>
          <cell r="ANE103">
            <v>0</v>
          </cell>
          <cell r="ANF103">
            <v>0</v>
          </cell>
          <cell r="ANG103">
            <v>0</v>
          </cell>
          <cell r="ANH103">
            <v>0</v>
          </cell>
          <cell r="ANI103">
            <v>0</v>
          </cell>
          <cell r="ANJ103">
            <v>0</v>
          </cell>
          <cell r="ANK103">
            <v>0</v>
          </cell>
          <cell r="ANL103">
            <v>0</v>
          </cell>
          <cell r="ANM103">
            <v>0</v>
          </cell>
          <cell r="ANN103">
            <v>0</v>
          </cell>
          <cell r="ANO103">
            <v>0</v>
          </cell>
          <cell r="ANP103">
            <v>0</v>
          </cell>
          <cell r="ANQ103">
            <v>0</v>
          </cell>
          <cell r="ANR103">
            <v>0</v>
          </cell>
          <cell r="ANS103">
            <v>0</v>
          </cell>
          <cell r="ANT103">
            <v>0</v>
          </cell>
          <cell r="ANU103">
            <v>0</v>
          </cell>
          <cell r="ANV103">
            <v>0</v>
          </cell>
          <cell r="ANW103">
            <v>0</v>
          </cell>
          <cell r="ANX103">
            <v>0</v>
          </cell>
          <cell r="ANY103">
            <v>0</v>
          </cell>
          <cell r="ANZ103">
            <v>0</v>
          </cell>
          <cell r="AOA103">
            <v>0</v>
          </cell>
          <cell r="AOB103">
            <v>0</v>
          </cell>
          <cell r="AOC103">
            <v>0</v>
          </cell>
          <cell r="AOD103">
            <v>0</v>
          </cell>
          <cell r="AOE103">
            <v>0</v>
          </cell>
          <cell r="AOF103">
            <v>0</v>
          </cell>
          <cell r="AOG103">
            <v>0</v>
          </cell>
          <cell r="AOH103">
            <v>0</v>
          </cell>
          <cell r="AOI103">
            <v>0</v>
          </cell>
          <cell r="AOJ103">
            <v>0</v>
          </cell>
          <cell r="AOK103">
            <v>0</v>
          </cell>
          <cell r="AOL103">
            <v>0</v>
          </cell>
          <cell r="AOM103">
            <v>0</v>
          </cell>
          <cell r="AON103">
            <v>0</v>
          </cell>
          <cell r="AOO103">
            <v>0</v>
          </cell>
          <cell r="AOP103">
            <v>0</v>
          </cell>
          <cell r="AOQ103">
            <v>0</v>
          </cell>
          <cell r="AOR103">
            <v>0</v>
          </cell>
          <cell r="AOS103">
            <v>0</v>
          </cell>
          <cell r="AOT103">
            <v>0</v>
          </cell>
          <cell r="AOU103">
            <v>0</v>
          </cell>
          <cell r="AOV103">
            <v>0</v>
          </cell>
          <cell r="AOW103">
            <v>0</v>
          </cell>
          <cell r="AOX103">
            <v>0</v>
          </cell>
          <cell r="AOY103">
            <v>0</v>
          </cell>
          <cell r="AOZ103">
            <v>0</v>
          </cell>
          <cell r="APA103">
            <v>0</v>
          </cell>
          <cell r="APB103">
            <v>0</v>
          </cell>
          <cell r="APC103">
            <v>0</v>
          </cell>
          <cell r="APD103">
            <v>0</v>
          </cell>
          <cell r="APE103">
            <v>0</v>
          </cell>
          <cell r="APF103">
            <v>0</v>
          </cell>
          <cell r="APG103">
            <v>0</v>
          </cell>
          <cell r="APH103">
            <v>0</v>
          </cell>
          <cell r="API103">
            <v>0</v>
          </cell>
          <cell r="APJ103">
            <v>0</v>
          </cell>
          <cell r="APK103">
            <v>0</v>
          </cell>
          <cell r="APL103">
            <v>0</v>
          </cell>
          <cell r="APM103">
            <v>0</v>
          </cell>
          <cell r="APN103">
            <v>0</v>
          </cell>
          <cell r="APO103">
            <v>0</v>
          </cell>
          <cell r="APP103">
            <v>0</v>
          </cell>
          <cell r="APQ103">
            <v>0</v>
          </cell>
          <cell r="APR103">
            <v>0</v>
          </cell>
          <cell r="APS103">
            <v>0</v>
          </cell>
          <cell r="APT103">
            <v>0</v>
          </cell>
          <cell r="APU103">
            <v>0</v>
          </cell>
          <cell r="APV103">
            <v>0</v>
          </cell>
          <cell r="APW103">
            <v>0</v>
          </cell>
          <cell r="APX103">
            <v>0</v>
          </cell>
          <cell r="APY103">
            <v>0</v>
          </cell>
          <cell r="APZ103">
            <v>0</v>
          </cell>
          <cell r="AQA103">
            <v>0</v>
          </cell>
          <cell r="AQB103">
            <v>0</v>
          </cell>
          <cell r="AQC103">
            <v>0</v>
          </cell>
          <cell r="AQD103">
            <v>0</v>
          </cell>
          <cell r="AQE103">
            <v>0</v>
          </cell>
          <cell r="AQF103">
            <v>0</v>
          </cell>
          <cell r="AQG103">
            <v>0</v>
          </cell>
          <cell r="AQH103">
            <v>0</v>
          </cell>
          <cell r="AQI103">
            <v>0</v>
          </cell>
          <cell r="AQJ103">
            <v>0</v>
          </cell>
          <cell r="AQK103">
            <v>0</v>
          </cell>
          <cell r="AQL103">
            <v>0</v>
          </cell>
          <cell r="AQM103">
            <v>0</v>
          </cell>
          <cell r="AQN103">
            <v>0</v>
          </cell>
          <cell r="AQO103">
            <v>0</v>
          </cell>
          <cell r="AQP103">
            <v>0</v>
          </cell>
          <cell r="AQQ103">
            <v>0</v>
          </cell>
          <cell r="AQR103">
            <v>0</v>
          </cell>
          <cell r="AQS103">
            <v>0</v>
          </cell>
          <cell r="AQT103">
            <v>0</v>
          </cell>
          <cell r="AQU103">
            <v>0</v>
          </cell>
          <cell r="AQV103">
            <v>0</v>
          </cell>
          <cell r="AQW103">
            <v>0</v>
          </cell>
          <cell r="AQX103">
            <v>0</v>
          </cell>
          <cell r="AQY103">
            <v>0</v>
          </cell>
          <cell r="AQZ103">
            <v>0</v>
          </cell>
          <cell r="ARA103">
            <v>0</v>
          </cell>
          <cell r="ARB103">
            <v>0</v>
          </cell>
          <cell r="ARC103">
            <v>0</v>
          </cell>
          <cell r="ARD103">
            <v>0</v>
          </cell>
          <cell r="ARE103">
            <v>0</v>
          </cell>
          <cell r="ARF103">
            <v>0</v>
          </cell>
          <cell r="ARG103">
            <v>0</v>
          </cell>
          <cell r="ARH103">
            <v>0</v>
          </cell>
          <cell r="ARI103">
            <v>0</v>
          </cell>
          <cell r="ARJ103">
            <v>0</v>
          </cell>
          <cell r="ARK103">
            <v>0</v>
          </cell>
          <cell r="ARL103">
            <v>0</v>
          </cell>
          <cell r="ARM103">
            <v>0</v>
          </cell>
          <cell r="ARN103">
            <v>0</v>
          </cell>
          <cell r="ARO103">
            <v>0</v>
          </cell>
          <cell r="ARP103">
            <v>0</v>
          </cell>
          <cell r="ARQ103">
            <v>0</v>
          </cell>
          <cell r="ARR103">
            <v>0</v>
          </cell>
          <cell r="ARS103">
            <v>0</v>
          </cell>
          <cell r="ART103">
            <v>0</v>
          </cell>
          <cell r="ARU103">
            <v>0</v>
          </cell>
          <cell r="ARV103">
            <v>0</v>
          </cell>
          <cell r="ARW103">
            <v>0</v>
          </cell>
          <cell r="ARX103">
            <v>0</v>
          </cell>
          <cell r="ARY103">
            <v>0</v>
          </cell>
          <cell r="ARZ103">
            <v>0</v>
          </cell>
          <cell r="ASA103">
            <v>0</v>
          </cell>
          <cell r="ASB103">
            <v>0</v>
          </cell>
          <cell r="ASC103">
            <v>0</v>
          </cell>
          <cell r="ASD103">
            <v>0</v>
          </cell>
          <cell r="ASE103">
            <v>0</v>
          </cell>
          <cell r="ASF103">
            <v>0</v>
          </cell>
          <cell r="ASG103">
            <v>0</v>
          </cell>
          <cell r="ASH103">
            <v>0</v>
          </cell>
          <cell r="ASI103">
            <v>0</v>
          </cell>
          <cell r="ASJ103">
            <v>0</v>
          </cell>
          <cell r="ASK103">
            <v>0</v>
          </cell>
          <cell r="ASL103">
            <v>0</v>
          </cell>
          <cell r="ASM103">
            <v>0</v>
          </cell>
          <cell r="ASN103">
            <v>0</v>
          </cell>
          <cell r="ASO103">
            <v>0</v>
          </cell>
          <cell r="ASP103">
            <v>0</v>
          </cell>
          <cell r="ASQ103">
            <v>0</v>
          </cell>
          <cell r="ASR103">
            <v>0</v>
          </cell>
          <cell r="ASS103">
            <v>0</v>
          </cell>
          <cell r="AST103">
            <v>0</v>
          </cell>
          <cell r="ASU103">
            <v>0</v>
          </cell>
          <cell r="ASV103">
            <v>0</v>
          </cell>
          <cell r="ASW103">
            <v>0</v>
          </cell>
          <cell r="ASX103">
            <v>0</v>
          </cell>
          <cell r="ASY103">
            <v>0</v>
          </cell>
          <cell r="ASZ103">
            <v>0</v>
          </cell>
          <cell r="ATA103">
            <v>0</v>
          </cell>
          <cell r="ATB103">
            <v>0</v>
          </cell>
          <cell r="ATC103">
            <v>0</v>
          </cell>
          <cell r="ATD103">
            <v>0</v>
          </cell>
          <cell r="ATE103">
            <v>0</v>
          </cell>
          <cell r="ATF103">
            <v>0</v>
          </cell>
          <cell r="ATG103">
            <v>0</v>
          </cell>
          <cell r="ATH103">
            <v>0</v>
          </cell>
          <cell r="ATI103">
            <v>0</v>
          </cell>
          <cell r="ATJ103">
            <v>0</v>
          </cell>
          <cell r="ATK103">
            <v>0</v>
          </cell>
          <cell r="ATL103">
            <v>0</v>
          </cell>
          <cell r="ATM103">
            <v>0</v>
          </cell>
          <cell r="ATN103">
            <v>0</v>
          </cell>
          <cell r="ATO103">
            <v>0</v>
          </cell>
          <cell r="ATP103">
            <v>0</v>
          </cell>
          <cell r="ATQ103">
            <v>0</v>
          </cell>
          <cell r="ATR103">
            <v>0</v>
          </cell>
          <cell r="ATS103">
            <v>0</v>
          </cell>
          <cell r="ATT103">
            <v>0</v>
          </cell>
          <cell r="ATU103">
            <v>0</v>
          </cell>
          <cell r="ATV103">
            <v>0</v>
          </cell>
          <cell r="ATW103">
            <v>0</v>
          </cell>
          <cell r="ATX103">
            <v>0</v>
          </cell>
          <cell r="ATY103">
            <v>0</v>
          </cell>
          <cell r="ATZ103">
            <v>0</v>
          </cell>
          <cell r="AUA103">
            <v>0</v>
          </cell>
          <cell r="AUB103">
            <v>0</v>
          </cell>
          <cell r="AUC103">
            <v>0</v>
          </cell>
          <cell r="AUD103">
            <v>0</v>
          </cell>
          <cell r="AUE103">
            <v>0</v>
          </cell>
          <cell r="AUF103">
            <v>0</v>
          </cell>
          <cell r="AUG103">
            <v>0</v>
          </cell>
          <cell r="AUH103">
            <v>0</v>
          </cell>
          <cell r="AUI103">
            <v>0</v>
          </cell>
          <cell r="AUJ103">
            <v>0</v>
          </cell>
          <cell r="AUK103">
            <v>0</v>
          </cell>
          <cell r="AUL103">
            <v>0</v>
          </cell>
          <cell r="AUM103">
            <v>0</v>
          </cell>
          <cell r="AUN103">
            <v>0</v>
          </cell>
          <cell r="AUO103">
            <v>0</v>
          </cell>
          <cell r="AUP103">
            <v>0</v>
          </cell>
          <cell r="AUQ103">
            <v>0</v>
          </cell>
          <cell r="AUR103">
            <v>0</v>
          </cell>
          <cell r="AUS103">
            <v>0</v>
          </cell>
          <cell r="AUT103">
            <v>0</v>
          </cell>
          <cell r="AUU103">
            <v>0</v>
          </cell>
          <cell r="AUV103">
            <v>0</v>
          </cell>
          <cell r="AUW103">
            <v>0</v>
          </cell>
          <cell r="AUX103">
            <v>0</v>
          </cell>
          <cell r="AUY103">
            <v>0</v>
          </cell>
          <cell r="AUZ103">
            <v>0</v>
          </cell>
          <cell r="AVA103">
            <v>0</v>
          </cell>
          <cell r="AVB103">
            <v>0</v>
          </cell>
          <cell r="AVC103">
            <v>0</v>
          </cell>
          <cell r="AVD103">
            <v>0</v>
          </cell>
          <cell r="AVE103">
            <v>0</v>
          </cell>
          <cell r="AVF103">
            <v>0</v>
          </cell>
          <cell r="AVG103">
            <v>0</v>
          </cell>
          <cell r="AVH103">
            <v>0</v>
          </cell>
          <cell r="AVI103">
            <v>0</v>
          </cell>
          <cell r="AVJ103">
            <v>0</v>
          </cell>
          <cell r="AVK103">
            <v>0</v>
          </cell>
          <cell r="AVL103">
            <v>0</v>
          </cell>
          <cell r="AVM103">
            <v>0</v>
          </cell>
          <cell r="AVN103">
            <v>0</v>
          </cell>
          <cell r="AVO103">
            <v>0</v>
          </cell>
          <cell r="AVP103">
            <v>0</v>
          </cell>
          <cell r="AVQ103">
            <v>0</v>
          </cell>
          <cell r="AVR103">
            <v>0</v>
          </cell>
          <cell r="AVS103">
            <v>0</v>
          </cell>
          <cell r="AVT103">
            <v>0</v>
          </cell>
          <cell r="AVU103">
            <v>0</v>
          </cell>
          <cell r="AVV103">
            <v>0</v>
          </cell>
          <cell r="AVW103">
            <v>0</v>
          </cell>
          <cell r="AVX103">
            <v>0</v>
          </cell>
          <cell r="AVY103">
            <v>0</v>
          </cell>
          <cell r="AVZ103">
            <v>0</v>
          </cell>
          <cell r="AWA103">
            <v>0</v>
          </cell>
          <cell r="AWB103">
            <v>0</v>
          </cell>
          <cell r="AWC103">
            <v>0</v>
          </cell>
          <cell r="AWD103">
            <v>0</v>
          </cell>
          <cell r="AWE103">
            <v>0</v>
          </cell>
          <cell r="AWF103">
            <v>0</v>
          </cell>
          <cell r="AWG103">
            <v>0</v>
          </cell>
          <cell r="AWH103">
            <v>0</v>
          </cell>
          <cell r="AWI103">
            <v>0</v>
          </cell>
          <cell r="AWJ103">
            <v>0</v>
          </cell>
          <cell r="AWK103">
            <v>0</v>
          </cell>
          <cell r="AWL103">
            <v>0</v>
          </cell>
          <cell r="AWM103">
            <v>0</v>
          </cell>
          <cell r="AWN103">
            <v>0</v>
          </cell>
          <cell r="AWO103">
            <v>0</v>
          </cell>
          <cell r="AWP103">
            <v>0</v>
          </cell>
          <cell r="AWQ103">
            <v>0</v>
          </cell>
          <cell r="AWR103">
            <v>0</v>
          </cell>
          <cell r="AWS103">
            <v>0</v>
          </cell>
          <cell r="AWT103">
            <v>0</v>
          </cell>
          <cell r="AWU103">
            <v>0</v>
          </cell>
          <cell r="AWV103">
            <v>0</v>
          </cell>
          <cell r="AWW103">
            <v>0</v>
          </cell>
          <cell r="AWX103">
            <v>0</v>
          </cell>
          <cell r="AWY103">
            <v>0</v>
          </cell>
          <cell r="AWZ103">
            <v>0</v>
          </cell>
          <cell r="AXA103">
            <v>0</v>
          </cell>
          <cell r="AXB103">
            <v>0</v>
          </cell>
          <cell r="AXC103">
            <v>0</v>
          </cell>
          <cell r="AXD103">
            <v>0</v>
          </cell>
          <cell r="AXE103">
            <v>0</v>
          </cell>
          <cell r="AXF103">
            <v>0</v>
          </cell>
          <cell r="AXG103">
            <v>0</v>
          </cell>
          <cell r="AXH103">
            <v>0</v>
          </cell>
          <cell r="AXI103">
            <v>0</v>
          </cell>
          <cell r="AXJ103">
            <v>0</v>
          </cell>
          <cell r="AXK103">
            <v>0</v>
          </cell>
          <cell r="AXL103">
            <v>0</v>
          </cell>
          <cell r="AXM103">
            <v>0</v>
          </cell>
          <cell r="AXN103">
            <v>0</v>
          </cell>
          <cell r="AXO103">
            <v>0</v>
          </cell>
          <cell r="AXP103">
            <v>0</v>
          </cell>
          <cell r="AXQ103">
            <v>0</v>
          </cell>
          <cell r="AXR103">
            <v>0</v>
          </cell>
          <cell r="AXS103">
            <v>0</v>
          </cell>
          <cell r="AXT103">
            <v>0</v>
          </cell>
          <cell r="AXU103">
            <v>0</v>
          </cell>
          <cell r="AXV103">
            <v>0</v>
          </cell>
          <cell r="AXW103">
            <v>0</v>
          </cell>
          <cell r="AXX103">
            <v>0</v>
          </cell>
          <cell r="AXY103">
            <v>0</v>
          </cell>
          <cell r="AXZ103">
            <v>0</v>
          </cell>
          <cell r="AYA103">
            <v>0</v>
          </cell>
          <cell r="AYB103">
            <v>0</v>
          </cell>
          <cell r="AYC103">
            <v>0</v>
          </cell>
          <cell r="AYD103">
            <v>0</v>
          </cell>
          <cell r="AYE103">
            <v>0</v>
          </cell>
          <cell r="AYF103">
            <v>0</v>
          </cell>
          <cell r="AYG103">
            <v>0</v>
          </cell>
          <cell r="AYH103">
            <v>0</v>
          </cell>
          <cell r="AYI103">
            <v>0</v>
          </cell>
          <cell r="AYJ103">
            <v>0</v>
          </cell>
          <cell r="AYK103">
            <v>0</v>
          </cell>
          <cell r="AYL103">
            <v>0</v>
          </cell>
          <cell r="AYM103">
            <v>0</v>
          </cell>
          <cell r="AYN103">
            <v>0</v>
          </cell>
          <cell r="AYO103">
            <v>0</v>
          </cell>
          <cell r="AYP103">
            <v>0</v>
          </cell>
          <cell r="AYQ103">
            <v>0</v>
          </cell>
          <cell r="AYR103">
            <v>0</v>
          </cell>
          <cell r="AYS103">
            <v>0</v>
          </cell>
          <cell r="AYT103">
            <v>0</v>
          </cell>
          <cell r="AYU103">
            <v>0</v>
          </cell>
          <cell r="AYV103">
            <v>0</v>
          </cell>
          <cell r="AYW103">
            <v>0</v>
          </cell>
          <cell r="AYX103">
            <v>0</v>
          </cell>
          <cell r="AYY103">
            <v>0</v>
          </cell>
          <cell r="AYZ103">
            <v>0</v>
          </cell>
          <cell r="AZA103">
            <v>0</v>
          </cell>
          <cell r="AZB103">
            <v>0</v>
          </cell>
          <cell r="AZC103">
            <v>0</v>
          </cell>
          <cell r="AZD103">
            <v>0</v>
          </cell>
          <cell r="AZE103">
            <v>0</v>
          </cell>
          <cell r="AZF103">
            <v>0</v>
          </cell>
          <cell r="AZG103">
            <v>0</v>
          </cell>
          <cell r="AZH103">
            <v>0</v>
          </cell>
          <cell r="AZI103">
            <v>0</v>
          </cell>
          <cell r="AZJ103">
            <v>0</v>
          </cell>
          <cell r="AZK103">
            <v>0</v>
          </cell>
          <cell r="AZL103">
            <v>0</v>
          </cell>
          <cell r="AZM103">
            <v>0</v>
          </cell>
          <cell r="AZN103">
            <v>0</v>
          </cell>
          <cell r="AZO103">
            <v>0</v>
          </cell>
          <cell r="AZP103">
            <v>0</v>
          </cell>
          <cell r="AZQ103">
            <v>0</v>
          </cell>
          <cell r="AZR103">
            <v>0</v>
          </cell>
          <cell r="AZS103">
            <v>0</v>
          </cell>
          <cell r="AZT103">
            <v>0</v>
          </cell>
          <cell r="AZU103">
            <v>0</v>
          </cell>
          <cell r="AZV103">
            <v>0</v>
          </cell>
          <cell r="AZW103">
            <v>0</v>
          </cell>
          <cell r="AZX103">
            <v>0</v>
          </cell>
          <cell r="AZY103">
            <v>0</v>
          </cell>
          <cell r="AZZ103">
            <v>0</v>
          </cell>
          <cell r="BAA103">
            <v>0</v>
          </cell>
          <cell r="BAB103">
            <v>0</v>
          </cell>
          <cell r="BAC103">
            <v>0</v>
          </cell>
          <cell r="BAD103">
            <v>0</v>
          </cell>
          <cell r="BAE103">
            <v>0</v>
          </cell>
          <cell r="BAF103">
            <v>0</v>
          </cell>
          <cell r="BAG103">
            <v>0</v>
          </cell>
          <cell r="BAH103">
            <v>0</v>
          </cell>
          <cell r="BAI103">
            <v>0</v>
          </cell>
          <cell r="BAJ103">
            <v>0</v>
          </cell>
          <cell r="BAK103">
            <v>0</v>
          </cell>
          <cell r="BAL103">
            <v>0</v>
          </cell>
          <cell r="BAM103">
            <v>0</v>
          </cell>
          <cell r="BAN103">
            <v>0</v>
          </cell>
          <cell r="BAO103">
            <v>0</v>
          </cell>
          <cell r="BAP103">
            <v>0</v>
          </cell>
          <cell r="BAQ103">
            <v>0</v>
          </cell>
          <cell r="BAR103">
            <v>0</v>
          </cell>
          <cell r="BAS103">
            <v>0</v>
          </cell>
          <cell r="BAT103">
            <v>0</v>
          </cell>
          <cell r="BAU103">
            <v>0</v>
          </cell>
          <cell r="BAV103">
            <v>0</v>
          </cell>
          <cell r="BAW103">
            <v>0</v>
          </cell>
          <cell r="BAX103">
            <v>0</v>
          </cell>
          <cell r="BAY103">
            <v>0</v>
          </cell>
          <cell r="BAZ103">
            <v>0</v>
          </cell>
          <cell r="BBA103">
            <v>0</v>
          </cell>
          <cell r="BBB103">
            <v>0</v>
          </cell>
        </row>
        <row r="104">
          <cell r="A104">
            <v>2039</v>
          </cell>
          <cell r="B104">
            <v>23</v>
          </cell>
          <cell r="C104">
            <v>0.11167815779424752</v>
          </cell>
          <cell r="D104">
            <v>767734206.99125659</v>
          </cell>
          <cell r="E104">
            <v>768699150.90535629</v>
          </cell>
          <cell r="F104">
            <v>772664694.69386506</v>
          </cell>
          <cell r="G104">
            <v>772749790.19404805</v>
          </cell>
          <cell r="H104">
            <v>772749790.19404805</v>
          </cell>
          <cell r="I104">
            <v>759517159.48953247</v>
          </cell>
          <cell r="J104">
            <v>779984274.27044165</v>
          </cell>
          <cell r="K104">
            <v>767734206.99125659</v>
          </cell>
          <cell r="L104">
            <v>782585486.00874949</v>
          </cell>
          <cell r="M104">
            <v>795158847.85697556</v>
          </cell>
          <cell r="N104">
            <v>797953544.8565563</v>
          </cell>
          <cell r="O104">
            <v>804913725.7211405</v>
          </cell>
          <cell r="P104">
            <v>772664694.69386506</v>
          </cell>
          <cell r="Q104">
            <v>780639997.96948338</v>
          </cell>
          <cell r="R104">
            <v>834152813.36267257</v>
          </cell>
          <cell r="S104">
            <v>814832952.3920716</v>
          </cell>
          <cell r="T104">
            <v>761776857.69948244</v>
          </cell>
          <cell r="U104">
            <v>802530264.65419281</v>
          </cell>
          <cell r="V104">
            <v>1149291704.3363705</v>
          </cell>
          <cell r="W104">
            <v>779221695.55298567</v>
          </cell>
          <cell r="X104">
            <v>790417685.86671114</v>
          </cell>
          <cell r="Y104">
            <v>804298816.38254774</v>
          </cell>
          <cell r="Z104">
            <v>798975500.99966991</v>
          </cell>
          <cell r="AA104">
            <v>771133049.19738138</v>
          </cell>
          <cell r="AB104">
            <v>802020987.21297753</v>
          </cell>
          <cell r="AC104">
            <v>769477895.09325826</v>
          </cell>
          <cell r="AD104">
            <v>785690866.32676733</v>
          </cell>
          <cell r="AE104">
            <v>774916443.57965839</v>
          </cell>
          <cell r="AF104">
            <v>790809370.54734373</v>
          </cell>
          <cell r="AG104">
            <v>802522017.59112895</v>
          </cell>
          <cell r="AH104">
            <v>806694479.64821446</v>
          </cell>
          <cell r="AI104">
            <v>811944188.26977205</v>
          </cell>
          <cell r="AJ104">
            <v>772749790.19404805</v>
          </cell>
          <cell r="AK104">
            <v>788605820.44327819</v>
          </cell>
          <cell r="AL104">
            <v>847268400.27846634</v>
          </cell>
          <cell r="AM104">
            <v>823213484.2342186</v>
          </cell>
          <cell r="AN104">
            <v>768388549.85994887</v>
          </cell>
          <cell r="AO104">
            <v>813160747.80675054</v>
          </cell>
          <cell r="AP104">
            <v>760186158.05064142</v>
          </cell>
          <cell r="AQ104">
            <v>785781108.93256557</v>
          </cell>
          <cell r="AR104">
            <v>799762765.70489907</v>
          </cell>
          <cell r="AS104">
            <v>812567897.96696997</v>
          </cell>
          <cell r="AT104">
            <v>803852040.54665637</v>
          </cell>
          <cell r="AU104">
            <v>780224675.32515144</v>
          </cell>
          <cell r="AV104">
            <v>810280708.9563601</v>
          </cell>
          <cell r="AW104">
            <v>788911226.06103206</v>
          </cell>
          <cell r="AX104">
            <v>812979008.50225317</v>
          </cell>
          <cell r="AY104">
            <v>800843991.52576196</v>
          </cell>
          <cell r="AZ104">
            <v>814054799.97121644</v>
          </cell>
          <cell r="BA104">
            <v>826690722.00960255</v>
          </cell>
          <cell r="BB104">
            <v>834434203.55156279</v>
          </cell>
          <cell r="BC104">
            <v>831885370.0672015</v>
          </cell>
          <cell r="BD104">
            <v>772749790.19404805</v>
          </cell>
          <cell r="BE104">
            <v>819163200.12262177</v>
          </cell>
          <cell r="BF104">
            <v>870751131.49778628</v>
          </cell>
          <cell r="BG104">
            <v>843306852.57934213</v>
          </cell>
          <cell r="BH104">
            <v>788215347.72493792</v>
          </cell>
          <cell r="BI104">
            <v>845167416.75022507</v>
          </cell>
          <cell r="BJ104">
            <v>784185828.57898438</v>
          </cell>
          <cell r="BK104">
            <v>817768560.3114177</v>
          </cell>
          <cell r="BL104">
            <v>823711088.03975344</v>
          </cell>
          <cell r="BM104">
            <v>839442715.93997109</v>
          </cell>
          <cell r="BN104">
            <v>826395302.32833135</v>
          </cell>
          <cell r="BO104">
            <v>807584649.41737092</v>
          </cell>
          <cell r="BP104">
            <v>838715662.33448172</v>
          </cell>
          <cell r="BQ104">
            <v>815030274.11561131</v>
          </cell>
          <cell r="BR104">
            <v>774886807.65837991</v>
          </cell>
          <cell r="BS104">
            <v>763805343.19736457</v>
          </cell>
          <cell r="BT104">
            <v>823776861.89974749</v>
          </cell>
          <cell r="BU104">
            <v>783172824.26871896</v>
          </cell>
          <cell r="BV104">
            <v>776242087.28859711</v>
          </cell>
          <cell r="BW104">
            <v>849677075.70663333</v>
          </cell>
          <cell r="BX104">
            <v>812435631.00897396</v>
          </cell>
          <cell r="BY104">
            <v>793432003.76007485</v>
          </cell>
          <cell r="BZ104">
            <v>776079139.39504635</v>
          </cell>
          <cell r="CA104">
            <v>770176065.76516056</v>
          </cell>
          <cell r="CB104">
            <v>812627759.22577</v>
          </cell>
          <cell r="CC104">
            <v>823908452.05574441</v>
          </cell>
          <cell r="CD104">
            <v>783373605.564762</v>
          </cell>
          <cell r="CE104">
            <v>804239476.77938402</v>
          </cell>
          <cell r="CF104">
            <v>799893654.972</v>
          </cell>
          <cell r="CG104">
            <v>790733514.33104277</v>
          </cell>
          <cell r="CH104">
            <v>847589411.7035408</v>
          </cell>
          <cell r="CI104">
            <v>802870693.12167478</v>
          </cell>
          <cell r="CJ104">
            <v>775107832.26934958</v>
          </cell>
          <cell r="CK104">
            <v>761000383.26348591</v>
          </cell>
          <cell r="CL104">
            <v>823864273.26183987</v>
          </cell>
          <cell r="CM104">
            <v>789345166.69044316</v>
          </cell>
          <cell r="CN104">
            <v>779774174.06725395</v>
          </cell>
          <cell r="CO104">
            <v>812400230.05463326</v>
          </cell>
          <cell r="CP104">
            <v>810464736.46907985</v>
          </cell>
          <cell r="CQ104">
            <v>782973589.2998153</v>
          </cell>
          <cell r="CR104">
            <v>785268325.69941676</v>
          </cell>
          <cell r="CS104">
            <v>813042563.0604316</v>
          </cell>
          <cell r="CT104">
            <v>791333728.71462607</v>
          </cell>
          <cell r="CU104">
            <v>789599492.09279609</v>
          </cell>
          <cell r="CV104">
            <v>830648680.14794326</v>
          </cell>
          <cell r="CW104">
            <v>843761942.51365864</v>
          </cell>
          <cell r="CX104">
            <v>804244250.41983688</v>
          </cell>
          <cell r="CY104">
            <v>830084361.98281062</v>
          </cell>
          <cell r="CZ104">
            <v>825491341.65229225</v>
          </cell>
          <cell r="DA104">
            <v>819875571.4075824</v>
          </cell>
          <cell r="DB104">
            <v>874902458.7924633</v>
          </cell>
          <cell r="DC104">
            <v>831254462.66170764</v>
          </cell>
          <cell r="DD104">
            <v>805281640.00875187</v>
          </cell>
          <cell r="DE104">
            <v>788412726.36973524</v>
          </cell>
          <cell r="DF104">
            <v>854848145.9689734</v>
          </cell>
          <cell r="DG104">
            <v>820678827.64304745</v>
          </cell>
          <cell r="DH104">
            <v>808305040.8342241</v>
          </cell>
          <cell r="DI104">
            <v>848187229.97743416</v>
          </cell>
          <cell r="DJ104">
            <v>841536371.19249666</v>
          </cell>
          <cell r="DK104">
            <v>814888690.70148849</v>
          </cell>
          <cell r="DL104">
            <v>819917676.67358434</v>
          </cell>
          <cell r="DM104">
            <v>848144160.9665525</v>
          </cell>
          <cell r="DN104">
            <v>776079139.39504635</v>
          </cell>
          <cell r="DO104">
            <v>770169753.79972398</v>
          </cell>
          <cell r="DP104">
            <v>811852225.51440024</v>
          </cell>
          <cell r="DQ104">
            <v>823978872.11544085</v>
          </cell>
          <cell r="DR104">
            <v>783455384.58080339</v>
          </cell>
          <cell r="DS104">
            <v>804239476.77938402</v>
          </cell>
          <cell r="DT104">
            <v>799893654.972</v>
          </cell>
          <cell r="DU104">
            <v>790733514.33104277</v>
          </cell>
          <cell r="DV104">
            <v>847589411.7035408</v>
          </cell>
          <cell r="DW104">
            <v>802870693.12167478</v>
          </cell>
          <cell r="DX104">
            <v>775101560.48285091</v>
          </cell>
          <cell r="DY104">
            <v>761000383.26348591</v>
          </cell>
          <cell r="DZ104">
            <v>823864273.26183987</v>
          </cell>
          <cell r="EA104">
            <v>789345166.69044316</v>
          </cell>
          <cell r="EB104">
            <v>693677591.17655897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791333728.71462607</v>
          </cell>
          <cell r="EI104">
            <v>789599492.09279609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819875571.4075824</v>
          </cell>
          <cell r="EP104">
            <v>874902458.7924633</v>
          </cell>
          <cell r="EQ104">
            <v>831254462.66170764</v>
          </cell>
          <cell r="ER104">
            <v>0</v>
          </cell>
          <cell r="ES104">
            <v>0</v>
          </cell>
          <cell r="ET104">
            <v>854848145.9689734</v>
          </cell>
          <cell r="EU104">
            <v>820678827.64304745</v>
          </cell>
          <cell r="EV104">
            <v>808305040.8342241</v>
          </cell>
          <cell r="EW104">
            <v>0</v>
          </cell>
          <cell r="EX104">
            <v>0</v>
          </cell>
          <cell r="EY104">
            <v>814888690.70148849</v>
          </cell>
          <cell r="EZ104">
            <v>819917676.67358434</v>
          </cell>
          <cell r="FA104">
            <v>848144160.9665525</v>
          </cell>
          <cell r="FB104">
            <v>790038440.81627321</v>
          </cell>
          <cell r="FC104">
            <v>0</v>
          </cell>
          <cell r="FD104">
            <v>0</v>
          </cell>
          <cell r="FE104">
            <v>0</v>
          </cell>
          <cell r="FF104">
            <v>0</v>
          </cell>
          <cell r="FG104">
            <v>0</v>
          </cell>
          <cell r="FH104">
            <v>0</v>
          </cell>
          <cell r="FI104">
            <v>0</v>
          </cell>
          <cell r="FJ104">
            <v>0</v>
          </cell>
          <cell r="FK104">
            <v>0</v>
          </cell>
          <cell r="FL104">
            <v>0</v>
          </cell>
          <cell r="FM104">
            <v>0</v>
          </cell>
          <cell r="FN104">
            <v>0</v>
          </cell>
          <cell r="FO104">
            <v>0</v>
          </cell>
          <cell r="FP104">
            <v>0</v>
          </cell>
          <cell r="FQ104">
            <v>0</v>
          </cell>
          <cell r="FR104">
            <v>0</v>
          </cell>
          <cell r="FS104">
            <v>0</v>
          </cell>
          <cell r="FT104">
            <v>0</v>
          </cell>
          <cell r="FU104">
            <v>0</v>
          </cell>
          <cell r="FV104">
            <v>790157845.23987985</v>
          </cell>
          <cell r="FW104">
            <v>0</v>
          </cell>
          <cell r="FX104">
            <v>0</v>
          </cell>
          <cell r="FY104">
            <v>0</v>
          </cell>
          <cell r="FZ104">
            <v>0</v>
          </cell>
          <cell r="GA104">
            <v>0</v>
          </cell>
          <cell r="GB104">
            <v>0</v>
          </cell>
          <cell r="GC104">
            <v>0</v>
          </cell>
          <cell r="GD104">
            <v>0</v>
          </cell>
          <cell r="GE104">
            <v>0</v>
          </cell>
          <cell r="GF104">
            <v>0</v>
          </cell>
          <cell r="GG104">
            <v>0</v>
          </cell>
          <cell r="GH104">
            <v>0</v>
          </cell>
          <cell r="GI104">
            <v>0</v>
          </cell>
          <cell r="GJ104">
            <v>0</v>
          </cell>
          <cell r="GK104">
            <v>0</v>
          </cell>
          <cell r="GL104">
            <v>0</v>
          </cell>
          <cell r="GM104">
            <v>0</v>
          </cell>
          <cell r="GN104">
            <v>0</v>
          </cell>
          <cell r="GO104">
            <v>0</v>
          </cell>
          <cell r="GP104">
            <v>214998973.27650529</v>
          </cell>
          <cell r="GQ104">
            <v>216943966.89753398</v>
          </cell>
          <cell r="GR104">
            <v>210636040.68115953</v>
          </cell>
          <cell r="GS104">
            <v>192300669.58413002</v>
          </cell>
          <cell r="GT104">
            <v>192093281.61261222</v>
          </cell>
          <cell r="GU104">
            <v>0</v>
          </cell>
          <cell r="GV104">
            <v>0</v>
          </cell>
          <cell r="GW104">
            <v>0</v>
          </cell>
          <cell r="GX104">
            <v>0</v>
          </cell>
          <cell r="GY104">
            <v>0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>
            <v>0</v>
          </cell>
          <cell r="HG104">
            <v>0</v>
          </cell>
          <cell r="HH104">
            <v>0</v>
          </cell>
          <cell r="HI104">
            <v>0</v>
          </cell>
          <cell r="HJ104">
            <v>0</v>
          </cell>
          <cell r="HK104">
            <v>0</v>
          </cell>
          <cell r="HL104">
            <v>0</v>
          </cell>
          <cell r="HM104">
            <v>0</v>
          </cell>
          <cell r="HN104">
            <v>0</v>
          </cell>
          <cell r="HO104">
            <v>0</v>
          </cell>
          <cell r="HP104">
            <v>0</v>
          </cell>
          <cell r="HQ104">
            <v>0</v>
          </cell>
          <cell r="HR104">
            <v>0</v>
          </cell>
          <cell r="HS104">
            <v>0</v>
          </cell>
          <cell r="HT104">
            <v>0</v>
          </cell>
          <cell r="HU104">
            <v>0</v>
          </cell>
          <cell r="HV104">
            <v>0</v>
          </cell>
          <cell r="HW104">
            <v>0</v>
          </cell>
          <cell r="HX104">
            <v>0</v>
          </cell>
          <cell r="HY104">
            <v>0</v>
          </cell>
          <cell r="HZ104">
            <v>0</v>
          </cell>
          <cell r="IA104">
            <v>0</v>
          </cell>
          <cell r="IB104">
            <v>0</v>
          </cell>
          <cell r="IC104">
            <v>0</v>
          </cell>
          <cell r="ID104">
            <v>0</v>
          </cell>
          <cell r="IE104">
            <v>0</v>
          </cell>
          <cell r="IF104">
            <v>0</v>
          </cell>
          <cell r="IG104">
            <v>0</v>
          </cell>
          <cell r="IH104">
            <v>0</v>
          </cell>
          <cell r="II104">
            <v>0</v>
          </cell>
          <cell r="IJ104">
            <v>0</v>
          </cell>
          <cell r="IK104">
            <v>0</v>
          </cell>
          <cell r="IL104">
            <v>0</v>
          </cell>
          <cell r="IM104">
            <v>0</v>
          </cell>
          <cell r="IN104">
            <v>0</v>
          </cell>
          <cell r="IO104">
            <v>0</v>
          </cell>
          <cell r="IP104">
            <v>0</v>
          </cell>
          <cell r="IQ104">
            <v>0</v>
          </cell>
          <cell r="IR104">
            <v>0</v>
          </cell>
          <cell r="IS104">
            <v>0</v>
          </cell>
          <cell r="IT104">
            <v>0</v>
          </cell>
          <cell r="IU104">
            <v>0</v>
          </cell>
          <cell r="IV104">
            <v>0</v>
          </cell>
          <cell r="IW104">
            <v>0</v>
          </cell>
          <cell r="IX104">
            <v>0</v>
          </cell>
          <cell r="IY104">
            <v>0</v>
          </cell>
          <cell r="IZ104">
            <v>0</v>
          </cell>
          <cell r="JA104">
            <v>0</v>
          </cell>
          <cell r="JB104">
            <v>0</v>
          </cell>
          <cell r="JC104">
            <v>0</v>
          </cell>
          <cell r="JD104">
            <v>0</v>
          </cell>
          <cell r="JE104">
            <v>0</v>
          </cell>
          <cell r="JF104">
            <v>0</v>
          </cell>
          <cell r="JG104">
            <v>0</v>
          </cell>
          <cell r="JH104">
            <v>0</v>
          </cell>
          <cell r="JI104">
            <v>0</v>
          </cell>
          <cell r="JJ104">
            <v>0</v>
          </cell>
          <cell r="JK104">
            <v>0</v>
          </cell>
          <cell r="JL104">
            <v>0</v>
          </cell>
          <cell r="JM104">
            <v>0</v>
          </cell>
          <cell r="JN104">
            <v>0</v>
          </cell>
          <cell r="JO104">
            <v>0</v>
          </cell>
          <cell r="JP104">
            <v>0</v>
          </cell>
          <cell r="JQ104">
            <v>0</v>
          </cell>
          <cell r="JR104">
            <v>0</v>
          </cell>
          <cell r="JS104">
            <v>0</v>
          </cell>
          <cell r="JT104">
            <v>0</v>
          </cell>
          <cell r="JU104">
            <v>0</v>
          </cell>
          <cell r="JV104">
            <v>0</v>
          </cell>
          <cell r="JW104">
            <v>0</v>
          </cell>
          <cell r="JX104">
            <v>0</v>
          </cell>
          <cell r="JY104">
            <v>0</v>
          </cell>
          <cell r="JZ104">
            <v>0</v>
          </cell>
          <cell r="KA104">
            <v>0</v>
          </cell>
          <cell r="KB104">
            <v>0</v>
          </cell>
          <cell r="KC104">
            <v>0</v>
          </cell>
          <cell r="KD104">
            <v>0</v>
          </cell>
          <cell r="KE104">
            <v>0</v>
          </cell>
          <cell r="KF104">
            <v>0</v>
          </cell>
          <cell r="KG104">
            <v>0</v>
          </cell>
          <cell r="KH104">
            <v>0</v>
          </cell>
          <cell r="KI104">
            <v>0</v>
          </cell>
          <cell r="KJ104">
            <v>0</v>
          </cell>
          <cell r="KK104">
            <v>0</v>
          </cell>
          <cell r="KL104">
            <v>0</v>
          </cell>
          <cell r="KM104">
            <v>0</v>
          </cell>
          <cell r="KN104">
            <v>0</v>
          </cell>
          <cell r="KO104">
            <v>0</v>
          </cell>
          <cell r="KP104">
            <v>0</v>
          </cell>
          <cell r="KQ104">
            <v>0</v>
          </cell>
          <cell r="KR104">
            <v>0</v>
          </cell>
          <cell r="KS104">
            <v>0</v>
          </cell>
          <cell r="KT104">
            <v>0</v>
          </cell>
          <cell r="KU104">
            <v>0</v>
          </cell>
          <cell r="KV104">
            <v>0</v>
          </cell>
          <cell r="KW104">
            <v>0</v>
          </cell>
          <cell r="KX104">
            <v>0</v>
          </cell>
          <cell r="KY104">
            <v>0</v>
          </cell>
          <cell r="KZ104">
            <v>0</v>
          </cell>
          <cell r="LA104">
            <v>0</v>
          </cell>
          <cell r="LB104">
            <v>0</v>
          </cell>
          <cell r="LC104">
            <v>0</v>
          </cell>
          <cell r="LD104">
            <v>0</v>
          </cell>
          <cell r="LE104">
            <v>0</v>
          </cell>
          <cell r="LF104">
            <v>0</v>
          </cell>
          <cell r="LG104">
            <v>0</v>
          </cell>
          <cell r="LH104">
            <v>0</v>
          </cell>
          <cell r="LI104">
            <v>0</v>
          </cell>
          <cell r="LJ104">
            <v>0</v>
          </cell>
          <cell r="LK104">
            <v>0</v>
          </cell>
          <cell r="LL104">
            <v>0</v>
          </cell>
          <cell r="LM104">
            <v>0</v>
          </cell>
          <cell r="LN104">
            <v>0</v>
          </cell>
          <cell r="LO104">
            <v>0</v>
          </cell>
          <cell r="LP104">
            <v>0</v>
          </cell>
          <cell r="LQ104">
            <v>0</v>
          </cell>
          <cell r="LR104">
            <v>0</v>
          </cell>
          <cell r="LS104">
            <v>0</v>
          </cell>
          <cell r="LT104">
            <v>0</v>
          </cell>
          <cell r="LU104">
            <v>0</v>
          </cell>
          <cell r="LV104">
            <v>0</v>
          </cell>
          <cell r="LW104">
            <v>0</v>
          </cell>
          <cell r="LX104">
            <v>0</v>
          </cell>
          <cell r="LY104">
            <v>0</v>
          </cell>
          <cell r="LZ104">
            <v>0</v>
          </cell>
          <cell r="MA104">
            <v>0</v>
          </cell>
          <cell r="MB104">
            <v>0</v>
          </cell>
          <cell r="MC104">
            <v>0</v>
          </cell>
          <cell r="MD104">
            <v>0</v>
          </cell>
          <cell r="ME104">
            <v>0</v>
          </cell>
          <cell r="MF104">
            <v>0</v>
          </cell>
          <cell r="MG104">
            <v>0</v>
          </cell>
          <cell r="MH104">
            <v>0</v>
          </cell>
          <cell r="MI104">
            <v>0</v>
          </cell>
          <cell r="MJ104">
            <v>0</v>
          </cell>
          <cell r="MK104">
            <v>0</v>
          </cell>
          <cell r="ML104">
            <v>0</v>
          </cell>
          <cell r="MM104">
            <v>0</v>
          </cell>
          <cell r="MN104">
            <v>0</v>
          </cell>
          <cell r="MO104">
            <v>0</v>
          </cell>
          <cell r="MP104">
            <v>0</v>
          </cell>
          <cell r="MQ104">
            <v>0</v>
          </cell>
          <cell r="MR104">
            <v>0</v>
          </cell>
          <cell r="MS104">
            <v>0</v>
          </cell>
          <cell r="MT104">
            <v>0</v>
          </cell>
          <cell r="MU104">
            <v>0</v>
          </cell>
          <cell r="MV104">
            <v>0</v>
          </cell>
          <cell r="MW104">
            <v>0</v>
          </cell>
          <cell r="MX104">
            <v>0</v>
          </cell>
          <cell r="MY104">
            <v>0</v>
          </cell>
          <cell r="MZ104">
            <v>0</v>
          </cell>
          <cell r="NA104">
            <v>0</v>
          </cell>
          <cell r="NB104">
            <v>0</v>
          </cell>
          <cell r="NC104">
            <v>0</v>
          </cell>
          <cell r="ND104">
            <v>0</v>
          </cell>
          <cell r="NE104">
            <v>0</v>
          </cell>
          <cell r="NF104">
            <v>0</v>
          </cell>
          <cell r="NG104">
            <v>0</v>
          </cell>
          <cell r="NH104">
            <v>0</v>
          </cell>
          <cell r="NI104">
            <v>0</v>
          </cell>
          <cell r="NJ104">
            <v>0</v>
          </cell>
          <cell r="NK104">
            <v>0</v>
          </cell>
          <cell r="NL104">
            <v>0</v>
          </cell>
          <cell r="NM104">
            <v>0</v>
          </cell>
          <cell r="NN104">
            <v>0</v>
          </cell>
          <cell r="NO104">
            <v>0</v>
          </cell>
          <cell r="NP104">
            <v>0</v>
          </cell>
          <cell r="NQ104">
            <v>0</v>
          </cell>
          <cell r="NR104">
            <v>0</v>
          </cell>
          <cell r="NS104">
            <v>0</v>
          </cell>
          <cell r="NT104">
            <v>0</v>
          </cell>
          <cell r="NU104">
            <v>0</v>
          </cell>
          <cell r="NV104">
            <v>0</v>
          </cell>
          <cell r="NW104">
            <v>0</v>
          </cell>
          <cell r="NX104">
            <v>0</v>
          </cell>
          <cell r="NY104">
            <v>0</v>
          </cell>
          <cell r="NZ104">
            <v>0</v>
          </cell>
          <cell r="OA104">
            <v>0</v>
          </cell>
          <cell r="OB104">
            <v>0</v>
          </cell>
          <cell r="OC104">
            <v>0</v>
          </cell>
          <cell r="OD104">
            <v>0</v>
          </cell>
          <cell r="OE104">
            <v>0</v>
          </cell>
          <cell r="OF104">
            <v>0</v>
          </cell>
          <cell r="OG104">
            <v>0</v>
          </cell>
          <cell r="OH104">
            <v>0</v>
          </cell>
          <cell r="OI104">
            <v>0</v>
          </cell>
          <cell r="OJ104">
            <v>0</v>
          </cell>
          <cell r="OK104">
            <v>0</v>
          </cell>
          <cell r="OL104">
            <v>0</v>
          </cell>
          <cell r="OM104">
            <v>0</v>
          </cell>
          <cell r="ON104">
            <v>0</v>
          </cell>
          <cell r="OO104">
            <v>0</v>
          </cell>
          <cell r="OP104">
            <v>0</v>
          </cell>
          <cell r="OQ104">
            <v>0</v>
          </cell>
          <cell r="OR104">
            <v>0</v>
          </cell>
          <cell r="OS104">
            <v>0</v>
          </cell>
          <cell r="OT104">
            <v>0</v>
          </cell>
          <cell r="OU104">
            <v>0</v>
          </cell>
          <cell r="OV104">
            <v>0</v>
          </cell>
          <cell r="OW104">
            <v>0</v>
          </cell>
          <cell r="OX104">
            <v>0</v>
          </cell>
          <cell r="OY104">
            <v>0</v>
          </cell>
          <cell r="OZ104">
            <v>0</v>
          </cell>
          <cell r="PA104">
            <v>0</v>
          </cell>
          <cell r="PB104">
            <v>0</v>
          </cell>
          <cell r="PC104">
            <v>0</v>
          </cell>
          <cell r="PD104">
            <v>0</v>
          </cell>
          <cell r="PE104">
            <v>0</v>
          </cell>
          <cell r="PF104">
            <v>0</v>
          </cell>
          <cell r="PG104">
            <v>0</v>
          </cell>
          <cell r="PH104">
            <v>0</v>
          </cell>
          <cell r="PI104">
            <v>0</v>
          </cell>
          <cell r="PJ104">
            <v>0</v>
          </cell>
          <cell r="PK104">
            <v>0</v>
          </cell>
          <cell r="PL104">
            <v>0</v>
          </cell>
          <cell r="PM104">
            <v>0</v>
          </cell>
          <cell r="PN104">
            <v>0</v>
          </cell>
          <cell r="PO104">
            <v>0</v>
          </cell>
          <cell r="PP104">
            <v>0</v>
          </cell>
          <cell r="PQ104">
            <v>0</v>
          </cell>
          <cell r="PR104">
            <v>0</v>
          </cell>
          <cell r="PS104">
            <v>0</v>
          </cell>
          <cell r="PT104">
            <v>0</v>
          </cell>
          <cell r="PU104">
            <v>0</v>
          </cell>
          <cell r="PV104">
            <v>0</v>
          </cell>
          <cell r="PW104">
            <v>0</v>
          </cell>
          <cell r="PX104">
            <v>0</v>
          </cell>
          <cell r="PY104">
            <v>0</v>
          </cell>
          <cell r="PZ104">
            <v>0</v>
          </cell>
          <cell r="QA104">
            <v>0</v>
          </cell>
          <cell r="QB104">
            <v>0</v>
          </cell>
          <cell r="QC104">
            <v>0</v>
          </cell>
          <cell r="QD104">
            <v>0</v>
          </cell>
          <cell r="QE104">
            <v>0</v>
          </cell>
          <cell r="QF104">
            <v>0</v>
          </cell>
          <cell r="QG104">
            <v>0</v>
          </cell>
          <cell r="QH104">
            <v>0</v>
          </cell>
          <cell r="QI104">
            <v>0</v>
          </cell>
          <cell r="QJ104">
            <v>0</v>
          </cell>
          <cell r="QK104">
            <v>0</v>
          </cell>
          <cell r="QL104">
            <v>0</v>
          </cell>
          <cell r="QM104">
            <v>0</v>
          </cell>
          <cell r="QN104">
            <v>0</v>
          </cell>
          <cell r="QO104">
            <v>0</v>
          </cell>
          <cell r="QP104">
            <v>0</v>
          </cell>
          <cell r="QQ104">
            <v>0</v>
          </cell>
          <cell r="QR104">
            <v>0</v>
          </cell>
          <cell r="QS104">
            <v>0</v>
          </cell>
          <cell r="QT104">
            <v>0</v>
          </cell>
          <cell r="QU104">
            <v>0</v>
          </cell>
          <cell r="QV104">
            <v>0</v>
          </cell>
          <cell r="QW104">
            <v>0</v>
          </cell>
          <cell r="QX104">
            <v>0</v>
          </cell>
          <cell r="QY104">
            <v>0</v>
          </cell>
          <cell r="QZ104">
            <v>0</v>
          </cell>
          <cell r="RA104">
            <v>0</v>
          </cell>
          <cell r="RB104">
            <v>0</v>
          </cell>
          <cell r="RC104">
            <v>0</v>
          </cell>
          <cell r="RD104">
            <v>0</v>
          </cell>
          <cell r="RE104">
            <v>0</v>
          </cell>
          <cell r="RF104">
            <v>0</v>
          </cell>
          <cell r="RG104">
            <v>0</v>
          </cell>
          <cell r="RH104">
            <v>0</v>
          </cell>
          <cell r="RI104">
            <v>0</v>
          </cell>
          <cell r="RJ104">
            <v>0</v>
          </cell>
          <cell r="RK104">
            <v>0</v>
          </cell>
          <cell r="RL104">
            <v>0</v>
          </cell>
          <cell r="RM104">
            <v>0</v>
          </cell>
          <cell r="RN104">
            <v>0</v>
          </cell>
          <cell r="RO104">
            <v>0</v>
          </cell>
          <cell r="RP104">
            <v>0</v>
          </cell>
          <cell r="RQ104">
            <v>0</v>
          </cell>
          <cell r="RR104">
            <v>0</v>
          </cell>
          <cell r="RS104">
            <v>0</v>
          </cell>
          <cell r="RT104">
            <v>0</v>
          </cell>
          <cell r="RU104">
            <v>0</v>
          </cell>
          <cell r="RV104">
            <v>0</v>
          </cell>
          <cell r="RW104">
            <v>0</v>
          </cell>
          <cell r="RX104">
            <v>0</v>
          </cell>
          <cell r="RY104">
            <v>0</v>
          </cell>
          <cell r="RZ104">
            <v>0</v>
          </cell>
          <cell r="SA104">
            <v>0</v>
          </cell>
          <cell r="SB104">
            <v>0</v>
          </cell>
          <cell r="SC104">
            <v>0</v>
          </cell>
          <cell r="SD104">
            <v>0</v>
          </cell>
          <cell r="SE104">
            <v>0</v>
          </cell>
          <cell r="SF104">
            <v>0</v>
          </cell>
          <cell r="SG104">
            <v>0</v>
          </cell>
          <cell r="SH104">
            <v>0</v>
          </cell>
          <cell r="SI104">
            <v>0</v>
          </cell>
          <cell r="SJ104">
            <v>0</v>
          </cell>
          <cell r="SK104">
            <v>0</v>
          </cell>
          <cell r="SL104">
            <v>0</v>
          </cell>
          <cell r="SM104">
            <v>0</v>
          </cell>
          <cell r="SN104">
            <v>0</v>
          </cell>
          <cell r="SO104">
            <v>0</v>
          </cell>
          <cell r="SP104">
            <v>0</v>
          </cell>
          <cell r="SQ104">
            <v>0</v>
          </cell>
          <cell r="SR104">
            <v>0</v>
          </cell>
          <cell r="SS104">
            <v>0</v>
          </cell>
          <cell r="ST104">
            <v>0</v>
          </cell>
          <cell r="SU104">
            <v>0</v>
          </cell>
          <cell r="SV104">
            <v>0</v>
          </cell>
          <cell r="SW104">
            <v>0</v>
          </cell>
          <cell r="SX104">
            <v>0</v>
          </cell>
          <cell r="SY104">
            <v>0</v>
          </cell>
          <cell r="SZ104">
            <v>0</v>
          </cell>
          <cell r="TA104">
            <v>0</v>
          </cell>
          <cell r="TB104">
            <v>0</v>
          </cell>
          <cell r="TC104">
            <v>0</v>
          </cell>
          <cell r="TD104">
            <v>0</v>
          </cell>
          <cell r="TE104">
            <v>0</v>
          </cell>
          <cell r="TF104">
            <v>0</v>
          </cell>
          <cell r="TG104">
            <v>0</v>
          </cell>
          <cell r="TH104">
            <v>0</v>
          </cell>
          <cell r="TI104">
            <v>0</v>
          </cell>
          <cell r="TJ104">
            <v>0</v>
          </cell>
          <cell r="TK104">
            <v>0</v>
          </cell>
          <cell r="TL104">
            <v>0</v>
          </cell>
          <cell r="TM104">
            <v>0</v>
          </cell>
          <cell r="TN104">
            <v>0</v>
          </cell>
          <cell r="TO104">
            <v>0</v>
          </cell>
          <cell r="TP104">
            <v>0</v>
          </cell>
          <cell r="TQ104">
            <v>0</v>
          </cell>
          <cell r="TR104">
            <v>0</v>
          </cell>
          <cell r="TS104">
            <v>0</v>
          </cell>
          <cell r="TT104">
            <v>0</v>
          </cell>
          <cell r="TU104">
            <v>0</v>
          </cell>
          <cell r="TV104">
            <v>0</v>
          </cell>
          <cell r="TW104">
            <v>0</v>
          </cell>
          <cell r="TX104">
            <v>0</v>
          </cell>
          <cell r="TY104">
            <v>0</v>
          </cell>
          <cell r="TZ104">
            <v>0</v>
          </cell>
          <cell r="UA104">
            <v>0</v>
          </cell>
          <cell r="UB104">
            <v>0</v>
          </cell>
          <cell r="UC104">
            <v>0</v>
          </cell>
          <cell r="UD104">
            <v>0</v>
          </cell>
          <cell r="UE104">
            <v>0</v>
          </cell>
          <cell r="UF104">
            <v>0</v>
          </cell>
          <cell r="UG104">
            <v>0</v>
          </cell>
          <cell r="UH104">
            <v>0</v>
          </cell>
          <cell r="UI104">
            <v>0</v>
          </cell>
          <cell r="UJ104">
            <v>0</v>
          </cell>
          <cell r="UK104">
            <v>0</v>
          </cell>
          <cell r="UL104">
            <v>0</v>
          </cell>
          <cell r="UM104">
            <v>0</v>
          </cell>
          <cell r="UN104">
            <v>0</v>
          </cell>
          <cell r="UO104">
            <v>0</v>
          </cell>
          <cell r="UP104">
            <v>0</v>
          </cell>
          <cell r="UQ104">
            <v>0</v>
          </cell>
          <cell r="UR104">
            <v>0</v>
          </cell>
          <cell r="US104">
            <v>0</v>
          </cell>
          <cell r="UT104">
            <v>0</v>
          </cell>
          <cell r="UU104">
            <v>0</v>
          </cell>
          <cell r="UV104">
            <v>0</v>
          </cell>
          <cell r="UW104">
            <v>0</v>
          </cell>
          <cell r="UX104">
            <v>0</v>
          </cell>
          <cell r="UY104">
            <v>0</v>
          </cell>
          <cell r="UZ104">
            <v>0</v>
          </cell>
          <cell r="VA104">
            <v>0</v>
          </cell>
          <cell r="VB104">
            <v>0</v>
          </cell>
          <cell r="VC104">
            <v>0</v>
          </cell>
          <cell r="VD104">
            <v>0</v>
          </cell>
          <cell r="VE104">
            <v>0</v>
          </cell>
          <cell r="VF104">
            <v>0</v>
          </cell>
          <cell r="VG104">
            <v>0</v>
          </cell>
          <cell r="VH104">
            <v>0</v>
          </cell>
          <cell r="VI104">
            <v>0</v>
          </cell>
          <cell r="VJ104">
            <v>0</v>
          </cell>
          <cell r="VK104">
            <v>0</v>
          </cell>
          <cell r="VL104">
            <v>0</v>
          </cell>
          <cell r="VM104">
            <v>0</v>
          </cell>
          <cell r="VN104">
            <v>0</v>
          </cell>
          <cell r="VO104">
            <v>0</v>
          </cell>
          <cell r="VP104">
            <v>0</v>
          </cell>
          <cell r="VQ104">
            <v>0</v>
          </cell>
          <cell r="VR104">
            <v>0</v>
          </cell>
          <cell r="VS104">
            <v>0</v>
          </cell>
          <cell r="VT104">
            <v>0</v>
          </cell>
          <cell r="VU104">
            <v>0</v>
          </cell>
          <cell r="VV104">
            <v>0</v>
          </cell>
          <cell r="VW104">
            <v>0</v>
          </cell>
          <cell r="VX104">
            <v>0</v>
          </cell>
          <cell r="VY104">
            <v>0</v>
          </cell>
          <cell r="VZ104">
            <v>0</v>
          </cell>
          <cell r="WA104">
            <v>0</v>
          </cell>
          <cell r="WB104">
            <v>0</v>
          </cell>
          <cell r="WC104">
            <v>0</v>
          </cell>
          <cell r="WD104">
            <v>0</v>
          </cell>
          <cell r="WE104">
            <v>0</v>
          </cell>
          <cell r="WF104">
            <v>0</v>
          </cell>
          <cell r="WG104">
            <v>0</v>
          </cell>
          <cell r="WH104">
            <v>0</v>
          </cell>
          <cell r="WI104">
            <v>0</v>
          </cell>
          <cell r="WJ104">
            <v>0</v>
          </cell>
          <cell r="WK104">
            <v>0</v>
          </cell>
          <cell r="WL104">
            <v>0</v>
          </cell>
          <cell r="WM104">
            <v>0</v>
          </cell>
          <cell r="WN104">
            <v>0</v>
          </cell>
          <cell r="WO104">
            <v>0</v>
          </cell>
          <cell r="WP104">
            <v>0</v>
          </cell>
          <cell r="WQ104">
            <v>0</v>
          </cell>
          <cell r="WR104">
            <v>0</v>
          </cell>
          <cell r="WS104">
            <v>0</v>
          </cell>
          <cell r="WT104">
            <v>0</v>
          </cell>
          <cell r="WU104">
            <v>0</v>
          </cell>
          <cell r="WV104">
            <v>0</v>
          </cell>
          <cell r="WW104">
            <v>0</v>
          </cell>
          <cell r="WX104">
            <v>0</v>
          </cell>
          <cell r="WY104">
            <v>0</v>
          </cell>
          <cell r="WZ104">
            <v>0</v>
          </cell>
          <cell r="XA104">
            <v>0</v>
          </cell>
          <cell r="XB104">
            <v>0</v>
          </cell>
          <cell r="XC104">
            <v>0</v>
          </cell>
          <cell r="XD104">
            <v>0</v>
          </cell>
          <cell r="XE104">
            <v>0</v>
          </cell>
          <cell r="XF104">
            <v>0</v>
          </cell>
          <cell r="XG104">
            <v>0</v>
          </cell>
          <cell r="XH104">
            <v>0</v>
          </cell>
          <cell r="XI104">
            <v>0</v>
          </cell>
          <cell r="XJ104">
            <v>0</v>
          </cell>
          <cell r="XK104">
            <v>0</v>
          </cell>
          <cell r="XL104">
            <v>0</v>
          </cell>
          <cell r="XM104">
            <v>0</v>
          </cell>
          <cell r="XN104">
            <v>0</v>
          </cell>
          <cell r="XO104">
            <v>0</v>
          </cell>
          <cell r="XP104">
            <v>0</v>
          </cell>
          <cell r="XQ104">
            <v>0</v>
          </cell>
          <cell r="XR104">
            <v>0</v>
          </cell>
          <cell r="XS104">
            <v>0</v>
          </cell>
          <cell r="XT104">
            <v>0</v>
          </cell>
          <cell r="XU104">
            <v>0</v>
          </cell>
          <cell r="XV104">
            <v>0</v>
          </cell>
          <cell r="XW104">
            <v>0</v>
          </cell>
          <cell r="XX104">
            <v>0</v>
          </cell>
          <cell r="XY104">
            <v>0</v>
          </cell>
          <cell r="XZ104">
            <v>0</v>
          </cell>
          <cell r="YA104">
            <v>0</v>
          </cell>
          <cell r="YB104">
            <v>0</v>
          </cell>
          <cell r="YC104">
            <v>0</v>
          </cell>
          <cell r="YD104">
            <v>0</v>
          </cell>
          <cell r="YE104">
            <v>0</v>
          </cell>
          <cell r="YF104">
            <v>0</v>
          </cell>
          <cell r="YG104">
            <v>0</v>
          </cell>
          <cell r="YH104">
            <v>0</v>
          </cell>
          <cell r="YI104">
            <v>0</v>
          </cell>
          <cell r="YJ104">
            <v>0</v>
          </cell>
          <cell r="YK104">
            <v>0</v>
          </cell>
          <cell r="YL104">
            <v>0</v>
          </cell>
          <cell r="YM104">
            <v>0</v>
          </cell>
          <cell r="YN104">
            <v>0</v>
          </cell>
          <cell r="YO104">
            <v>0</v>
          </cell>
          <cell r="YP104">
            <v>0</v>
          </cell>
          <cell r="YQ104">
            <v>0</v>
          </cell>
          <cell r="YR104">
            <v>0</v>
          </cell>
          <cell r="YS104">
            <v>0</v>
          </cell>
          <cell r="YT104">
            <v>0</v>
          </cell>
          <cell r="YU104">
            <v>0</v>
          </cell>
          <cell r="YV104">
            <v>0</v>
          </cell>
          <cell r="YW104">
            <v>0</v>
          </cell>
          <cell r="YX104">
            <v>0</v>
          </cell>
          <cell r="YY104">
            <v>0</v>
          </cell>
          <cell r="YZ104">
            <v>0</v>
          </cell>
          <cell r="ZA104">
            <v>0</v>
          </cell>
          <cell r="ZB104">
            <v>0</v>
          </cell>
          <cell r="ZC104">
            <v>0</v>
          </cell>
          <cell r="ZD104">
            <v>0</v>
          </cell>
          <cell r="ZE104">
            <v>0</v>
          </cell>
          <cell r="ZF104">
            <v>0</v>
          </cell>
          <cell r="ZG104">
            <v>0</v>
          </cell>
          <cell r="ZH104">
            <v>0</v>
          </cell>
          <cell r="ZI104">
            <v>0</v>
          </cell>
          <cell r="ZJ104">
            <v>0</v>
          </cell>
          <cell r="ZK104">
            <v>0</v>
          </cell>
          <cell r="ZL104">
            <v>0</v>
          </cell>
          <cell r="ZM104">
            <v>0</v>
          </cell>
          <cell r="ZN104">
            <v>0</v>
          </cell>
          <cell r="ZO104">
            <v>0</v>
          </cell>
          <cell r="ZP104">
            <v>0</v>
          </cell>
          <cell r="ZQ104">
            <v>0</v>
          </cell>
          <cell r="ZR104">
            <v>0</v>
          </cell>
          <cell r="ZS104">
            <v>0</v>
          </cell>
          <cell r="ZT104">
            <v>0</v>
          </cell>
          <cell r="ZU104">
            <v>0</v>
          </cell>
          <cell r="ZV104">
            <v>0</v>
          </cell>
          <cell r="ZW104">
            <v>0</v>
          </cell>
          <cell r="ZX104">
            <v>0</v>
          </cell>
          <cell r="ZY104">
            <v>0</v>
          </cell>
          <cell r="ZZ104">
            <v>0</v>
          </cell>
          <cell r="AAA104">
            <v>0</v>
          </cell>
          <cell r="AAB104">
            <v>0</v>
          </cell>
          <cell r="AAC104">
            <v>0</v>
          </cell>
          <cell r="AAD104">
            <v>0</v>
          </cell>
          <cell r="AAE104">
            <v>0</v>
          </cell>
          <cell r="AAF104">
            <v>0</v>
          </cell>
          <cell r="AAG104">
            <v>0</v>
          </cell>
          <cell r="AAH104">
            <v>0</v>
          </cell>
          <cell r="AAI104">
            <v>0</v>
          </cell>
          <cell r="AAJ104">
            <v>0</v>
          </cell>
          <cell r="AAK104">
            <v>0</v>
          </cell>
          <cell r="AAL104">
            <v>0</v>
          </cell>
          <cell r="AAM104">
            <v>0</v>
          </cell>
          <cell r="AAN104">
            <v>0</v>
          </cell>
          <cell r="AAO104">
            <v>0</v>
          </cell>
          <cell r="AAP104">
            <v>0</v>
          </cell>
          <cell r="AAQ104">
            <v>0</v>
          </cell>
          <cell r="AAR104">
            <v>0</v>
          </cell>
          <cell r="AAS104">
            <v>0</v>
          </cell>
          <cell r="AAT104">
            <v>0</v>
          </cell>
          <cell r="AAU104">
            <v>0</v>
          </cell>
          <cell r="AAV104">
            <v>0</v>
          </cell>
          <cell r="AAW104">
            <v>0</v>
          </cell>
          <cell r="AAX104">
            <v>0</v>
          </cell>
          <cell r="AAY104">
            <v>0</v>
          </cell>
          <cell r="AAZ104">
            <v>0</v>
          </cell>
          <cell r="ABA104">
            <v>0</v>
          </cell>
          <cell r="ABB104">
            <v>0</v>
          </cell>
          <cell r="ABC104">
            <v>0</v>
          </cell>
          <cell r="ABD104">
            <v>0</v>
          </cell>
          <cell r="ABE104">
            <v>0</v>
          </cell>
          <cell r="ABF104">
            <v>0</v>
          </cell>
          <cell r="ABG104">
            <v>0</v>
          </cell>
          <cell r="ABH104">
            <v>0</v>
          </cell>
          <cell r="ABI104">
            <v>0</v>
          </cell>
          <cell r="ABJ104">
            <v>0</v>
          </cell>
          <cell r="ABK104">
            <v>0</v>
          </cell>
          <cell r="ABL104">
            <v>0</v>
          </cell>
          <cell r="ABM104">
            <v>0</v>
          </cell>
          <cell r="ABN104">
            <v>0</v>
          </cell>
          <cell r="ABO104">
            <v>0</v>
          </cell>
          <cell r="ABP104">
            <v>0</v>
          </cell>
          <cell r="ABQ104">
            <v>0</v>
          </cell>
          <cell r="ABR104">
            <v>0</v>
          </cell>
          <cell r="ABS104">
            <v>0</v>
          </cell>
          <cell r="ABT104">
            <v>0</v>
          </cell>
          <cell r="ABU104">
            <v>0</v>
          </cell>
          <cell r="ABV104">
            <v>0</v>
          </cell>
          <cell r="ABW104">
            <v>0</v>
          </cell>
          <cell r="ABX104">
            <v>0</v>
          </cell>
          <cell r="ABY104">
            <v>0</v>
          </cell>
          <cell r="ABZ104">
            <v>0</v>
          </cell>
          <cell r="ACA104">
            <v>0</v>
          </cell>
          <cell r="ACB104">
            <v>0</v>
          </cell>
          <cell r="ACC104">
            <v>0</v>
          </cell>
          <cell r="ACD104">
            <v>0</v>
          </cell>
          <cell r="ACE104">
            <v>0</v>
          </cell>
          <cell r="ACF104">
            <v>0</v>
          </cell>
          <cell r="ACG104">
            <v>0</v>
          </cell>
          <cell r="ACH104">
            <v>0</v>
          </cell>
          <cell r="ACI104">
            <v>0</v>
          </cell>
          <cell r="ACJ104">
            <v>0</v>
          </cell>
          <cell r="ACK104">
            <v>0</v>
          </cell>
          <cell r="ACL104">
            <v>0</v>
          </cell>
          <cell r="ACM104">
            <v>0</v>
          </cell>
          <cell r="ACN104">
            <v>0</v>
          </cell>
          <cell r="ACO104">
            <v>0</v>
          </cell>
          <cell r="ACP104">
            <v>0</v>
          </cell>
          <cell r="ACQ104">
            <v>0</v>
          </cell>
          <cell r="ACR104">
            <v>0</v>
          </cell>
          <cell r="ACS104">
            <v>0</v>
          </cell>
          <cell r="ACT104">
            <v>0</v>
          </cell>
          <cell r="ACU104">
            <v>0</v>
          </cell>
          <cell r="ACV104">
            <v>0</v>
          </cell>
          <cell r="ACW104">
            <v>0</v>
          </cell>
          <cell r="ACX104">
            <v>0</v>
          </cell>
          <cell r="ACY104">
            <v>0</v>
          </cell>
          <cell r="ACZ104">
            <v>0</v>
          </cell>
          <cell r="ADA104">
            <v>0</v>
          </cell>
          <cell r="ADB104">
            <v>0</v>
          </cell>
          <cell r="ADC104">
            <v>0</v>
          </cell>
          <cell r="ADD104">
            <v>0</v>
          </cell>
          <cell r="ADE104">
            <v>0</v>
          </cell>
          <cell r="ADF104">
            <v>0</v>
          </cell>
          <cell r="ADG104">
            <v>0</v>
          </cell>
          <cell r="ADH104">
            <v>0</v>
          </cell>
          <cell r="ADI104">
            <v>0</v>
          </cell>
          <cell r="ADJ104">
            <v>0</v>
          </cell>
          <cell r="ADK104">
            <v>0</v>
          </cell>
          <cell r="ADL104">
            <v>0</v>
          </cell>
          <cell r="ADM104">
            <v>0</v>
          </cell>
          <cell r="ADN104">
            <v>0</v>
          </cell>
          <cell r="ADO104">
            <v>0</v>
          </cell>
          <cell r="ADP104">
            <v>0</v>
          </cell>
          <cell r="ADQ104">
            <v>0</v>
          </cell>
          <cell r="ADR104">
            <v>0</v>
          </cell>
          <cell r="ADS104">
            <v>0</v>
          </cell>
          <cell r="ADT104">
            <v>0</v>
          </cell>
          <cell r="ADU104">
            <v>0</v>
          </cell>
          <cell r="ADV104">
            <v>0</v>
          </cell>
          <cell r="ADW104">
            <v>0</v>
          </cell>
          <cell r="ADX104">
            <v>0</v>
          </cell>
          <cell r="ADY104">
            <v>0</v>
          </cell>
          <cell r="ADZ104">
            <v>0</v>
          </cell>
          <cell r="AEA104">
            <v>0</v>
          </cell>
          <cell r="AEB104">
            <v>0</v>
          </cell>
          <cell r="AEC104">
            <v>0</v>
          </cell>
          <cell r="AED104">
            <v>0</v>
          </cell>
          <cell r="AEE104">
            <v>0</v>
          </cell>
          <cell r="AEF104">
            <v>0</v>
          </cell>
          <cell r="AEG104">
            <v>0</v>
          </cell>
          <cell r="AEH104">
            <v>0</v>
          </cell>
          <cell r="AEI104">
            <v>0</v>
          </cell>
          <cell r="AEJ104">
            <v>0</v>
          </cell>
          <cell r="AEK104">
            <v>0</v>
          </cell>
          <cell r="AEL104">
            <v>0</v>
          </cell>
          <cell r="AEM104">
            <v>0</v>
          </cell>
          <cell r="AEN104">
            <v>0</v>
          </cell>
          <cell r="AEO104">
            <v>0</v>
          </cell>
          <cell r="AEP104">
            <v>0</v>
          </cell>
          <cell r="AEQ104">
            <v>0</v>
          </cell>
          <cell r="AER104">
            <v>0</v>
          </cell>
          <cell r="AES104">
            <v>0</v>
          </cell>
          <cell r="AET104">
            <v>0</v>
          </cell>
          <cell r="AEU104">
            <v>0</v>
          </cell>
          <cell r="AEV104">
            <v>0</v>
          </cell>
          <cell r="AEW104">
            <v>0</v>
          </cell>
          <cell r="AEX104">
            <v>0</v>
          </cell>
          <cell r="AEY104">
            <v>0</v>
          </cell>
          <cell r="AEZ104">
            <v>0</v>
          </cell>
          <cell r="AFA104">
            <v>0</v>
          </cell>
          <cell r="AFB104">
            <v>0</v>
          </cell>
          <cell r="AFC104">
            <v>0</v>
          </cell>
          <cell r="AFD104">
            <v>0</v>
          </cell>
          <cell r="AFE104">
            <v>0</v>
          </cell>
          <cell r="AFF104">
            <v>0</v>
          </cell>
          <cell r="AFG104">
            <v>0</v>
          </cell>
          <cell r="AFH104">
            <v>0</v>
          </cell>
          <cell r="AFI104">
            <v>0</v>
          </cell>
          <cell r="AFJ104">
            <v>0</v>
          </cell>
          <cell r="AFK104">
            <v>0</v>
          </cell>
          <cell r="AFL104">
            <v>0</v>
          </cell>
          <cell r="AFM104">
            <v>0</v>
          </cell>
          <cell r="AFN104">
            <v>0</v>
          </cell>
          <cell r="AFO104">
            <v>0</v>
          </cell>
          <cell r="AFP104">
            <v>0</v>
          </cell>
          <cell r="AFQ104">
            <v>0</v>
          </cell>
          <cell r="AFR104">
            <v>0</v>
          </cell>
          <cell r="AFS104">
            <v>0</v>
          </cell>
          <cell r="AFT104">
            <v>0</v>
          </cell>
          <cell r="AFU104">
            <v>0</v>
          </cell>
          <cell r="AFV104">
            <v>0</v>
          </cell>
          <cell r="AFW104">
            <v>0</v>
          </cell>
          <cell r="AFX104">
            <v>0</v>
          </cell>
          <cell r="AFY104">
            <v>0</v>
          </cell>
          <cell r="AFZ104">
            <v>0</v>
          </cell>
          <cell r="AGA104">
            <v>0</v>
          </cell>
          <cell r="AGB104">
            <v>0</v>
          </cell>
          <cell r="AGC104">
            <v>0</v>
          </cell>
          <cell r="AGD104">
            <v>0</v>
          </cell>
          <cell r="AGE104">
            <v>0</v>
          </cell>
          <cell r="AGF104">
            <v>0</v>
          </cell>
          <cell r="AGG104">
            <v>0</v>
          </cell>
          <cell r="AGH104">
            <v>0</v>
          </cell>
          <cell r="AGI104">
            <v>0</v>
          </cell>
          <cell r="AGJ104">
            <v>0</v>
          </cell>
          <cell r="AGK104">
            <v>0</v>
          </cell>
          <cell r="AGL104">
            <v>0</v>
          </cell>
          <cell r="AGM104">
            <v>0</v>
          </cell>
          <cell r="AGN104">
            <v>0</v>
          </cell>
          <cell r="AGO104">
            <v>0</v>
          </cell>
          <cell r="AGP104">
            <v>0</v>
          </cell>
          <cell r="AGQ104">
            <v>0</v>
          </cell>
          <cell r="AGR104">
            <v>0</v>
          </cell>
          <cell r="AGS104">
            <v>0</v>
          </cell>
          <cell r="AGT104">
            <v>0</v>
          </cell>
          <cell r="AGU104">
            <v>0</v>
          </cell>
          <cell r="AGV104">
            <v>0</v>
          </cell>
          <cell r="AGW104">
            <v>0</v>
          </cell>
          <cell r="AGX104">
            <v>0</v>
          </cell>
          <cell r="AGY104">
            <v>0</v>
          </cell>
          <cell r="AGZ104">
            <v>0</v>
          </cell>
          <cell r="AHA104">
            <v>0</v>
          </cell>
          <cell r="AHB104">
            <v>0</v>
          </cell>
          <cell r="AHC104">
            <v>0</v>
          </cell>
          <cell r="AHD104">
            <v>0</v>
          </cell>
          <cell r="AHE104">
            <v>0</v>
          </cell>
          <cell r="AHF104">
            <v>0</v>
          </cell>
          <cell r="AHG104">
            <v>0</v>
          </cell>
          <cell r="AHH104">
            <v>0</v>
          </cell>
          <cell r="AHI104">
            <v>0</v>
          </cell>
          <cell r="AHJ104">
            <v>0</v>
          </cell>
          <cell r="AHK104">
            <v>0</v>
          </cell>
          <cell r="AHL104">
            <v>0</v>
          </cell>
          <cell r="AHM104">
            <v>0</v>
          </cell>
          <cell r="AHN104">
            <v>0</v>
          </cell>
          <cell r="AHO104">
            <v>0</v>
          </cell>
          <cell r="AHP104">
            <v>0</v>
          </cell>
          <cell r="AHQ104">
            <v>0</v>
          </cell>
          <cell r="AHR104">
            <v>0</v>
          </cell>
          <cell r="AHS104">
            <v>0</v>
          </cell>
          <cell r="AHT104">
            <v>0</v>
          </cell>
          <cell r="AHU104">
            <v>0</v>
          </cell>
          <cell r="AHV104">
            <v>0</v>
          </cell>
          <cell r="AHW104">
            <v>0</v>
          </cell>
          <cell r="AHX104">
            <v>0</v>
          </cell>
          <cell r="AHY104">
            <v>0</v>
          </cell>
          <cell r="AHZ104">
            <v>0</v>
          </cell>
          <cell r="AIA104">
            <v>0</v>
          </cell>
          <cell r="AIB104">
            <v>0</v>
          </cell>
          <cell r="AIC104">
            <v>0</v>
          </cell>
          <cell r="AID104">
            <v>0</v>
          </cell>
          <cell r="AIE104">
            <v>0</v>
          </cell>
          <cell r="AIF104">
            <v>0</v>
          </cell>
          <cell r="AIG104">
            <v>0</v>
          </cell>
          <cell r="AIH104">
            <v>0</v>
          </cell>
          <cell r="AII104">
            <v>0</v>
          </cell>
          <cell r="AIJ104">
            <v>0</v>
          </cell>
          <cell r="AIK104">
            <v>0</v>
          </cell>
          <cell r="AIL104">
            <v>0</v>
          </cell>
          <cell r="AIM104">
            <v>0</v>
          </cell>
          <cell r="AIN104">
            <v>0</v>
          </cell>
          <cell r="AIO104">
            <v>0</v>
          </cell>
          <cell r="AIP104">
            <v>0</v>
          </cell>
          <cell r="AIQ104">
            <v>0</v>
          </cell>
          <cell r="AIR104">
            <v>0</v>
          </cell>
          <cell r="AIS104">
            <v>0</v>
          </cell>
          <cell r="AIT104">
            <v>0</v>
          </cell>
          <cell r="AIU104">
            <v>0</v>
          </cell>
          <cell r="AIV104">
            <v>0</v>
          </cell>
          <cell r="AIW104">
            <v>0</v>
          </cell>
          <cell r="AIX104">
            <v>0</v>
          </cell>
          <cell r="AIY104">
            <v>0</v>
          </cell>
          <cell r="AIZ104">
            <v>0</v>
          </cell>
          <cell r="AJA104">
            <v>0</v>
          </cell>
          <cell r="AJB104">
            <v>0</v>
          </cell>
          <cell r="AJC104">
            <v>0</v>
          </cell>
          <cell r="AJD104">
            <v>0</v>
          </cell>
          <cell r="AJE104">
            <v>0</v>
          </cell>
          <cell r="AJF104">
            <v>0</v>
          </cell>
          <cell r="AJG104">
            <v>0</v>
          </cell>
          <cell r="AJH104">
            <v>0</v>
          </cell>
          <cell r="AJI104">
            <v>0</v>
          </cell>
          <cell r="AJJ104">
            <v>0</v>
          </cell>
          <cell r="AJK104">
            <v>0</v>
          </cell>
          <cell r="AJL104">
            <v>0</v>
          </cell>
          <cell r="AJM104">
            <v>0</v>
          </cell>
          <cell r="AJN104">
            <v>0</v>
          </cell>
          <cell r="AJO104">
            <v>0</v>
          </cell>
          <cell r="AJP104">
            <v>0</v>
          </cell>
          <cell r="AJQ104">
            <v>0</v>
          </cell>
          <cell r="AJR104">
            <v>0</v>
          </cell>
          <cell r="AJS104">
            <v>0</v>
          </cell>
          <cell r="AJT104">
            <v>0</v>
          </cell>
          <cell r="AJU104">
            <v>0</v>
          </cell>
          <cell r="AJV104">
            <v>0</v>
          </cell>
          <cell r="AJW104">
            <v>0</v>
          </cell>
          <cell r="AJX104">
            <v>0</v>
          </cell>
          <cell r="AJY104">
            <v>0</v>
          </cell>
          <cell r="AJZ104">
            <v>0</v>
          </cell>
          <cell r="AKA104">
            <v>0</v>
          </cell>
          <cell r="AKB104">
            <v>0</v>
          </cell>
          <cell r="AKC104">
            <v>0</v>
          </cell>
          <cell r="AKD104">
            <v>0</v>
          </cell>
          <cell r="AKE104">
            <v>0</v>
          </cell>
          <cell r="AKF104">
            <v>0</v>
          </cell>
          <cell r="AKG104">
            <v>0</v>
          </cell>
          <cell r="AKH104">
            <v>0</v>
          </cell>
          <cell r="AKI104">
            <v>0</v>
          </cell>
          <cell r="AKJ104">
            <v>0</v>
          </cell>
          <cell r="AKK104">
            <v>0</v>
          </cell>
          <cell r="AKL104">
            <v>0</v>
          </cell>
          <cell r="AKM104">
            <v>0</v>
          </cell>
          <cell r="AKN104">
            <v>0</v>
          </cell>
          <cell r="AKO104">
            <v>0</v>
          </cell>
          <cell r="AKP104">
            <v>0</v>
          </cell>
          <cell r="AKQ104">
            <v>0</v>
          </cell>
          <cell r="AKR104">
            <v>0</v>
          </cell>
          <cell r="AKS104">
            <v>0</v>
          </cell>
          <cell r="AKT104">
            <v>0</v>
          </cell>
          <cell r="AKU104">
            <v>0</v>
          </cell>
          <cell r="AKV104">
            <v>0</v>
          </cell>
          <cell r="AKW104">
            <v>0</v>
          </cell>
          <cell r="AKX104">
            <v>0</v>
          </cell>
          <cell r="AKY104">
            <v>0</v>
          </cell>
          <cell r="AKZ104">
            <v>0</v>
          </cell>
          <cell r="ALA104">
            <v>0</v>
          </cell>
          <cell r="ALB104">
            <v>0</v>
          </cell>
          <cell r="ALC104">
            <v>0</v>
          </cell>
          <cell r="ALD104">
            <v>0</v>
          </cell>
          <cell r="ALE104">
            <v>0</v>
          </cell>
          <cell r="ALF104">
            <v>0</v>
          </cell>
          <cell r="ALG104">
            <v>0</v>
          </cell>
          <cell r="ALH104">
            <v>0</v>
          </cell>
          <cell r="ALI104">
            <v>0</v>
          </cell>
          <cell r="ALJ104">
            <v>0</v>
          </cell>
          <cell r="ALK104">
            <v>0</v>
          </cell>
          <cell r="ALL104">
            <v>0</v>
          </cell>
          <cell r="ALM104">
            <v>0</v>
          </cell>
          <cell r="ALN104">
            <v>0</v>
          </cell>
          <cell r="ALO104">
            <v>0</v>
          </cell>
          <cell r="ALP104">
            <v>0</v>
          </cell>
          <cell r="ALQ104">
            <v>0</v>
          </cell>
          <cell r="ALR104">
            <v>0</v>
          </cell>
          <cell r="ALS104">
            <v>0</v>
          </cell>
          <cell r="ALT104">
            <v>0</v>
          </cell>
          <cell r="ALU104">
            <v>0</v>
          </cell>
          <cell r="ALV104">
            <v>0</v>
          </cell>
          <cell r="ALW104">
            <v>0</v>
          </cell>
          <cell r="ALX104">
            <v>0</v>
          </cell>
          <cell r="ALY104">
            <v>0</v>
          </cell>
          <cell r="ALZ104">
            <v>0</v>
          </cell>
          <cell r="AMA104">
            <v>0</v>
          </cell>
          <cell r="AMB104">
            <v>0</v>
          </cell>
          <cell r="AMC104">
            <v>0</v>
          </cell>
          <cell r="AMD104">
            <v>0</v>
          </cell>
          <cell r="AME104">
            <v>0</v>
          </cell>
          <cell r="AMF104">
            <v>0</v>
          </cell>
          <cell r="AMG104">
            <v>0</v>
          </cell>
          <cell r="AMH104">
            <v>0</v>
          </cell>
          <cell r="AMI104">
            <v>0</v>
          </cell>
          <cell r="AMJ104">
            <v>0</v>
          </cell>
          <cell r="AMK104">
            <v>0</v>
          </cell>
          <cell r="AML104">
            <v>0</v>
          </cell>
          <cell r="AMM104">
            <v>0</v>
          </cell>
          <cell r="AMN104">
            <v>0</v>
          </cell>
          <cell r="AMO104">
            <v>0</v>
          </cell>
          <cell r="AMP104">
            <v>0</v>
          </cell>
          <cell r="AMQ104">
            <v>0</v>
          </cell>
          <cell r="AMR104">
            <v>0</v>
          </cell>
          <cell r="AMS104">
            <v>0</v>
          </cell>
          <cell r="AMT104">
            <v>0</v>
          </cell>
          <cell r="AMU104">
            <v>0</v>
          </cell>
          <cell r="AMV104">
            <v>0</v>
          </cell>
          <cell r="AMW104">
            <v>0</v>
          </cell>
          <cell r="AMX104">
            <v>0</v>
          </cell>
          <cell r="AMY104">
            <v>0</v>
          </cell>
          <cell r="AMZ104">
            <v>0</v>
          </cell>
          <cell r="ANA104">
            <v>0</v>
          </cell>
          <cell r="ANB104">
            <v>0</v>
          </cell>
          <cell r="ANC104">
            <v>0</v>
          </cell>
          <cell r="AND104">
            <v>0</v>
          </cell>
          <cell r="ANE104">
            <v>0</v>
          </cell>
          <cell r="ANF104">
            <v>0</v>
          </cell>
          <cell r="ANG104">
            <v>0</v>
          </cell>
          <cell r="ANH104">
            <v>0</v>
          </cell>
          <cell r="ANI104">
            <v>0</v>
          </cell>
          <cell r="ANJ104">
            <v>0</v>
          </cell>
          <cell r="ANK104">
            <v>0</v>
          </cell>
          <cell r="ANL104">
            <v>0</v>
          </cell>
          <cell r="ANM104">
            <v>0</v>
          </cell>
          <cell r="ANN104">
            <v>0</v>
          </cell>
          <cell r="ANO104">
            <v>0</v>
          </cell>
          <cell r="ANP104">
            <v>0</v>
          </cell>
          <cell r="ANQ104">
            <v>0</v>
          </cell>
          <cell r="ANR104">
            <v>0</v>
          </cell>
          <cell r="ANS104">
            <v>0</v>
          </cell>
          <cell r="ANT104">
            <v>0</v>
          </cell>
          <cell r="ANU104">
            <v>0</v>
          </cell>
          <cell r="ANV104">
            <v>0</v>
          </cell>
          <cell r="ANW104">
            <v>0</v>
          </cell>
          <cell r="ANX104">
            <v>0</v>
          </cell>
          <cell r="ANY104">
            <v>0</v>
          </cell>
          <cell r="ANZ104">
            <v>0</v>
          </cell>
          <cell r="AOA104">
            <v>0</v>
          </cell>
          <cell r="AOB104">
            <v>0</v>
          </cell>
          <cell r="AOC104">
            <v>0</v>
          </cell>
          <cell r="AOD104">
            <v>0</v>
          </cell>
          <cell r="AOE104">
            <v>0</v>
          </cell>
          <cell r="AOF104">
            <v>0</v>
          </cell>
          <cell r="AOG104">
            <v>0</v>
          </cell>
          <cell r="AOH104">
            <v>0</v>
          </cell>
          <cell r="AOI104">
            <v>0</v>
          </cell>
          <cell r="AOJ104">
            <v>0</v>
          </cell>
          <cell r="AOK104">
            <v>0</v>
          </cell>
          <cell r="AOL104">
            <v>0</v>
          </cell>
          <cell r="AOM104">
            <v>0</v>
          </cell>
          <cell r="AON104">
            <v>0</v>
          </cell>
          <cell r="AOO104">
            <v>0</v>
          </cell>
          <cell r="AOP104">
            <v>0</v>
          </cell>
          <cell r="AOQ104">
            <v>0</v>
          </cell>
          <cell r="AOR104">
            <v>0</v>
          </cell>
          <cell r="AOS104">
            <v>0</v>
          </cell>
          <cell r="AOT104">
            <v>0</v>
          </cell>
          <cell r="AOU104">
            <v>0</v>
          </cell>
          <cell r="AOV104">
            <v>0</v>
          </cell>
          <cell r="AOW104">
            <v>0</v>
          </cell>
          <cell r="AOX104">
            <v>0</v>
          </cell>
          <cell r="AOY104">
            <v>0</v>
          </cell>
          <cell r="AOZ104">
            <v>0</v>
          </cell>
          <cell r="APA104">
            <v>0</v>
          </cell>
          <cell r="APB104">
            <v>0</v>
          </cell>
          <cell r="APC104">
            <v>0</v>
          </cell>
          <cell r="APD104">
            <v>0</v>
          </cell>
          <cell r="APE104">
            <v>0</v>
          </cell>
          <cell r="APF104">
            <v>0</v>
          </cell>
          <cell r="APG104">
            <v>0</v>
          </cell>
          <cell r="APH104">
            <v>0</v>
          </cell>
          <cell r="API104">
            <v>0</v>
          </cell>
          <cell r="APJ104">
            <v>0</v>
          </cell>
          <cell r="APK104">
            <v>0</v>
          </cell>
          <cell r="APL104">
            <v>0</v>
          </cell>
          <cell r="APM104">
            <v>0</v>
          </cell>
          <cell r="APN104">
            <v>0</v>
          </cell>
          <cell r="APO104">
            <v>0</v>
          </cell>
          <cell r="APP104">
            <v>0</v>
          </cell>
          <cell r="APQ104">
            <v>0</v>
          </cell>
          <cell r="APR104">
            <v>0</v>
          </cell>
          <cell r="APS104">
            <v>0</v>
          </cell>
          <cell r="APT104">
            <v>0</v>
          </cell>
          <cell r="APU104">
            <v>0</v>
          </cell>
          <cell r="APV104">
            <v>0</v>
          </cell>
          <cell r="APW104">
            <v>0</v>
          </cell>
          <cell r="APX104">
            <v>0</v>
          </cell>
          <cell r="APY104">
            <v>0</v>
          </cell>
          <cell r="APZ104">
            <v>0</v>
          </cell>
          <cell r="AQA104">
            <v>0</v>
          </cell>
          <cell r="AQB104">
            <v>0</v>
          </cell>
          <cell r="AQC104">
            <v>0</v>
          </cell>
          <cell r="AQD104">
            <v>0</v>
          </cell>
          <cell r="AQE104">
            <v>0</v>
          </cell>
          <cell r="AQF104">
            <v>0</v>
          </cell>
          <cell r="AQG104">
            <v>0</v>
          </cell>
          <cell r="AQH104">
            <v>0</v>
          </cell>
          <cell r="AQI104">
            <v>0</v>
          </cell>
          <cell r="AQJ104">
            <v>0</v>
          </cell>
          <cell r="AQK104">
            <v>0</v>
          </cell>
          <cell r="AQL104">
            <v>0</v>
          </cell>
          <cell r="AQM104">
            <v>0</v>
          </cell>
          <cell r="AQN104">
            <v>0</v>
          </cell>
          <cell r="AQO104">
            <v>0</v>
          </cell>
          <cell r="AQP104">
            <v>0</v>
          </cell>
          <cell r="AQQ104">
            <v>0</v>
          </cell>
          <cell r="AQR104">
            <v>0</v>
          </cell>
          <cell r="AQS104">
            <v>0</v>
          </cell>
          <cell r="AQT104">
            <v>0</v>
          </cell>
          <cell r="AQU104">
            <v>0</v>
          </cell>
          <cell r="AQV104">
            <v>0</v>
          </cell>
          <cell r="AQW104">
            <v>0</v>
          </cell>
          <cell r="AQX104">
            <v>0</v>
          </cell>
          <cell r="AQY104">
            <v>0</v>
          </cell>
          <cell r="AQZ104">
            <v>0</v>
          </cell>
          <cell r="ARA104">
            <v>0</v>
          </cell>
          <cell r="ARB104">
            <v>0</v>
          </cell>
          <cell r="ARC104">
            <v>0</v>
          </cell>
          <cell r="ARD104">
            <v>0</v>
          </cell>
          <cell r="ARE104">
            <v>0</v>
          </cell>
          <cell r="ARF104">
            <v>0</v>
          </cell>
          <cell r="ARG104">
            <v>0</v>
          </cell>
          <cell r="ARH104">
            <v>0</v>
          </cell>
          <cell r="ARI104">
            <v>0</v>
          </cell>
          <cell r="ARJ104">
            <v>0</v>
          </cell>
          <cell r="ARK104">
            <v>0</v>
          </cell>
          <cell r="ARL104">
            <v>0</v>
          </cell>
          <cell r="ARM104">
            <v>0</v>
          </cell>
          <cell r="ARN104">
            <v>0</v>
          </cell>
          <cell r="ARO104">
            <v>0</v>
          </cell>
          <cell r="ARP104">
            <v>0</v>
          </cell>
          <cell r="ARQ104">
            <v>0</v>
          </cell>
          <cell r="ARR104">
            <v>0</v>
          </cell>
          <cell r="ARS104">
            <v>0</v>
          </cell>
          <cell r="ART104">
            <v>0</v>
          </cell>
          <cell r="ARU104">
            <v>0</v>
          </cell>
          <cell r="ARV104">
            <v>0</v>
          </cell>
          <cell r="ARW104">
            <v>0</v>
          </cell>
          <cell r="ARX104">
            <v>0</v>
          </cell>
          <cell r="ARY104">
            <v>0</v>
          </cell>
          <cell r="ARZ104">
            <v>0</v>
          </cell>
          <cell r="ASA104">
            <v>0</v>
          </cell>
          <cell r="ASB104">
            <v>0</v>
          </cell>
          <cell r="ASC104">
            <v>0</v>
          </cell>
          <cell r="ASD104">
            <v>0</v>
          </cell>
          <cell r="ASE104">
            <v>0</v>
          </cell>
          <cell r="ASF104">
            <v>0</v>
          </cell>
          <cell r="ASG104">
            <v>0</v>
          </cell>
          <cell r="ASH104">
            <v>0</v>
          </cell>
          <cell r="ASI104">
            <v>0</v>
          </cell>
          <cell r="ASJ104">
            <v>0</v>
          </cell>
          <cell r="ASK104">
            <v>0</v>
          </cell>
          <cell r="ASL104">
            <v>0</v>
          </cell>
          <cell r="ASM104">
            <v>0</v>
          </cell>
          <cell r="ASN104">
            <v>0</v>
          </cell>
          <cell r="ASO104">
            <v>0</v>
          </cell>
          <cell r="ASP104">
            <v>0</v>
          </cell>
          <cell r="ASQ104">
            <v>0</v>
          </cell>
          <cell r="ASR104">
            <v>0</v>
          </cell>
          <cell r="ASS104">
            <v>0</v>
          </cell>
          <cell r="AST104">
            <v>0</v>
          </cell>
          <cell r="ASU104">
            <v>0</v>
          </cell>
          <cell r="ASV104">
            <v>0</v>
          </cell>
          <cell r="ASW104">
            <v>0</v>
          </cell>
          <cell r="ASX104">
            <v>0</v>
          </cell>
          <cell r="ASY104">
            <v>0</v>
          </cell>
          <cell r="ASZ104">
            <v>0</v>
          </cell>
          <cell r="ATA104">
            <v>0</v>
          </cell>
          <cell r="ATB104">
            <v>0</v>
          </cell>
          <cell r="ATC104">
            <v>0</v>
          </cell>
          <cell r="ATD104">
            <v>0</v>
          </cell>
          <cell r="ATE104">
            <v>0</v>
          </cell>
          <cell r="ATF104">
            <v>0</v>
          </cell>
          <cell r="ATG104">
            <v>0</v>
          </cell>
          <cell r="ATH104">
            <v>0</v>
          </cell>
          <cell r="ATI104">
            <v>0</v>
          </cell>
          <cell r="ATJ104">
            <v>0</v>
          </cell>
          <cell r="ATK104">
            <v>0</v>
          </cell>
          <cell r="ATL104">
            <v>0</v>
          </cell>
          <cell r="ATM104">
            <v>0</v>
          </cell>
          <cell r="ATN104">
            <v>0</v>
          </cell>
          <cell r="ATO104">
            <v>0</v>
          </cell>
          <cell r="ATP104">
            <v>0</v>
          </cell>
          <cell r="ATQ104">
            <v>0</v>
          </cell>
          <cell r="ATR104">
            <v>0</v>
          </cell>
          <cell r="ATS104">
            <v>0</v>
          </cell>
          <cell r="ATT104">
            <v>0</v>
          </cell>
          <cell r="ATU104">
            <v>0</v>
          </cell>
          <cell r="ATV104">
            <v>0</v>
          </cell>
          <cell r="ATW104">
            <v>0</v>
          </cell>
          <cell r="ATX104">
            <v>0</v>
          </cell>
          <cell r="ATY104">
            <v>0</v>
          </cell>
          <cell r="ATZ104">
            <v>0</v>
          </cell>
          <cell r="AUA104">
            <v>0</v>
          </cell>
          <cell r="AUB104">
            <v>0</v>
          </cell>
          <cell r="AUC104">
            <v>0</v>
          </cell>
          <cell r="AUD104">
            <v>0</v>
          </cell>
          <cell r="AUE104">
            <v>0</v>
          </cell>
          <cell r="AUF104">
            <v>0</v>
          </cell>
          <cell r="AUG104">
            <v>0</v>
          </cell>
          <cell r="AUH104">
            <v>0</v>
          </cell>
          <cell r="AUI104">
            <v>0</v>
          </cell>
          <cell r="AUJ104">
            <v>0</v>
          </cell>
          <cell r="AUK104">
            <v>0</v>
          </cell>
          <cell r="AUL104">
            <v>0</v>
          </cell>
          <cell r="AUM104">
            <v>0</v>
          </cell>
          <cell r="AUN104">
            <v>0</v>
          </cell>
          <cell r="AUO104">
            <v>0</v>
          </cell>
          <cell r="AUP104">
            <v>0</v>
          </cell>
          <cell r="AUQ104">
            <v>0</v>
          </cell>
          <cell r="AUR104">
            <v>0</v>
          </cell>
          <cell r="AUS104">
            <v>0</v>
          </cell>
          <cell r="AUT104">
            <v>0</v>
          </cell>
          <cell r="AUU104">
            <v>0</v>
          </cell>
          <cell r="AUV104">
            <v>0</v>
          </cell>
          <cell r="AUW104">
            <v>0</v>
          </cell>
          <cell r="AUX104">
            <v>0</v>
          </cell>
          <cell r="AUY104">
            <v>0</v>
          </cell>
          <cell r="AUZ104">
            <v>0</v>
          </cell>
          <cell r="AVA104">
            <v>0</v>
          </cell>
          <cell r="AVB104">
            <v>0</v>
          </cell>
          <cell r="AVC104">
            <v>0</v>
          </cell>
          <cell r="AVD104">
            <v>0</v>
          </cell>
          <cell r="AVE104">
            <v>0</v>
          </cell>
          <cell r="AVF104">
            <v>0</v>
          </cell>
          <cell r="AVG104">
            <v>0</v>
          </cell>
          <cell r="AVH104">
            <v>0</v>
          </cell>
          <cell r="AVI104">
            <v>0</v>
          </cell>
          <cell r="AVJ104">
            <v>0</v>
          </cell>
          <cell r="AVK104">
            <v>0</v>
          </cell>
          <cell r="AVL104">
            <v>0</v>
          </cell>
          <cell r="AVM104">
            <v>0</v>
          </cell>
          <cell r="AVN104">
            <v>0</v>
          </cell>
          <cell r="AVO104">
            <v>0</v>
          </cell>
          <cell r="AVP104">
            <v>0</v>
          </cell>
          <cell r="AVQ104">
            <v>0</v>
          </cell>
          <cell r="AVR104">
            <v>0</v>
          </cell>
          <cell r="AVS104">
            <v>0</v>
          </cell>
          <cell r="AVT104">
            <v>0</v>
          </cell>
          <cell r="AVU104">
            <v>0</v>
          </cell>
          <cell r="AVV104">
            <v>0</v>
          </cell>
          <cell r="AVW104">
            <v>0</v>
          </cell>
          <cell r="AVX104">
            <v>0</v>
          </cell>
          <cell r="AVY104">
            <v>0</v>
          </cell>
          <cell r="AVZ104">
            <v>0</v>
          </cell>
          <cell r="AWA104">
            <v>0</v>
          </cell>
          <cell r="AWB104">
            <v>0</v>
          </cell>
          <cell r="AWC104">
            <v>0</v>
          </cell>
          <cell r="AWD104">
            <v>0</v>
          </cell>
          <cell r="AWE104">
            <v>0</v>
          </cell>
          <cell r="AWF104">
            <v>0</v>
          </cell>
          <cell r="AWG104">
            <v>0</v>
          </cell>
          <cell r="AWH104">
            <v>0</v>
          </cell>
          <cell r="AWI104">
            <v>0</v>
          </cell>
          <cell r="AWJ104">
            <v>0</v>
          </cell>
          <cell r="AWK104">
            <v>0</v>
          </cell>
          <cell r="AWL104">
            <v>0</v>
          </cell>
          <cell r="AWM104">
            <v>0</v>
          </cell>
          <cell r="AWN104">
            <v>0</v>
          </cell>
          <cell r="AWO104">
            <v>0</v>
          </cell>
          <cell r="AWP104">
            <v>0</v>
          </cell>
          <cell r="AWQ104">
            <v>0</v>
          </cell>
          <cell r="AWR104">
            <v>0</v>
          </cell>
          <cell r="AWS104">
            <v>0</v>
          </cell>
          <cell r="AWT104">
            <v>0</v>
          </cell>
          <cell r="AWU104">
            <v>0</v>
          </cell>
          <cell r="AWV104">
            <v>0</v>
          </cell>
          <cell r="AWW104">
            <v>0</v>
          </cell>
          <cell r="AWX104">
            <v>0</v>
          </cell>
          <cell r="AWY104">
            <v>0</v>
          </cell>
          <cell r="AWZ104">
            <v>0</v>
          </cell>
          <cell r="AXA104">
            <v>0</v>
          </cell>
          <cell r="AXB104">
            <v>0</v>
          </cell>
          <cell r="AXC104">
            <v>0</v>
          </cell>
          <cell r="AXD104">
            <v>0</v>
          </cell>
          <cell r="AXE104">
            <v>0</v>
          </cell>
          <cell r="AXF104">
            <v>0</v>
          </cell>
          <cell r="AXG104">
            <v>0</v>
          </cell>
          <cell r="AXH104">
            <v>0</v>
          </cell>
          <cell r="AXI104">
            <v>0</v>
          </cell>
          <cell r="AXJ104">
            <v>0</v>
          </cell>
          <cell r="AXK104">
            <v>0</v>
          </cell>
          <cell r="AXL104">
            <v>0</v>
          </cell>
          <cell r="AXM104">
            <v>0</v>
          </cell>
          <cell r="AXN104">
            <v>0</v>
          </cell>
          <cell r="AXO104">
            <v>0</v>
          </cell>
          <cell r="AXP104">
            <v>0</v>
          </cell>
          <cell r="AXQ104">
            <v>0</v>
          </cell>
          <cell r="AXR104">
            <v>0</v>
          </cell>
          <cell r="AXS104">
            <v>0</v>
          </cell>
          <cell r="AXT104">
            <v>0</v>
          </cell>
          <cell r="AXU104">
            <v>0</v>
          </cell>
          <cell r="AXV104">
            <v>0</v>
          </cell>
          <cell r="AXW104">
            <v>0</v>
          </cell>
          <cell r="AXX104">
            <v>0</v>
          </cell>
          <cell r="AXY104">
            <v>0</v>
          </cell>
          <cell r="AXZ104">
            <v>0</v>
          </cell>
          <cell r="AYA104">
            <v>0</v>
          </cell>
          <cell r="AYB104">
            <v>0</v>
          </cell>
          <cell r="AYC104">
            <v>0</v>
          </cell>
          <cell r="AYD104">
            <v>0</v>
          </cell>
          <cell r="AYE104">
            <v>0</v>
          </cell>
          <cell r="AYF104">
            <v>0</v>
          </cell>
          <cell r="AYG104">
            <v>0</v>
          </cell>
          <cell r="AYH104">
            <v>0</v>
          </cell>
          <cell r="AYI104">
            <v>0</v>
          </cell>
          <cell r="AYJ104">
            <v>0</v>
          </cell>
          <cell r="AYK104">
            <v>0</v>
          </cell>
          <cell r="AYL104">
            <v>0</v>
          </cell>
          <cell r="AYM104">
            <v>0</v>
          </cell>
          <cell r="AYN104">
            <v>0</v>
          </cell>
          <cell r="AYO104">
            <v>0</v>
          </cell>
          <cell r="AYP104">
            <v>0</v>
          </cell>
          <cell r="AYQ104">
            <v>0</v>
          </cell>
          <cell r="AYR104">
            <v>0</v>
          </cell>
          <cell r="AYS104">
            <v>0</v>
          </cell>
          <cell r="AYT104">
            <v>0</v>
          </cell>
          <cell r="AYU104">
            <v>0</v>
          </cell>
          <cell r="AYV104">
            <v>0</v>
          </cell>
          <cell r="AYW104">
            <v>0</v>
          </cell>
          <cell r="AYX104">
            <v>0</v>
          </cell>
          <cell r="AYY104">
            <v>0</v>
          </cell>
          <cell r="AYZ104">
            <v>0</v>
          </cell>
          <cell r="AZA104">
            <v>0</v>
          </cell>
          <cell r="AZB104">
            <v>0</v>
          </cell>
          <cell r="AZC104">
            <v>0</v>
          </cell>
          <cell r="AZD104">
            <v>0</v>
          </cell>
          <cell r="AZE104">
            <v>0</v>
          </cell>
          <cell r="AZF104">
            <v>0</v>
          </cell>
          <cell r="AZG104">
            <v>0</v>
          </cell>
          <cell r="AZH104">
            <v>0</v>
          </cell>
          <cell r="AZI104">
            <v>0</v>
          </cell>
          <cell r="AZJ104">
            <v>0</v>
          </cell>
          <cell r="AZK104">
            <v>0</v>
          </cell>
          <cell r="AZL104">
            <v>0</v>
          </cell>
          <cell r="AZM104">
            <v>0</v>
          </cell>
          <cell r="AZN104">
            <v>0</v>
          </cell>
          <cell r="AZO104">
            <v>0</v>
          </cell>
          <cell r="AZP104">
            <v>0</v>
          </cell>
          <cell r="AZQ104">
            <v>0</v>
          </cell>
          <cell r="AZR104">
            <v>0</v>
          </cell>
          <cell r="AZS104">
            <v>0</v>
          </cell>
          <cell r="AZT104">
            <v>0</v>
          </cell>
          <cell r="AZU104">
            <v>0</v>
          </cell>
          <cell r="AZV104">
            <v>0</v>
          </cell>
          <cell r="AZW104">
            <v>0</v>
          </cell>
          <cell r="AZX104">
            <v>0</v>
          </cell>
          <cell r="AZY104">
            <v>0</v>
          </cell>
          <cell r="AZZ104">
            <v>0</v>
          </cell>
          <cell r="BAA104">
            <v>0</v>
          </cell>
          <cell r="BAB104">
            <v>0</v>
          </cell>
          <cell r="BAC104">
            <v>0</v>
          </cell>
          <cell r="BAD104">
            <v>0</v>
          </cell>
          <cell r="BAE104">
            <v>0</v>
          </cell>
          <cell r="BAF104">
            <v>0</v>
          </cell>
          <cell r="BAG104">
            <v>0</v>
          </cell>
          <cell r="BAH104">
            <v>0</v>
          </cell>
          <cell r="BAI104">
            <v>0</v>
          </cell>
          <cell r="BAJ104">
            <v>0</v>
          </cell>
          <cell r="BAK104">
            <v>0</v>
          </cell>
          <cell r="BAL104">
            <v>0</v>
          </cell>
          <cell r="BAM104">
            <v>0</v>
          </cell>
          <cell r="BAN104">
            <v>0</v>
          </cell>
          <cell r="BAO104">
            <v>0</v>
          </cell>
          <cell r="BAP104">
            <v>0</v>
          </cell>
          <cell r="BAQ104">
            <v>0</v>
          </cell>
          <cell r="BAR104">
            <v>0</v>
          </cell>
          <cell r="BAS104">
            <v>0</v>
          </cell>
          <cell r="BAT104">
            <v>0</v>
          </cell>
          <cell r="BAU104">
            <v>0</v>
          </cell>
          <cell r="BAV104">
            <v>0</v>
          </cell>
          <cell r="BAW104">
            <v>0</v>
          </cell>
          <cell r="BAX104">
            <v>0</v>
          </cell>
          <cell r="BAY104">
            <v>0</v>
          </cell>
          <cell r="BAZ104">
            <v>0</v>
          </cell>
          <cell r="BBA104">
            <v>0</v>
          </cell>
          <cell r="BBB104">
            <v>0</v>
          </cell>
        </row>
        <row r="105">
          <cell r="A105">
            <v>2040</v>
          </cell>
          <cell r="B105">
            <v>24</v>
          </cell>
          <cell r="C105">
            <v>0.10152559799477048</v>
          </cell>
          <cell r="D105">
            <v>768189236.59942126</v>
          </cell>
          <cell r="E105">
            <v>768699150.90535629</v>
          </cell>
          <cell r="F105">
            <v>773083668.9072603</v>
          </cell>
          <cell r="G105">
            <v>773187204.7048583</v>
          </cell>
          <cell r="H105">
            <v>773187204.7048583</v>
          </cell>
          <cell r="I105">
            <v>759944489.66574514</v>
          </cell>
          <cell r="J105">
            <v>780479712.69101787</v>
          </cell>
          <cell r="K105">
            <v>768189236.59942126</v>
          </cell>
          <cell r="L105">
            <v>782987917.23510504</v>
          </cell>
          <cell r="M105">
            <v>795561798.89439285</v>
          </cell>
          <cell r="N105">
            <v>798427229.18419898</v>
          </cell>
          <cell r="O105">
            <v>805332362.05734563</v>
          </cell>
          <cell r="P105">
            <v>773083668.9072603</v>
          </cell>
          <cell r="Q105">
            <v>781020629.61943758</v>
          </cell>
          <cell r="R105">
            <v>834640863.96853387</v>
          </cell>
          <cell r="S105">
            <v>815254051.33318174</v>
          </cell>
          <cell r="T105">
            <v>762143792.3279599</v>
          </cell>
          <cell r="U105">
            <v>803026190.39763939</v>
          </cell>
          <cell r="V105">
            <v>1149671608.2508383</v>
          </cell>
          <cell r="W105">
            <v>779625679.71488822</v>
          </cell>
          <cell r="X105">
            <v>790854866.46254361</v>
          </cell>
          <cell r="Y105">
            <v>804711091.53088486</v>
          </cell>
          <cell r="Z105">
            <v>799366249.47241306</v>
          </cell>
          <cell r="AA105">
            <v>771528268.04525542</v>
          </cell>
          <cell r="AB105">
            <v>802442255.09268272</v>
          </cell>
          <cell r="AC105">
            <v>769911917.8368907</v>
          </cell>
          <cell r="AD105">
            <v>786134531.56559491</v>
          </cell>
          <cell r="AE105">
            <v>775330122.21786225</v>
          </cell>
          <cell r="AF105">
            <v>791191321.21786702</v>
          </cell>
          <cell r="AG105">
            <v>802877366.9305681</v>
          </cell>
          <cell r="AH105">
            <v>807164343.36455345</v>
          </cell>
          <cell r="AI105">
            <v>812335307.10789669</v>
          </cell>
          <cell r="AJ105">
            <v>773187204.7048583</v>
          </cell>
          <cell r="AK105">
            <v>788973216.404073</v>
          </cell>
          <cell r="AL105">
            <v>847782460.9303292</v>
          </cell>
          <cell r="AM105">
            <v>823647201.58885229</v>
          </cell>
          <cell r="AN105">
            <v>768772066.4612956</v>
          </cell>
          <cell r="AO105">
            <v>813694489.8049382</v>
          </cell>
          <cell r="AP105">
            <v>760609323.24072194</v>
          </cell>
          <cell r="AQ105">
            <v>786147829.13898003</v>
          </cell>
          <cell r="AR105">
            <v>800155515.45022988</v>
          </cell>
          <cell r="AS105">
            <v>812970868.49730206</v>
          </cell>
          <cell r="AT105">
            <v>804264562.60524786</v>
          </cell>
          <cell r="AU105">
            <v>780602590.96230805</v>
          </cell>
          <cell r="AV105">
            <v>810717038.36157894</v>
          </cell>
          <cell r="AW105">
            <v>789308927.00672591</v>
          </cell>
          <cell r="AX105">
            <v>813460951.32813919</v>
          </cell>
          <cell r="AY105">
            <v>801274667.98568451</v>
          </cell>
          <cell r="AZ105">
            <v>814436659.67480397</v>
          </cell>
          <cell r="BA105">
            <v>827059372.01458371</v>
          </cell>
          <cell r="BB105">
            <v>834887972.61790276</v>
          </cell>
          <cell r="BC105">
            <v>832270693.01198781</v>
          </cell>
          <cell r="BD105">
            <v>773187204.7048583</v>
          </cell>
          <cell r="BE105">
            <v>819557528.7940526</v>
          </cell>
          <cell r="BF105">
            <v>871310981.00654948</v>
          </cell>
          <cell r="BG105">
            <v>843742324.29630911</v>
          </cell>
          <cell r="BH105">
            <v>788585004.86385119</v>
          </cell>
          <cell r="BI105">
            <v>845701970.95319664</v>
          </cell>
          <cell r="BJ105">
            <v>784598688.51476598</v>
          </cell>
          <cell r="BK105">
            <v>818146937.28089154</v>
          </cell>
          <cell r="BL105">
            <v>824114545.8929559</v>
          </cell>
          <cell r="BM105">
            <v>839867453.55851328</v>
          </cell>
          <cell r="BN105">
            <v>826790787.57937455</v>
          </cell>
          <cell r="BO105">
            <v>807978276.34386837</v>
          </cell>
          <cell r="BP105">
            <v>839204817.53884923</v>
          </cell>
          <cell r="BQ105">
            <v>815530507.79323196</v>
          </cell>
          <cell r="BR105">
            <v>775280148.68879342</v>
          </cell>
          <cell r="BS105">
            <v>764190666.14215088</v>
          </cell>
          <cell r="BT105">
            <v>824258973.66422856</v>
          </cell>
          <cell r="BU105">
            <v>783541253.3539989</v>
          </cell>
          <cell r="BV105">
            <v>776613791.18356597</v>
          </cell>
          <cell r="BW105">
            <v>850146530.07176113</v>
          </cell>
          <cell r="BX105">
            <v>812815937.77701449</v>
          </cell>
          <cell r="BY105">
            <v>793802304.16517711</v>
          </cell>
          <cell r="BZ105">
            <v>776449959.61121035</v>
          </cell>
          <cell r="CA105">
            <v>770613993.58939421</v>
          </cell>
          <cell r="CB105">
            <v>813015343.34867477</v>
          </cell>
          <cell r="CC105">
            <v>824333261.14830756</v>
          </cell>
          <cell r="CD105">
            <v>783819012.17064643</v>
          </cell>
          <cell r="CE105">
            <v>804658171.59433353</v>
          </cell>
          <cell r="CF105">
            <v>800290446.24833584</v>
          </cell>
          <cell r="CG105">
            <v>791118713.82070196</v>
          </cell>
          <cell r="CH105">
            <v>848097559.50457644</v>
          </cell>
          <cell r="CI105">
            <v>803215568.26821995</v>
          </cell>
          <cell r="CJ105">
            <v>775557949.66298091</v>
          </cell>
          <cell r="CK105">
            <v>761419331.48632813</v>
          </cell>
          <cell r="CL105">
            <v>824342362.98823071</v>
          </cell>
          <cell r="CM105">
            <v>789714641.89548481</v>
          </cell>
          <cell r="CN105">
            <v>780155598.42907727</v>
          </cell>
          <cell r="CO105">
            <v>812813642.28966796</v>
          </cell>
          <cell r="CP105">
            <v>810905445.28249383</v>
          </cell>
          <cell r="CQ105">
            <v>783341167.19448173</v>
          </cell>
          <cell r="CR105">
            <v>785636683.31067574</v>
          </cell>
          <cell r="CS105">
            <v>813583822.82609963</v>
          </cell>
          <cell r="CT105">
            <v>791704074.60319614</v>
          </cell>
          <cell r="CU105">
            <v>790014632.69961107</v>
          </cell>
          <cell r="CV105">
            <v>831053197.116184</v>
          </cell>
          <cell r="CW105">
            <v>844174711.48250449</v>
          </cell>
          <cell r="CX105">
            <v>804671411.65745437</v>
          </cell>
          <cell r="CY105">
            <v>830494902.26172924</v>
          </cell>
          <cell r="CZ105">
            <v>825906950.08906281</v>
          </cell>
          <cell r="DA105">
            <v>820261160.75553787</v>
          </cell>
          <cell r="DB105">
            <v>875458039.35288203</v>
          </cell>
          <cell r="DC105">
            <v>831643300.82879889</v>
          </cell>
          <cell r="DD105">
            <v>805716754.35561395</v>
          </cell>
          <cell r="DE105">
            <v>788827412.14187121</v>
          </cell>
          <cell r="DF105">
            <v>855318146.13571608</v>
          </cell>
          <cell r="DG105">
            <v>821078036.04082024</v>
          </cell>
          <cell r="DH105">
            <v>808698121.9591068</v>
          </cell>
          <cell r="DI105">
            <v>848616814.83412707</v>
          </cell>
          <cell r="DJ105">
            <v>841979893.48328221</v>
          </cell>
          <cell r="DK105">
            <v>815268990.97189081</v>
          </cell>
          <cell r="DL105">
            <v>820272161.8271333</v>
          </cell>
          <cell r="DM105">
            <v>848670417.68545127</v>
          </cell>
          <cell r="DN105">
            <v>776449959.61121035</v>
          </cell>
          <cell r="DO105">
            <v>770607506.18772435</v>
          </cell>
          <cell r="DP105">
            <v>812243526.2863965</v>
          </cell>
          <cell r="DQ105">
            <v>824404090.55921519</v>
          </cell>
          <cell r="DR105">
            <v>783900810.67960262</v>
          </cell>
          <cell r="DS105">
            <v>804658171.59433353</v>
          </cell>
          <cell r="DT105">
            <v>800290446.24833584</v>
          </cell>
          <cell r="DU105">
            <v>791118713.82070196</v>
          </cell>
          <cell r="DV105">
            <v>848097559.50457644</v>
          </cell>
          <cell r="DW105">
            <v>803215568.26821995</v>
          </cell>
          <cell r="DX105">
            <v>775551508.93788719</v>
          </cell>
          <cell r="DY105">
            <v>761419331.48632813</v>
          </cell>
          <cell r="DZ105">
            <v>824342362.98823071</v>
          </cell>
          <cell r="EA105">
            <v>789714641.89548481</v>
          </cell>
          <cell r="EB105">
            <v>693677591.17655897</v>
          </cell>
          <cell r="EC105">
            <v>0</v>
          </cell>
          <cell r="ED105">
            <v>0</v>
          </cell>
          <cell r="EE105">
            <v>0</v>
          </cell>
          <cell r="EF105">
            <v>0</v>
          </cell>
          <cell r="EG105">
            <v>0</v>
          </cell>
          <cell r="EH105">
            <v>791704074.60319614</v>
          </cell>
          <cell r="EI105">
            <v>790014632.69961107</v>
          </cell>
          <cell r="EJ105">
            <v>0</v>
          </cell>
          <cell r="EK105">
            <v>0</v>
          </cell>
          <cell r="EL105">
            <v>0</v>
          </cell>
          <cell r="EM105">
            <v>0</v>
          </cell>
          <cell r="EN105">
            <v>0</v>
          </cell>
          <cell r="EO105">
            <v>820261160.75553787</v>
          </cell>
          <cell r="EP105">
            <v>875458039.35288203</v>
          </cell>
          <cell r="EQ105">
            <v>831643300.82879889</v>
          </cell>
          <cell r="ER105">
            <v>0</v>
          </cell>
          <cell r="ES105">
            <v>0</v>
          </cell>
          <cell r="ET105">
            <v>855318146.13571608</v>
          </cell>
          <cell r="EU105">
            <v>821078036.04082024</v>
          </cell>
          <cell r="EV105">
            <v>808698121.9591068</v>
          </cell>
          <cell r="EW105">
            <v>0</v>
          </cell>
          <cell r="EX105">
            <v>0</v>
          </cell>
          <cell r="EY105">
            <v>815268990.97189081</v>
          </cell>
          <cell r="EZ105">
            <v>820272161.8271333</v>
          </cell>
          <cell r="FA105">
            <v>848670417.68545127</v>
          </cell>
          <cell r="FB105">
            <v>790405713.32194078</v>
          </cell>
          <cell r="FC105">
            <v>0</v>
          </cell>
          <cell r="FD105">
            <v>0</v>
          </cell>
          <cell r="FE105">
            <v>0</v>
          </cell>
          <cell r="FF105">
            <v>0</v>
          </cell>
          <cell r="FG105">
            <v>0</v>
          </cell>
          <cell r="FH105">
            <v>0</v>
          </cell>
          <cell r="FI105">
            <v>0</v>
          </cell>
          <cell r="FJ105">
            <v>0</v>
          </cell>
          <cell r="FK105">
            <v>0</v>
          </cell>
          <cell r="FL105">
            <v>0</v>
          </cell>
          <cell r="FM105">
            <v>0</v>
          </cell>
          <cell r="FN105">
            <v>0</v>
          </cell>
          <cell r="FO105">
            <v>0</v>
          </cell>
          <cell r="FP105">
            <v>0</v>
          </cell>
          <cell r="FQ105">
            <v>0</v>
          </cell>
          <cell r="FR105">
            <v>0</v>
          </cell>
          <cell r="FS105">
            <v>0</v>
          </cell>
          <cell r="FT105">
            <v>0</v>
          </cell>
          <cell r="FU105">
            <v>0</v>
          </cell>
          <cell r="FV105">
            <v>790525637.55660915</v>
          </cell>
          <cell r="FW105">
            <v>0</v>
          </cell>
          <cell r="FX105">
            <v>0</v>
          </cell>
          <cell r="FY105">
            <v>0</v>
          </cell>
          <cell r="FZ105">
            <v>0</v>
          </cell>
          <cell r="GA105">
            <v>0</v>
          </cell>
          <cell r="GB105">
            <v>0</v>
          </cell>
          <cell r="GC105">
            <v>0</v>
          </cell>
          <cell r="GD105">
            <v>0</v>
          </cell>
          <cell r="GE105">
            <v>0</v>
          </cell>
          <cell r="GF105">
            <v>0</v>
          </cell>
          <cell r="GG105">
            <v>0</v>
          </cell>
          <cell r="GH105">
            <v>0</v>
          </cell>
          <cell r="GI105">
            <v>0</v>
          </cell>
          <cell r="GJ105">
            <v>0</v>
          </cell>
          <cell r="GK105">
            <v>0</v>
          </cell>
          <cell r="GL105">
            <v>0</v>
          </cell>
          <cell r="GM105">
            <v>0</v>
          </cell>
          <cell r="GN105">
            <v>0</v>
          </cell>
          <cell r="GO105">
            <v>0</v>
          </cell>
          <cell r="GP105">
            <v>215335109.09957507</v>
          </cell>
          <cell r="GQ105">
            <v>217273273.70278025</v>
          </cell>
          <cell r="GR105">
            <v>210980928.82298124</v>
          </cell>
          <cell r="GS105">
            <v>192641678.63590357</v>
          </cell>
          <cell r="GT105">
            <v>192437961.83000925</v>
          </cell>
          <cell r="GU105">
            <v>0</v>
          </cell>
          <cell r="GV105">
            <v>0</v>
          </cell>
          <cell r="GW105">
            <v>0</v>
          </cell>
          <cell r="GX105">
            <v>0</v>
          </cell>
          <cell r="GY105">
            <v>0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>
            <v>0</v>
          </cell>
          <cell r="HG105">
            <v>0</v>
          </cell>
          <cell r="HH105">
            <v>0</v>
          </cell>
          <cell r="HI105">
            <v>0</v>
          </cell>
          <cell r="HJ105">
            <v>0</v>
          </cell>
          <cell r="HK105">
            <v>0</v>
          </cell>
          <cell r="HL105">
            <v>0</v>
          </cell>
          <cell r="HM105">
            <v>0</v>
          </cell>
          <cell r="HN105">
            <v>0</v>
          </cell>
          <cell r="HO105">
            <v>0</v>
          </cell>
          <cell r="HP105">
            <v>0</v>
          </cell>
          <cell r="HQ105">
            <v>0</v>
          </cell>
          <cell r="HR105">
            <v>0</v>
          </cell>
          <cell r="HS105">
            <v>0</v>
          </cell>
          <cell r="HT105">
            <v>0</v>
          </cell>
          <cell r="HU105">
            <v>0</v>
          </cell>
          <cell r="HV105">
            <v>0</v>
          </cell>
          <cell r="HW105">
            <v>0</v>
          </cell>
          <cell r="HX105">
            <v>0</v>
          </cell>
          <cell r="HY105">
            <v>0</v>
          </cell>
          <cell r="HZ105">
            <v>0</v>
          </cell>
          <cell r="IA105">
            <v>0</v>
          </cell>
          <cell r="IB105">
            <v>0</v>
          </cell>
          <cell r="IC105">
            <v>0</v>
          </cell>
          <cell r="ID105">
            <v>0</v>
          </cell>
          <cell r="IE105">
            <v>0</v>
          </cell>
          <cell r="IF105">
            <v>0</v>
          </cell>
          <cell r="IG105">
            <v>0</v>
          </cell>
          <cell r="IH105">
            <v>0</v>
          </cell>
          <cell r="II105">
            <v>0</v>
          </cell>
          <cell r="IJ105">
            <v>0</v>
          </cell>
          <cell r="IK105">
            <v>0</v>
          </cell>
          <cell r="IL105">
            <v>0</v>
          </cell>
          <cell r="IM105">
            <v>0</v>
          </cell>
          <cell r="IN105">
            <v>0</v>
          </cell>
          <cell r="IO105">
            <v>0</v>
          </cell>
          <cell r="IP105">
            <v>0</v>
          </cell>
          <cell r="IQ105">
            <v>0</v>
          </cell>
          <cell r="IR105">
            <v>0</v>
          </cell>
          <cell r="IS105">
            <v>0</v>
          </cell>
          <cell r="IT105">
            <v>0</v>
          </cell>
          <cell r="IU105">
            <v>0</v>
          </cell>
          <cell r="IV105">
            <v>0</v>
          </cell>
          <cell r="IW105">
            <v>0</v>
          </cell>
          <cell r="IX105">
            <v>0</v>
          </cell>
          <cell r="IY105">
            <v>0</v>
          </cell>
          <cell r="IZ105">
            <v>0</v>
          </cell>
          <cell r="JA105">
            <v>0</v>
          </cell>
          <cell r="JB105">
            <v>0</v>
          </cell>
          <cell r="JC105">
            <v>0</v>
          </cell>
          <cell r="JD105">
            <v>0</v>
          </cell>
          <cell r="JE105">
            <v>0</v>
          </cell>
          <cell r="JF105">
            <v>0</v>
          </cell>
          <cell r="JG105">
            <v>0</v>
          </cell>
          <cell r="JH105">
            <v>0</v>
          </cell>
          <cell r="JI105">
            <v>0</v>
          </cell>
          <cell r="JJ105">
            <v>0</v>
          </cell>
          <cell r="JK105">
            <v>0</v>
          </cell>
          <cell r="JL105">
            <v>0</v>
          </cell>
          <cell r="JM105">
            <v>0</v>
          </cell>
          <cell r="JN105">
            <v>0</v>
          </cell>
          <cell r="JO105">
            <v>0</v>
          </cell>
          <cell r="JP105">
            <v>0</v>
          </cell>
          <cell r="JQ105">
            <v>0</v>
          </cell>
          <cell r="JR105">
            <v>0</v>
          </cell>
          <cell r="JS105">
            <v>0</v>
          </cell>
          <cell r="JT105">
            <v>0</v>
          </cell>
          <cell r="JU105">
            <v>0</v>
          </cell>
          <cell r="JV105">
            <v>0</v>
          </cell>
          <cell r="JW105">
            <v>0</v>
          </cell>
          <cell r="JX105">
            <v>0</v>
          </cell>
          <cell r="JY105">
            <v>0</v>
          </cell>
          <cell r="JZ105">
            <v>0</v>
          </cell>
          <cell r="KA105">
            <v>0</v>
          </cell>
          <cell r="KB105">
            <v>0</v>
          </cell>
          <cell r="KC105">
            <v>0</v>
          </cell>
          <cell r="KD105">
            <v>0</v>
          </cell>
          <cell r="KE105">
            <v>0</v>
          </cell>
          <cell r="KF105">
            <v>0</v>
          </cell>
          <cell r="KG105">
            <v>0</v>
          </cell>
          <cell r="KH105">
            <v>0</v>
          </cell>
          <cell r="KI105">
            <v>0</v>
          </cell>
          <cell r="KJ105">
            <v>0</v>
          </cell>
          <cell r="KK105">
            <v>0</v>
          </cell>
          <cell r="KL105">
            <v>0</v>
          </cell>
          <cell r="KM105">
            <v>0</v>
          </cell>
          <cell r="KN105">
            <v>0</v>
          </cell>
          <cell r="KO105">
            <v>0</v>
          </cell>
          <cell r="KP105">
            <v>0</v>
          </cell>
          <cell r="KQ105">
            <v>0</v>
          </cell>
          <cell r="KR105">
            <v>0</v>
          </cell>
          <cell r="KS105">
            <v>0</v>
          </cell>
          <cell r="KT105">
            <v>0</v>
          </cell>
          <cell r="KU105">
            <v>0</v>
          </cell>
          <cell r="KV105">
            <v>0</v>
          </cell>
          <cell r="KW105">
            <v>0</v>
          </cell>
          <cell r="KX105">
            <v>0</v>
          </cell>
          <cell r="KY105">
            <v>0</v>
          </cell>
          <cell r="KZ105">
            <v>0</v>
          </cell>
          <cell r="LA105">
            <v>0</v>
          </cell>
          <cell r="LB105">
            <v>0</v>
          </cell>
          <cell r="LC105">
            <v>0</v>
          </cell>
          <cell r="LD105">
            <v>0</v>
          </cell>
          <cell r="LE105">
            <v>0</v>
          </cell>
          <cell r="LF105">
            <v>0</v>
          </cell>
          <cell r="LG105">
            <v>0</v>
          </cell>
          <cell r="LH105">
            <v>0</v>
          </cell>
          <cell r="LI105">
            <v>0</v>
          </cell>
          <cell r="LJ105">
            <v>0</v>
          </cell>
          <cell r="LK105">
            <v>0</v>
          </cell>
          <cell r="LL105">
            <v>0</v>
          </cell>
          <cell r="LM105">
            <v>0</v>
          </cell>
          <cell r="LN105">
            <v>0</v>
          </cell>
          <cell r="LO105">
            <v>0</v>
          </cell>
          <cell r="LP105">
            <v>0</v>
          </cell>
          <cell r="LQ105">
            <v>0</v>
          </cell>
          <cell r="LR105">
            <v>0</v>
          </cell>
          <cell r="LS105">
            <v>0</v>
          </cell>
          <cell r="LT105">
            <v>0</v>
          </cell>
          <cell r="LU105">
            <v>0</v>
          </cell>
          <cell r="LV105">
            <v>0</v>
          </cell>
          <cell r="LW105">
            <v>0</v>
          </cell>
          <cell r="LX105">
            <v>0</v>
          </cell>
          <cell r="LY105">
            <v>0</v>
          </cell>
          <cell r="LZ105">
            <v>0</v>
          </cell>
          <cell r="MA105">
            <v>0</v>
          </cell>
          <cell r="MB105">
            <v>0</v>
          </cell>
          <cell r="MC105">
            <v>0</v>
          </cell>
          <cell r="MD105">
            <v>0</v>
          </cell>
          <cell r="ME105">
            <v>0</v>
          </cell>
          <cell r="MF105">
            <v>0</v>
          </cell>
          <cell r="MG105">
            <v>0</v>
          </cell>
          <cell r="MH105">
            <v>0</v>
          </cell>
          <cell r="MI105">
            <v>0</v>
          </cell>
          <cell r="MJ105">
            <v>0</v>
          </cell>
          <cell r="MK105">
            <v>0</v>
          </cell>
          <cell r="ML105">
            <v>0</v>
          </cell>
          <cell r="MM105">
            <v>0</v>
          </cell>
          <cell r="MN105">
            <v>0</v>
          </cell>
          <cell r="MO105">
            <v>0</v>
          </cell>
          <cell r="MP105">
            <v>0</v>
          </cell>
          <cell r="MQ105">
            <v>0</v>
          </cell>
          <cell r="MR105">
            <v>0</v>
          </cell>
          <cell r="MS105">
            <v>0</v>
          </cell>
          <cell r="MT105">
            <v>0</v>
          </cell>
          <cell r="MU105">
            <v>0</v>
          </cell>
          <cell r="MV105">
            <v>0</v>
          </cell>
          <cell r="MW105">
            <v>0</v>
          </cell>
          <cell r="MX105">
            <v>0</v>
          </cell>
          <cell r="MY105">
            <v>0</v>
          </cell>
          <cell r="MZ105">
            <v>0</v>
          </cell>
          <cell r="NA105">
            <v>0</v>
          </cell>
          <cell r="NB105">
            <v>0</v>
          </cell>
          <cell r="NC105">
            <v>0</v>
          </cell>
          <cell r="ND105">
            <v>0</v>
          </cell>
          <cell r="NE105">
            <v>0</v>
          </cell>
          <cell r="NF105">
            <v>0</v>
          </cell>
          <cell r="NG105">
            <v>0</v>
          </cell>
          <cell r="NH105">
            <v>0</v>
          </cell>
          <cell r="NI105">
            <v>0</v>
          </cell>
          <cell r="NJ105">
            <v>0</v>
          </cell>
          <cell r="NK105">
            <v>0</v>
          </cell>
          <cell r="NL105">
            <v>0</v>
          </cell>
          <cell r="NM105">
            <v>0</v>
          </cell>
          <cell r="NN105">
            <v>0</v>
          </cell>
          <cell r="NO105">
            <v>0</v>
          </cell>
          <cell r="NP105">
            <v>0</v>
          </cell>
          <cell r="NQ105">
            <v>0</v>
          </cell>
          <cell r="NR105">
            <v>0</v>
          </cell>
          <cell r="NS105">
            <v>0</v>
          </cell>
          <cell r="NT105">
            <v>0</v>
          </cell>
          <cell r="NU105">
            <v>0</v>
          </cell>
          <cell r="NV105">
            <v>0</v>
          </cell>
          <cell r="NW105">
            <v>0</v>
          </cell>
          <cell r="NX105">
            <v>0</v>
          </cell>
          <cell r="NY105">
            <v>0</v>
          </cell>
          <cell r="NZ105">
            <v>0</v>
          </cell>
          <cell r="OA105">
            <v>0</v>
          </cell>
          <cell r="OB105">
            <v>0</v>
          </cell>
          <cell r="OC105">
            <v>0</v>
          </cell>
          <cell r="OD105">
            <v>0</v>
          </cell>
          <cell r="OE105">
            <v>0</v>
          </cell>
          <cell r="OF105">
            <v>0</v>
          </cell>
          <cell r="OG105">
            <v>0</v>
          </cell>
          <cell r="OH105">
            <v>0</v>
          </cell>
          <cell r="OI105">
            <v>0</v>
          </cell>
          <cell r="OJ105">
            <v>0</v>
          </cell>
          <cell r="OK105">
            <v>0</v>
          </cell>
          <cell r="OL105">
            <v>0</v>
          </cell>
          <cell r="OM105">
            <v>0</v>
          </cell>
          <cell r="ON105">
            <v>0</v>
          </cell>
          <cell r="OO105">
            <v>0</v>
          </cell>
          <cell r="OP105">
            <v>0</v>
          </cell>
          <cell r="OQ105">
            <v>0</v>
          </cell>
          <cell r="OR105">
            <v>0</v>
          </cell>
          <cell r="OS105">
            <v>0</v>
          </cell>
          <cell r="OT105">
            <v>0</v>
          </cell>
          <cell r="OU105">
            <v>0</v>
          </cell>
          <cell r="OV105">
            <v>0</v>
          </cell>
          <cell r="OW105">
            <v>0</v>
          </cell>
          <cell r="OX105">
            <v>0</v>
          </cell>
          <cell r="OY105">
            <v>0</v>
          </cell>
          <cell r="OZ105">
            <v>0</v>
          </cell>
          <cell r="PA105">
            <v>0</v>
          </cell>
          <cell r="PB105">
            <v>0</v>
          </cell>
          <cell r="PC105">
            <v>0</v>
          </cell>
          <cell r="PD105">
            <v>0</v>
          </cell>
          <cell r="PE105">
            <v>0</v>
          </cell>
          <cell r="PF105">
            <v>0</v>
          </cell>
          <cell r="PG105">
            <v>0</v>
          </cell>
          <cell r="PH105">
            <v>0</v>
          </cell>
          <cell r="PI105">
            <v>0</v>
          </cell>
          <cell r="PJ105">
            <v>0</v>
          </cell>
          <cell r="PK105">
            <v>0</v>
          </cell>
          <cell r="PL105">
            <v>0</v>
          </cell>
          <cell r="PM105">
            <v>0</v>
          </cell>
          <cell r="PN105">
            <v>0</v>
          </cell>
          <cell r="PO105">
            <v>0</v>
          </cell>
          <cell r="PP105">
            <v>0</v>
          </cell>
          <cell r="PQ105">
            <v>0</v>
          </cell>
          <cell r="PR105">
            <v>0</v>
          </cell>
          <cell r="PS105">
            <v>0</v>
          </cell>
          <cell r="PT105">
            <v>0</v>
          </cell>
          <cell r="PU105">
            <v>0</v>
          </cell>
          <cell r="PV105">
            <v>0</v>
          </cell>
          <cell r="PW105">
            <v>0</v>
          </cell>
          <cell r="PX105">
            <v>0</v>
          </cell>
          <cell r="PY105">
            <v>0</v>
          </cell>
          <cell r="PZ105">
            <v>0</v>
          </cell>
          <cell r="QA105">
            <v>0</v>
          </cell>
          <cell r="QB105">
            <v>0</v>
          </cell>
          <cell r="QC105">
            <v>0</v>
          </cell>
          <cell r="QD105">
            <v>0</v>
          </cell>
          <cell r="QE105">
            <v>0</v>
          </cell>
          <cell r="QF105">
            <v>0</v>
          </cell>
          <cell r="QG105">
            <v>0</v>
          </cell>
          <cell r="QH105">
            <v>0</v>
          </cell>
          <cell r="QI105">
            <v>0</v>
          </cell>
          <cell r="QJ105">
            <v>0</v>
          </cell>
          <cell r="QK105">
            <v>0</v>
          </cell>
          <cell r="QL105">
            <v>0</v>
          </cell>
          <cell r="QM105">
            <v>0</v>
          </cell>
          <cell r="QN105">
            <v>0</v>
          </cell>
          <cell r="QO105">
            <v>0</v>
          </cell>
          <cell r="QP105">
            <v>0</v>
          </cell>
          <cell r="QQ105">
            <v>0</v>
          </cell>
          <cell r="QR105">
            <v>0</v>
          </cell>
          <cell r="QS105">
            <v>0</v>
          </cell>
          <cell r="QT105">
            <v>0</v>
          </cell>
          <cell r="QU105">
            <v>0</v>
          </cell>
          <cell r="QV105">
            <v>0</v>
          </cell>
          <cell r="QW105">
            <v>0</v>
          </cell>
          <cell r="QX105">
            <v>0</v>
          </cell>
          <cell r="QY105">
            <v>0</v>
          </cell>
          <cell r="QZ105">
            <v>0</v>
          </cell>
          <cell r="RA105">
            <v>0</v>
          </cell>
          <cell r="RB105">
            <v>0</v>
          </cell>
          <cell r="RC105">
            <v>0</v>
          </cell>
          <cell r="RD105">
            <v>0</v>
          </cell>
          <cell r="RE105">
            <v>0</v>
          </cell>
          <cell r="RF105">
            <v>0</v>
          </cell>
          <cell r="RG105">
            <v>0</v>
          </cell>
          <cell r="RH105">
            <v>0</v>
          </cell>
          <cell r="RI105">
            <v>0</v>
          </cell>
          <cell r="RJ105">
            <v>0</v>
          </cell>
          <cell r="RK105">
            <v>0</v>
          </cell>
          <cell r="RL105">
            <v>0</v>
          </cell>
          <cell r="RM105">
            <v>0</v>
          </cell>
          <cell r="RN105">
            <v>0</v>
          </cell>
          <cell r="RO105">
            <v>0</v>
          </cell>
          <cell r="RP105">
            <v>0</v>
          </cell>
          <cell r="RQ105">
            <v>0</v>
          </cell>
          <cell r="RR105">
            <v>0</v>
          </cell>
          <cell r="RS105">
            <v>0</v>
          </cell>
          <cell r="RT105">
            <v>0</v>
          </cell>
          <cell r="RU105">
            <v>0</v>
          </cell>
          <cell r="RV105">
            <v>0</v>
          </cell>
          <cell r="RW105">
            <v>0</v>
          </cell>
          <cell r="RX105">
            <v>0</v>
          </cell>
          <cell r="RY105">
            <v>0</v>
          </cell>
          <cell r="RZ105">
            <v>0</v>
          </cell>
          <cell r="SA105">
            <v>0</v>
          </cell>
          <cell r="SB105">
            <v>0</v>
          </cell>
          <cell r="SC105">
            <v>0</v>
          </cell>
          <cell r="SD105">
            <v>0</v>
          </cell>
          <cell r="SE105">
            <v>0</v>
          </cell>
          <cell r="SF105">
            <v>0</v>
          </cell>
          <cell r="SG105">
            <v>0</v>
          </cell>
          <cell r="SH105">
            <v>0</v>
          </cell>
          <cell r="SI105">
            <v>0</v>
          </cell>
          <cell r="SJ105">
            <v>0</v>
          </cell>
          <cell r="SK105">
            <v>0</v>
          </cell>
          <cell r="SL105">
            <v>0</v>
          </cell>
          <cell r="SM105">
            <v>0</v>
          </cell>
          <cell r="SN105">
            <v>0</v>
          </cell>
          <cell r="SO105">
            <v>0</v>
          </cell>
          <cell r="SP105">
            <v>0</v>
          </cell>
          <cell r="SQ105">
            <v>0</v>
          </cell>
          <cell r="SR105">
            <v>0</v>
          </cell>
          <cell r="SS105">
            <v>0</v>
          </cell>
          <cell r="ST105">
            <v>0</v>
          </cell>
          <cell r="SU105">
            <v>0</v>
          </cell>
          <cell r="SV105">
            <v>0</v>
          </cell>
          <cell r="SW105">
            <v>0</v>
          </cell>
          <cell r="SX105">
            <v>0</v>
          </cell>
          <cell r="SY105">
            <v>0</v>
          </cell>
          <cell r="SZ105">
            <v>0</v>
          </cell>
          <cell r="TA105">
            <v>0</v>
          </cell>
          <cell r="TB105">
            <v>0</v>
          </cell>
          <cell r="TC105">
            <v>0</v>
          </cell>
          <cell r="TD105">
            <v>0</v>
          </cell>
          <cell r="TE105">
            <v>0</v>
          </cell>
          <cell r="TF105">
            <v>0</v>
          </cell>
          <cell r="TG105">
            <v>0</v>
          </cell>
          <cell r="TH105">
            <v>0</v>
          </cell>
          <cell r="TI105">
            <v>0</v>
          </cell>
          <cell r="TJ105">
            <v>0</v>
          </cell>
          <cell r="TK105">
            <v>0</v>
          </cell>
          <cell r="TL105">
            <v>0</v>
          </cell>
          <cell r="TM105">
            <v>0</v>
          </cell>
          <cell r="TN105">
            <v>0</v>
          </cell>
          <cell r="TO105">
            <v>0</v>
          </cell>
          <cell r="TP105">
            <v>0</v>
          </cell>
          <cell r="TQ105">
            <v>0</v>
          </cell>
          <cell r="TR105">
            <v>0</v>
          </cell>
          <cell r="TS105">
            <v>0</v>
          </cell>
          <cell r="TT105">
            <v>0</v>
          </cell>
          <cell r="TU105">
            <v>0</v>
          </cell>
          <cell r="TV105">
            <v>0</v>
          </cell>
          <cell r="TW105">
            <v>0</v>
          </cell>
          <cell r="TX105">
            <v>0</v>
          </cell>
          <cell r="TY105">
            <v>0</v>
          </cell>
          <cell r="TZ105">
            <v>0</v>
          </cell>
          <cell r="UA105">
            <v>0</v>
          </cell>
          <cell r="UB105">
            <v>0</v>
          </cell>
          <cell r="UC105">
            <v>0</v>
          </cell>
          <cell r="UD105">
            <v>0</v>
          </cell>
          <cell r="UE105">
            <v>0</v>
          </cell>
          <cell r="UF105">
            <v>0</v>
          </cell>
          <cell r="UG105">
            <v>0</v>
          </cell>
          <cell r="UH105">
            <v>0</v>
          </cell>
          <cell r="UI105">
            <v>0</v>
          </cell>
          <cell r="UJ105">
            <v>0</v>
          </cell>
          <cell r="UK105">
            <v>0</v>
          </cell>
          <cell r="UL105">
            <v>0</v>
          </cell>
          <cell r="UM105">
            <v>0</v>
          </cell>
          <cell r="UN105">
            <v>0</v>
          </cell>
          <cell r="UO105">
            <v>0</v>
          </cell>
          <cell r="UP105">
            <v>0</v>
          </cell>
          <cell r="UQ105">
            <v>0</v>
          </cell>
          <cell r="UR105">
            <v>0</v>
          </cell>
          <cell r="US105">
            <v>0</v>
          </cell>
          <cell r="UT105">
            <v>0</v>
          </cell>
          <cell r="UU105">
            <v>0</v>
          </cell>
          <cell r="UV105">
            <v>0</v>
          </cell>
          <cell r="UW105">
            <v>0</v>
          </cell>
          <cell r="UX105">
            <v>0</v>
          </cell>
          <cell r="UY105">
            <v>0</v>
          </cell>
          <cell r="UZ105">
            <v>0</v>
          </cell>
          <cell r="VA105">
            <v>0</v>
          </cell>
          <cell r="VB105">
            <v>0</v>
          </cell>
          <cell r="VC105">
            <v>0</v>
          </cell>
          <cell r="VD105">
            <v>0</v>
          </cell>
          <cell r="VE105">
            <v>0</v>
          </cell>
          <cell r="VF105">
            <v>0</v>
          </cell>
          <cell r="VG105">
            <v>0</v>
          </cell>
          <cell r="VH105">
            <v>0</v>
          </cell>
          <cell r="VI105">
            <v>0</v>
          </cell>
          <cell r="VJ105">
            <v>0</v>
          </cell>
          <cell r="VK105">
            <v>0</v>
          </cell>
          <cell r="VL105">
            <v>0</v>
          </cell>
          <cell r="VM105">
            <v>0</v>
          </cell>
          <cell r="VN105">
            <v>0</v>
          </cell>
          <cell r="VO105">
            <v>0</v>
          </cell>
          <cell r="VP105">
            <v>0</v>
          </cell>
          <cell r="VQ105">
            <v>0</v>
          </cell>
          <cell r="VR105">
            <v>0</v>
          </cell>
          <cell r="VS105">
            <v>0</v>
          </cell>
          <cell r="VT105">
            <v>0</v>
          </cell>
          <cell r="VU105">
            <v>0</v>
          </cell>
          <cell r="VV105">
            <v>0</v>
          </cell>
          <cell r="VW105">
            <v>0</v>
          </cell>
          <cell r="VX105">
            <v>0</v>
          </cell>
          <cell r="VY105">
            <v>0</v>
          </cell>
          <cell r="VZ105">
            <v>0</v>
          </cell>
          <cell r="WA105">
            <v>0</v>
          </cell>
          <cell r="WB105">
            <v>0</v>
          </cell>
          <cell r="WC105">
            <v>0</v>
          </cell>
          <cell r="WD105">
            <v>0</v>
          </cell>
          <cell r="WE105">
            <v>0</v>
          </cell>
          <cell r="WF105">
            <v>0</v>
          </cell>
          <cell r="WG105">
            <v>0</v>
          </cell>
          <cell r="WH105">
            <v>0</v>
          </cell>
          <cell r="WI105">
            <v>0</v>
          </cell>
          <cell r="WJ105">
            <v>0</v>
          </cell>
          <cell r="WK105">
            <v>0</v>
          </cell>
          <cell r="WL105">
            <v>0</v>
          </cell>
          <cell r="WM105">
            <v>0</v>
          </cell>
          <cell r="WN105">
            <v>0</v>
          </cell>
          <cell r="WO105">
            <v>0</v>
          </cell>
          <cell r="WP105">
            <v>0</v>
          </cell>
          <cell r="WQ105">
            <v>0</v>
          </cell>
          <cell r="WR105">
            <v>0</v>
          </cell>
          <cell r="WS105">
            <v>0</v>
          </cell>
          <cell r="WT105">
            <v>0</v>
          </cell>
          <cell r="WU105">
            <v>0</v>
          </cell>
          <cell r="WV105">
            <v>0</v>
          </cell>
          <cell r="WW105">
            <v>0</v>
          </cell>
          <cell r="WX105">
            <v>0</v>
          </cell>
          <cell r="WY105">
            <v>0</v>
          </cell>
          <cell r="WZ105">
            <v>0</v>
          </cell>
          <cell r="XA105">
            <v>0</v>
          </cell>
          <cell r="XB105">
            <v>0</v>
          </cell>
          <cell r="XC105">
            <v>0</v>
          </cell>
          <cell r="XD105">
            <v>0</v>
          </cell>
          <cell r="XE105">
            <v>0</v>
          </cell>
          <cell r="XF105">
            <v>0</v>
          </cell>
          <cell r="XG105">
            <v>0</v>
          </cell>
          <cell r="XH105">
            <v>0</v>
          </cell>
          <cell r="XI105">
            <v>0</v>
          </cell>
          <cell r="XJ105">
            <v>0</v>
          </cell>
          <cell r="XK105">
            <v>0</v>
          </cell>
          <cell r="XL105">
            <v>0</v>
          </cell>
          <cell r="XM105">
            <v>0</v>
          </cell>
          <cell r="XN105">
            <v>0</v>
          </cell>
          <cell r="XO105">
            <v>0</v>
          </cell>
          <cell r="XP105">
            <v>0</v>
          </cell>
          <cell r="XQ105">
            <v>0</v>
          </cell>
          <cell r="XR105">
            <v>0</v>
          </cell>
          <cell r="XS105">
            <v>0</v>
          </cell>
          <cell r="XT105">
            <v>0</v>
          </cell>
          <cell r="XU105">
            <v>0</v>
          </cell>
          <cell r="XV105">
            <v>0</v>
          </cell>
          <cell r="XW105">
            <v>0</v>
          </cell>
          <cell r="XX105">
            <v>0</v>
          </cell>
          <cell r="XY105">
            <v>0</v>
          </cell>
          <cell r="XZ105">
            <v>0</v>
          </cell>
          <cell r="YA105">
            <v>0</v>
          </cell>
          <cell r="YB105">
            <v>0</v>
          </cell>
          <cell r="YC105">
            <v>0</v>
          </cell>
          <cell r="YD105">
            <v>0</v>
          </cell>
          <cell r="YE105">
            <v>0</v>
          </cell>
          <cell r="YF105">
            <v>0</v>
          </cell>
          <cell r="YG105">
            <v>0</v>
          </cell>
          <cell r="YH105">
            <v>0</v>
          </cell>
          <cell r="YI105">
            <v>0</v>
          </cell>
          <cell r="YJ105">
            <v>0</v>
          </cell>
          <cell r="YK105">
            <v>0</v>
          </cell>
          <cell r="YL105">
            <v>0</v>
          </cell>
          <cell r="YM105">
            <v>0</v>
          </cell>
          <cell r="YN105">
            <v>0</v>
          </cell>
          <cell r="YO105">
            <v>0</v>
          </cell>
          <cell r="YP105">
            <v>0</v>
          </cell>
          <cell r="YQ105">
            <v>0</v>
          </cell>
          <cell r="YR105">
            <v>0</v>
          </cell>
          <cell r="YS105">
            <v>0</v>
          </cell>
          <cell r="YT105">
            <v>0</v>
          </cell>
          <cell r="YU105">
            <v>0</v>
          </cell>
          <cell r="YV105">
            <v>0</v>
          </cell>
          <cell r="YW105">
            <v>0</v>
          </cell>
          <cell r="YX105">
            <v>0</v>
          </cell>
          <cell r="YY105">
            <v>0</v>
          </cell>
          <cell r="YZ105">
            <v>0</v>
          </cell>
          <cell r="ZA105">
            <v>0</v>
          </cell>
          <cell r="ZB105">
            <v>0</v>
          </cell>
          <cell r="ZC105">
            <v>0</v>
          </cell>
          <cell r="ZD105">
            <v>0</v>
          </cell>
          <cell r="ZE105">
            <v>0</v>
          </cell>
          <cell r="ZF105">
            <v>0</v>
          </cell>
          <cell r="ZG105">
            <v>0</v>
          </cell>
          <cell r="ZH105">
            <v>0</v>
          </cell>
          <cell r="ZI105">
            <v>0</v>
          </cell>
          <cell r="ZJ105">
            <v>0</v>
          </cell>
          <cell r="ZK105">
            <v>0</v>
          </cell>
          <cell r="ZL105">
            <v>0</v>
          </cell>
          <cell r="ZM105">
            <v>0</v>
          </cell>
          <cell r="ZN105">
            <v>0</v>
          </cell>
          <cell r="ZO105">
            <v>0</v>
          </cell>
          <cell r="ZP105">
            <v>0</v>
          </cell>
          <cell r="ZQ105">
            <v>0</v>
          </cell>
          <cell r="ZR105">
            <v>0</v>
          </cell>
          <cell r="ZS105">
            <v>0</v>
          </cell>
          <cell r="ZT105">
            <v>0</v>
          </cell>
          <cell r="ZU105">
            <v>0</v>
          </cell>
          <cell r="ZV105">
            <v>0</v>
          </cell>
          <cell r="ZW105">
            <v>0</v>
          </cell>
          <cell r="ZX105">
            <v>0</v>
          </cell>
          <cell r="ZY105">
            <v>0</v>
          </cell>
          <cell r="ZZ105">
            <v>0</v>
          </cell>
          <cell r="AAA105">
            <v>0</v>
          </cell>
          <cell r="AAB105">
            <v>0</v>
          </cell>
          <cell r="AAC105">
            <v>0</v>
          </cell>
          <cell r="AAD105">
            <v>0</v>
          </cell>
          <cell r="AAE105">
            <v>0</v>
          </cell>
          <cell r="AAF105">
            <v>0</v>
          </cell>
          <cell r="AAG105">
            <v>0</v>
          </cell>
          <cell r="AAH105">
            <v>0</v>
          </cell>
          <cell r="AAI105">
            <v>0</v>
          </cell>
          <cell r="AAJ105">
            <v>0</v>
          </cell>
          <cell r="AAK105">
            <v>0</v>
          </cell>
          <cell r="AAL105">
            <v>0</v>
          </cell>
          <cell r="AAM105">
            <v>0</v>
          </cell>
          <cell r="AAN105">
            <v>0</v>
          </cell>
          <cell r="AAO105">
            <v>0</v>
          </cell>
          <cell r="AAP105">
            <v>0</v>
          </cell>
          <cell r="AAQ105">
            <v>0</v>
          </cell>
          <cell r="AAR105">
            <v>0</v>
          </cell>
          <cell r="AAS105">
            <v>0</v>
          </cell>
          <cell r="AAT105">
            <v>0</v>
          </cell>
          <cell r="AAU105">
            <v>0</v>
          </cell>
          <cell r="AAV105">
            <v>0</v>
          </cell>
          <cell r="AAW105">
            <v>0</v>
          </cell>
          <cell r="AAX105">
            <v>0</v>
          </cell>
          <cell r="AAY105">
            <v>0</v>
          </cell>
          <cell r="AAZ105">
            <v>0</v>
          </cell>
          <cell r="ABA105">
            <v>0</v>
          </cell>
          <cell r="ABB105">
            <v>0</v>
          </cell>
          <cell r="ABC105">
            <v>0</v>
          </cell>
          <cell r="ABD105">
            <v>0</v>
          </cell>
          <cell r="ABE105">
            <v>0</v>
          </cell>
          <cell r="ABF105">
            <v>0</v>
          </cell>
          <cell r="ABG105">
            <v>0</v>
          </cell>
          <cell r="ABH105">
            <v>0</v>
          </cell>
          <cell r="ABI105">
            <v>0</v>
          </cell>
          <cell r="ABJ105">
            <v>0</v>
          </cell>
          <cell r="ABK105">
            <v>0</v>
          </cell>
          <cell r="ABL105">
            <v>0</v>
          </cell>
          <cell r="ABM105">
            <v>0</v>
          </cell>
          <cell r="ABN105">
            <v>0</v>
          </cell>
          <cell r="ABO105">
            <v>0</v>
          </cell>
          <cell r="ABP105">
            <v>0</v>
          </cell>
          <cell r="ABQ105">
            <v>0</v>
          </cell>
          <cell r="ABR105">
            <v>0</v>
          </cell>
          <cell r="ABS105">
            <v>0</v>
          </cell>
          <cell r="ABT105">
            <v>0</v>
          </cell>
          <cell r="ABU105">
            <v>0</v>
          </cell>
          <cell r="ABV105">
            <v>0</v>
          </cell>
          <cell r="ABW105">
            <v>0</v>
          </cell>
          <cell r="ABX105">
            <v>0</v>
          </cell>
          <cell r="ABY105">
            <v>0</v>
          </cell>
          <cell r="ABZ105">
            <v>0</v>
          </cell>
          <cell r="ACA105">
            <v>0</v>
          </cell>
          <cell r="ACB105">
            <v>0</v>
          </cell>
          <cell r="ACC105">
            <v>0</v>
          </cell>
          <cell r="ACD105">
            <v>0</v>
          </cell>
          <cell r="ACE105">
            <v>0</v>
          </cell>
          <cell r="ACF105">
            <v>0</v>
          </cell>
          <cell r="ACG105">
            <v>0</v>
          </cell>
          <cell r="ACH105">
            <v>0</v>
          </cell>
          <cell r="ACI105">
            <v>0</v>
          </cell>
          <cell r="ACJ105">
            <v>0</v>
          </cell>
          <cell r="ACK105">
            <v>0</v>
          </cell>
          <cell r="ACL105">
            <v>0</v>
          </cell>
          <cell r="ACM105">
            <v>0</v>
          </cell>
          <cell r="ACN105">
            <v>0</v>
          </cell>
          <cell r="ACO105">
            <v>0</v>
          </cell>
          <cell r="ACP105">
            <v>0</v>
          </cell>
          <cell r="ACQ105">
            <v>0</v>
          </cell>
          <cell r="ACR105">
            <v>0</v>
          </cell>
          <cell r="ACS105">
            <v>0</v>
          </cell>
          <cell r="ACT105">
            <v>0</v>
          </cell>
          <cell r="ACU105">
            <v>0</v>
          </cell>
          <cell r="ACV105">
            <v>0</v>
          </cell>
          <cell r="ACW105">
            <v>0</v>
          </cell>
          <cell r="ACX105">
            <v>0</v>
          </cell>
          <cell r="ACY105">
            <v>0</v>
          </cell>
          <cell r="ACZ105">
            <v>0</v>
          </cell>
          <cell r="ADA105">
            <v>0</v>
          </cell>
          <cell r="ADB105">
            <v>0</v>
          </cell>
          <cell r="ADC105">
            <v>0</v>
          </cell>
          <cell r="ADD105">
            <v>0</v>
          </cell>
          <cell r="ADE105">
            <v>0</v>
          </cell>
          <cell r="ADF105">
            <v>0</v>
          </cell>
          <cell r="ADG105">
            <v>0</v>
          </cell>
          <cell r="ADH105">
            <v>0</v>
          </cell>
          <cell r="ADI105">
            <v>0</v>
          </cell>
          <cell r="ADJ105">
            <v>0</v>
          </cell>
          <cell r="ADK105">
            <v>0</v>
          </cell>
          <cell r="ADL105">
            <v>0</v>
          </cell>
          <cell r="ADM105">
            <v>0</v>
          </cell>
          <cell r="ADN105">
            <v>0</v>
          </cell>
          <cell r="ADO105">
            <v>0</v>
          </cell>
          <cell r="ADP105">
            <v>0</v>
          </cell>
          <cell r="ADQ105">
            <v>0</v>
          </cell>
          <cell r="ADR105">
            <v>0</v>
          </cell>
          <cell r="ADS105">
            <v>0</v>
          </cell>
          <cell r="ADT105">
            <v>0</v>
          </cell>
          <cell r="ADU105">
            <v>0</v>
          </cell>
          <cell r="ADV105">
            <v>0</v>
          </cell>
          <cell r="ADW105">
            <v>0</v>
          </cell>
          <cell r="ADX105">
            <v>0</v>
          </cell>
          <cell r="ADY105">
            <v>0</v>
          </cell>
          <cell r="ADZ105">
            <v>0</v>
          </cell>
          <cell r="AEA105">
            <v>0</v>
          </cell>
          <cell r="AEB105">
            <v>0</v>
          </cell>
          <cell r="AEC105">
            <v>0</v>
          </cell>
          <cell r="AED105">
            <v>0</v>
          </cell>
          <cell r="AEE105">
            <v>0</v>
          </cell>
          <cell r="AEF105">
            <v>0</v>
          </cell>
          <cell r="AEG105">
            <v>0</v>
          </cell>
          <cell r="AEH105">
            <v>0</v>
          </cell>
          <cell r="AEI105">
            <v>0</v>
          </cell>
          <cell r="AEJ105">
            <v>0</v>
          </cell>
          <cell r="AEK105">
            <v>0</v>
          </cell>
          <cell r="AEL105">
            <v>0</v>
          </cell>
          <cell r="AEM105">
            <v>0</v>
          </cell>
          <cell r="AEN105">
            <v>0</v>
          </cell>
          <cell r="AEO105">
            <v>0</v>
          </cell>
          <cell r="AEP105">
            <v>0</v>
          </cell>
          <cell r="AEQ105">
            <v>0</v>
          </cell>
          <cell r="AER105">
            <v>0</v>
          </cell>
          <cell r="AES105">
            <v>0</v>
          </cell>
          <cell r="AET105">
            <v>0</v>
          </cell>
          <cell r="AEU105">
            <v>0</v>
          </cell>
          <cell r="AEV105">
            <v>0</v>
          </cell>
          <cell r="AEW105">
            <v>0</v>
          </cell>
          <cell r="AEX105">
            <v>0</v>
          </cell>
          <cell r="AEY105">
            <v>0</v>
          </cell>
          <cell r="AEZ105">
            <v>0</v>
          </cell>
          <cell r="AFA105">
            <v>0</v>
          </cell>
          <cell r="AFB105">
            <v>0</v>
          </cell>
          <cell r="AFC105">
            <v>0</v>
          </cell>
          <cell r="AFD105">
            <v>0</v>
          </cell>
          <cell r="AFE105">
            <v>0</v>
          </cell>
          <cell r="AFF105">
            <v>0</v>
          </cell>
          <cell r="AFG105">
            <v>0</v>
          </cell>
          <cell r="AFH105">
            <v>0</v>
          </cell>
          <cell r="AFI105">
            <v>0</v>
          </cell>
          <cell r="AFJ105">
            <v>0</v>
          </cell>
          <cell r="AFK105">
            <v>0</v>
          </cell>
          <cell r="AFL105">
            <v>0</v>
          </cell>
          <cell r="AFM105">
            <v>0</v>
          </cell>
          <cell r="AFN105">
            <v>0</v>
          </cell>
          <cell r="AFO105">
            <v>0</v>
          </cell>
          <cell r="AFP105">
            <v>0</v>
          </cell>
          <cell r="AFQ105">
            <v>0</v>
          </cell>
          <cell r="AFR105">
            <v>0</v>
          </cell>
          <cell r="AFS105">
            <v>0</v>
          </cell>
          <cell r="AFT105">
            <v>0</v>
          </cell>
          <cell r="AFU105">
            <v>0</v>
          </cell>
          <cell r="AFV105">
            <v>0</v>
          </cell>
          <cell r="AFW105">
            <v>0</v>
          </cell>
          <cell r="AFX105">
            <v>0</v>
          </cell>
          <cell r="AFY105">
            <v>0</v>
          </cell>
          <cell r="AFZ105">
            <v>0</v>
          </cell>
          <cell r="AGA105">
            <v>0</v>
          </cell>
          <cell r="AGB105">
            <v>0</v>
          </cell>
          <cell r="AGC105">
            <v>0</v>
          </cell>
          <cell r="AGD105">
            <v>0</v>
          </cell>
          <cell r="AGE105">
            <v>0</v>
          </cell>
          <cell r="AGF105">
            <v>0</v>
          </cell>
          <cell r="AGG105">
            <v>0</v>
          </cell>
          <cell r="AGH105">
            <v>0</v>
          </cell>
          <cell r="AGI105">
            <v>0</v>
          </cell>
          <cell r="AGJ105">
            <v>0</v>
          </cell>
          <cell r="AGK105">
            <v>0</v>
          </cell>
          <cell r="AGL105">
            <v>0</v>
          </cell>
          <cell r="AGM105">
            <v>0</v>
          </cell>
          <cell r="AGN105">
            <v>0</v>
          </cell>
          <cell r="AGO105">
            <v>0</v>
          </cell>
          <cell r="AGP105">
            <v>0</v>
          </cell>
          <cell r="AGQ105">
            <v>0</v>
          </cell>
          <cell r="AGR105">
            <v>0</v>
          </cell>
          <cell r="AGS105">
            <v>0</v>
          </cell>
          <cell r="AGT105">
            <v>0</v>
          </cell>
          <cell r="AGU105">
            <v>0</v>
          </cell>
          <cell r="AGV105">
            <v>0</v>
          </cell>
          <cell r="AGW105">
            <v>0</v>
          </cell>
          <cell r="AGX105">
            <v>0</v>
          </cell>
          <cell r="AGY105">
            <v>0</v>
          </cell>
          <cell r="AGZ105">
            <v>0</v>
          </cell>
          <cell r="AHA105">
            <v>0</v>
          </cell>
          <cell r="AHB105">
            <v>0</v>
          </cell>
          <cell r="AHC105">
            <v>0</v>
          </cell>
          <cell r="AHD105">
            <v>0</v>
          </cell>
          <cell r="AHE105">
            <v>0</v>
          </cell>
          <cell r="AHF105">
            <v>0</v>
          </cell>
          <cell r="AHG105">
            <v>0</v>
          </cell>
          <cell r="AHH105">
            <v>0</v>
          </cell>
          <cell r="AHI105">
            <v>0</v>
          </cell>
          <cell r="AHJ105">
            <v>0</v>
          </cell>
          <cell r="AHK105">
            <v>0</v>
          </cell>
          <cell r="AHL105">
            <v>0</v>
          </cell>
          <cell r="AHM105">
            <v>0</v>
          </cell>
          <cell r="AHN105">
            <v>0</v>
          </cell>
          <cell r="AHO105">
            <v>0</v>
          </cell>
          <cell r="AHP105">
            <v>0</v>
          </cell>
          <cell r="AHQ105">
            <v>0</v>
          </cell>
          <cell r="AHR105">
            <v>0</v>
          </cell>
          <cell r="AHS105">
            <v>0</v>
          </cell>
          <cell r="AHT105">
            <v>0</v>
          </cell>
          <cell r="AHU105">
            <v>0</v>
          </cell>
          <cell r="AHV105">
            <v>0</v>
          </cell>
          <cell r="AHW105">
            <v>0</v>
          </cell>
          <cell r="AHX105">
            <v>0</v>
          </cell>
          <cell r="AHY105">
            <v>0</v>
          </cell>
          <cell r="AHZ105">
            <v>0</v>
          </cell>
          <cell r="AIA105">
            <v>0</v>
          </cell>
          <cell r="AIB105">
            <v>0</v>
          </cell>
          <cell r="AIC105">
            <v>0</v>
          </cell>
          <cell r="AID105">
            <v>0</v>
          </cell>
          <cell r="AIE105">
            <v>0</v>
          </cell>
          <cell r="AIF105">
            <v>0</v>
          </cell>
          <cell r="AIG105">
            <v>0</v>
          </cell>
          <cell r="AIH105">
            <v>0</v>
          </cell>
          <cell r="AII105">
            <v>0</v>
          </cell>
          <cell r="AIJ105">
            <v>0</v>
          </cell>
          <cell r="AIK105">
            <v>0</v>
          </cell>
          <cell r="AIL105">
            <v>0</v>
          </cell>
          <cell r="AIM105">
            <v>0</v>
          </cell>
          <cell r="AIN105">
            <v>0</v>
          </cell>
          <cell r="AIO105">
            <v>0</v>
          </cell>
          <cell r="AIP105">
            <v>0</v>
          </cell>
          <cell r="AIQ105">
            <v>0</v>
          </cell>
          <cell r="AIR105">
            <v>0</v>
          </cell>
          <cell r="AIS105">
            <v>0</v>
          </cell>
          <cell r="AIT105">
            <v>0</v>
          </cell>
          <cell r="AIU105">
            <v>0</v>
          </cell>
          <cell r="AIV105">
            <v>0</v>
          </cell>
          <cell r="AIW105">
            <v>0</v>
          </cell>
          <cell r="AIX105">
            <v>0</v>
          </cell>
          <cell r="AIY105">
            <v>0</v>
          </cell>
          <cell r="AIZ105">
            <v>0</v>
          </cell>
          <cell r="AJA105">
            <v>0</v>
          </cell>
          <cell r="AJB105">
            <v>0</v>
          </cell>
          <cell r="AJC105">
            <v>0</v>
          </cell>
          <cell r="AJD105">
            <v>0</v>
          </cell>
          <cell r="AJE105">
            <v>0</v>
          </cell>
          <cell r="AJF105">
            <v>0</v>
          </cell>
          <cell r="AJG105">
            <v>0</v>
          </cell>
          <cell r="AJH105">
            <v>0</v>
          </cell>
          <cell r="AJI105">
            <v>0</v>
          </cell>
          <cell r="AJJ105">
            <v>0</v>
          </cell>
          <cell r="AJK105">
            <v>0</v>
          </cell>
          <cell r="AJL105">
            <v>0</v>
          </cell>
          <cell r="AJM105">
            <v>0</v>
          </cell>
          <cell r="AJN105">
            <v>0</v>
          </cell>
          <cell r="AJO105">
            <v>0</v>
          </cell>
          <cell r="AJP105">
            <v>0</v>
          </cell>
          <cell r="AJQ105">
            <v>0</v>
          </cell>
          <cell r="AJR105">
            <v>0</v>
          </cell>
          <cell r="AJS105">
            <v>0</v>
          </cell>
          <cell r="AJT105">
            <v>0</v>
          </cell>
          <cell r="AJU105">
            <v>0</v>
          </cell>
          <cell r="AJV105">
            <v>0</v>
          </cell>
          <cell r="AJW105">
            <v>0</v>
          </cell>
          <cell r="AJX105">
            <v>0</v>
          </cell>
          <cell r="AJY105">
            <v>0</v>
          </cell>
          <cell r="AJZ105">
            <v>0</v>
          </cell>
          <cell r="AKA105">
            <v>0</v>
          </cell>
          <cell r="AKB105">
            <v>0</v>
          </cell>
          <cell r="AKC105">
            <v>0</v>
          </cell>
          <cell r="AKD105">
            <v>0</v>
          </cell>
          <cell r="AKE105">
            <v>0</v>
          </cell>
          <cell r="AKF105">
            <v>0</v>
          </cell>
          <cell r="AKG105">
            <v>0</v>
          </cell>
          <cell r="AKH105">
            <v>0</v>
          </cell>
          <cell r="AKI105">
            <v>0</v>
          </cell>
          <cell r="AKJ105">
            <v>0</v>
          </cell>
          <cell r="AKK105">
            <v>0</v>
          </cell>
          <cell r="AKL105">
            <v>0</v>
          </cell>
          <cell r="AKM105">
            <v>0</v>
          </cell>
          <cell r="AKN105">
            <v>0</v>
          </cell>
          <cell r="AKO105">
            <v>0</v>
          </cell>
          <cell r="AKP105">
            <v>0</v>
          </cell>
          <cell r="AKQ105">
            <v>0</v>
          </cell>
          <cell r="AKR105">
            <v>0</v>
          </cell>
          <cell r="AKS105">
            <v>0</v>
          </cell>
          <cell r="AKT105">
            <v>0</v>
          </cell>
          <cell r="AKU105">
            <v>0</v>
          </cell>
          <cell r="AKV105">
            <v>0</v>
          </cell>
          <cell r="AKW105">
            <v>0</v>
          </cell>
          <cell r="AKX105">
            <v>0</v>
          </cell>
          <cell r="AKY105">
            <v>0</v>
          </cell>
          <cell r="AKZ105">
            <v>0</v>
          </cell>
          <cell r="ALA105">
            <v>0</v>
          </cell>
          <cell r="ALB105">
            <v>0</v>
          </cell>
          <cell r="ALC105">
            <v>0</v>
          </cell>
          <cell r="ALD105">
            <v>0</v>
          </cell>
          <cell r="ALE105">
            <v>0</v>
          </cell>
          <cell r="ALF105">
            <v>0</v>
          </cell>
          <cell r="ALG105">
            <v>0</v>
          </cell>
          <cell r="ALH105">
            <v>0</v>
          </cell>
          <cell r="ALI105">
            <v>0</v>
          </cell>
          <cell r="ALJ105">
            <v>0</v>
          </cell>
          <cell r="ALK105">
            <v>0</v>
          </cell>
          <cell r="ALL105">
            <v>0</v>
          </cell>
          <cell r="ALM105">
            <v>0</v>
          </cell>
          <cell r="ALN105">
            <v>0</v>
          </cell>
          <cell r="ALO105">
            <v>0</v>
          </cell>
          <cell r="ALP105">
            <v>0</v>
          </cell>
          <cell r="ALQ105">
            <v>0</v>
          </cell>
          <cell r="ALR105">
            <v>0</v>
          </cell>
          <cell r="ALS105">
            <v>0</v>
          </cell>
          <cell r="ALT105">
            <v>0</v>
          </cell>
          <cell r="ALU105">
            <v>0</v>
          </cell>
          <cell r="ALV105">
            <v>0</v>
          </cell>
          <cell r="ALW105">
            <v>0</v>
          </cell>
          <cell r="ALX105">
            <v>0</v>
          </cell>
          <cell r="ALY105">
            <v>0</v>
          </cell>
          <cell r="ALZ105">
            <v>0</v>
          </cell>
          <cell r="AMA105">
            <v>0</v>
          </cell>
          <cell r="AMB105">
            <v>0</v>
          </cell>
          <cell r="AMC105">
            <v>0</v>
          </cell>
          <cell r="AMD105">
            <v>0</v>
          </cell>
          <cell r="AME105">
            <v>0</v>
          </cell>
          <cell r="AMF105">
            <v>0</v>
          </cell>
          <cell r="AMG105">
            <v>0</v>
          </cell>
          <cell r="AMH105">
            <v>0</v>
          </cell>
          <cell r="AMI105">
            <v>0</v>
          </cell>
          <cell r="AMJ105">
            <v>0</v>
          </cell>
          <cell r="AMK105">
            <v>0</v>
          </cell>
          <cell r="AML105">
            <v>0</v>
          </cell>
          <cell r="AMM105">
            <v>0</v>
          </cell>
          <cell r="AMN105">
            <v>0</v>
          </cell>
          <cell r="AMO105">
            <v>0</v>
          </cell>
          <cell r="AMP105">
            <v>0</v>
          </cell>
          <cell r="AMQ105">
            <v>0</v>
          </cell>
          <cell r="AMR105">
            <v>0</v>
          </cell>
          <cell r="AMS105">
            <v>0</v>
          </cell>
          <cell r="AMT105">
            <v>0</v>
          </cell>
          <cell r="AMU105">
            <v>0</v>
          </cell>
          <cell r="AMV105">
            <v>0</v>
          </cell>
          <cell r="AMW105">
            <v>0</v>
          </cell>
          <cell r="AMX105">
            <v>0</v>
          </cell>
          <cell r="AMY105">
            <v>0</v>
          </cell>
          <cell r="AMZ105">
            <v>0</v>
          </cell>
          <cell r="ANA105">
            <v>0</v>
          </cell>
          <cell r="ANB105">
            <v>0</v>
          </cell>
          <cell r="ANC105">
            <v>0</v>
          </cell>
          <cell r="AND105">
            <v>0</v>
          </cell>
          <cell r="ANE105">
            <v>0</v>
          </cell>
          <cell r="ANF105">
            <v>0</v>
          </cell>
          <cell r="ANG105">
            <v>0</v>
          </cell>
          <cell r="ANH105">
            <v>0</v>
          </cell>
          <cell r="ANI105">
            <v>0</v>
          </cell>
          <cell r="ANJ105">
            <v>0</v>
          </cell>
          <cell r="ANK105">
            <v>0</v>
          </cell>
          <cell r="ANL105">
            <v>0</v>
          </cell>
          <cell r="ANM105">
            <v>0</v>
          </cell>
          <cell r="ANN105">
            <v>0</v>
          </cell>
          <cell r="ANO105">
            <v>0</v>
          </cell>
          <cell r="ANP105">
            <v>0</v>
          </cell>
          <cell r="ANQ105">
            <v>0</v>
          </cell>
          <cell r="ANR105">
            <v>0</v>
          </cell>
          <cell r="ANS105">
            <v>0</v>
          </cell>
          <cell r="ANT105">
            <v>0</v>
          </cell>
          <cell r="ANU105">
            <v>0</v>
          </cell>
          <cell r="ANV105">
            <v>0</v>
          </cell>
          <cell r="ANW105">
            <v>0</v>
          </cell>
          <cell r="ANX105">
            <v>0</v>
          </cell>
          <cell r="ANY105">
            <v>0</v>
          </cell>
          <cell r="ANZ105">
            <v>0</v>
          </cell>
          <cell r="AOA105">
            <v>0</v>
          </cell>
          <cell r="AOB105">
            <v>0</v>
          </cell>
          <cell r="AOC105">
            <v>0</v>
          </cell>
          <cell r="AOD105">
            <v>0</v>
          </cell>
          <cell r="AOE105">
            <v>0</v>
          </cell>
          <cell r="AOF105">
            <v>0</v>
          </cell>
          <cell r="AOG105">
            <v>0</v>
          </cell>
          <cell r="AOH105">
            <v>0</v>
          </cell>
          <cell r="AOI105">
            <v>0</v>
          </cell>
          <cell r="AOJ105">
            <v>0</v>
          </cell>
          <cell r="AOK105">
            <v>0</v>
          </cell>
          <cell r="AOL105">
            <v>0</v>
          </cell>
          <cell r="AOM105">
            <v>0</v>
          </cell>
          <cell r="AON105">
            <v>0</v>
          </cell>
          <cell r="AOO105">
            <v>0</v>
          </cell>
          <cell r="AOP105">
            <v>0</v>
          </cell>
          <cell r="AOQ105">
            <v>0</v>
          </cell>
          <cell r="AOR105">
            <v>0</v>
          </cell>
          <cell r="AOS105">
            <v>0</v>
          </cell>
          <cell r="AOT105">
            <v>0</v>
          </cell>
          <cell r="AOU105">
            <v>0</v>
          </cell>
          <cell r="AOV105">
            <v>0</v>
          </cell>
          <cell r="AOW105">
            <v>0</v>
          </cell>
          <cell r="AOX105">
            <v>0</v>
          </cell>
          <cell r="AOY105">
            <v>0</v>
          </cell>
          <cell r="AOZ105">
            <v>0</v>
          </cell>
          <cell r="APA105">
            <v>0</v>
          </cell>
          <cell r="APB105">
            <v>0</v>
          </cell>
          <cell r="APC105">
            <v>0</v>
          </cell>
          <cell r="APD105">
            <v>0</v>
          </cell>
          <cell r="APE105">
            <v>0</v>
          </cell>
          <cell r="APF105">
            <v>0</v>
          </cell>
          <cell r="APG105">
            <v>0</v>
          </cell>
          <cell r="APH105">
            <v>0</v>
          </cell>
          <cell r="API105">
            <v>0</v>
          </cell>
          <cell r="APJ105">
            <v>0</v>
          </cell>
          <cell r="APK105">
            <v>0</v>
          </cell>
          <cell r="APL105">
            <v>0</v>
          </cell>
          <cell r="APM105">
            <v>0</v>
          </cell>
          <cell r="APN105">
            <v>0</v>
          </cell>
          <cell r="APO105">
            <v>0</v>
          </cell>
          <cell r="APP105">
            <v>0</v>
          </cell>
          <cell r="APQ105">
            <v>0</v>
          </cell>
          <cell r="APR105">
            <v>0</v>
          </cell>
          <cell r="APS105">
            <v>0</v>
          </cell>
          <cell r="APT105">
            <v>0</v>
          </cell>
          <cell r="APU105">
            <v>0</v>
          </cell>
          <cell r="APV105">
            <v>0</v>
          </cell>
          <cell r="APW105">
            <v>0</v>
          </cell>
          <cell r="APX105">
            <v>0</v>
          </cell>
          <cell r="APY105">
            <v>0</v>
          </cell>
          <cell r="APZ105">
            <v>0</v>
          </cell>
          <cell r="AQA105">
            <v>0</v>
          </cell>
          <cell r="AQB105">
            <v>0</v>
          </cell>
          <cell r="AQC105">
            <v>0</v>
          </cell>
          <cell r="AQD105">
            <v>0</v>
          </cell>
          <cell r="AQE105">
            <v>0</v>
          </cell>
          <cell r="AQF105">
            <v>0</v>
          </cell>
          <cell r="AQG105">
            <v>0</v>
          </cell>
          <cell r="AQH105">
            <v>0</v>
          </cell>
          <cell r="AQI105">
            <v>0</v>
          </cell>
          <cell r="AQJ105">
            <v>0</v>
          </cell>
          <cell r="AQK105">
            <v>0</v>
          </cell>
          <cell r="AQL105">
            <v>0</v>
          </cell>
          <cell r="AQM105">
            <v>0</v>
          </cell>
          <cell r="AQN105">
            <v>0</v>
          </cell>
          <cell r="AQO105">
            <v>0</v>
          </cell>
          <cell r="AQP105">
            <v>0</v>
          </cell>
          <cell r="AQQ105">
            <v>0</v>
          </cell>
          <cell r="AQR105">
            <v>0</v>
          </cell>
          <cell r="AQS105">
            <v>0</v>
          </cell>
          <cell r="AQT105">
            <v>0</v>
          </cell>
          <cell r="AQU105">
            <v>0</v>
          </cell>
          <cell r="AQV105">
            <v>0</v>
          </cell>
          <cell r="AQW105">
            <v>0</v>
          </cell>
          <cell r="AQX105">
            <v>0</v>
          </cell>
          <cell r="AQY105">
            <v>0</v>
          </cell>
          <cell r="AQZ105">
            <v>0</v>
          </cell>
          <cell r="ARA105">
            <v>0</v>
          </cell>
          <cell r="ARB105">
            <v>0</v>
          </cell>
          <cell r="ARC105">
            <v>0</v>
          </cell>
          <cell r="ARD105">
            <v>0</v>
          </cell>
          <cell r="ARE105">
            <v>0</v>
          </cell>
          <cell r="ARF105">
            <v>0</v>
          </cell>
          <cell r="ARG105">
            <v>0</v>
          </cell>
          <cell r="ARH105">
            <v>0</v>
          </cell>
          <cell r="ARI105">
            <v>0</v>
          </cell>
          <cell r="ARJ105">
            <v>0</v>
          </cell>
          <cell r="ARK105">
            <v>0</v>
          </cell>
          <cell r="ARL105">
            <v>0</v>
          </cell>
          <cell r="ARM105">
            <v>0</v>
          </cell>
          <cell r="ARN105">
            <v>0</v>
          </cell>
          <cell r="ARO105">
            <v>0</v>
          </cell>
          <cell r="ARP105">
            <v>0</v>
          </cell>
          <cell r="ARQ105">
            <v>0</v>
          </cell>
          <cell r="ARR105">
            <v>0</v>
          </cell>
          <cell r="ARS105">
            <v>0</v>
          </cell>
          <cell r="ART105">
            <v>0</v>
          </cell>
          <cell r="ARU105">
            <v>0</v>
          </cell>
          <cell r="ARV105">
            <v>0</v>
          </cell>
          <cell r="ARW105">
            <v>0</v>
          </cell>
          <cell r="ARX105">
            <v>0</v>
          </cell>
          <cell r="ARY105">
            <v>0</v>
          </cell>
          <cell r="ARZ105">
            <v>0</v>
          </cell>
          <cell r="ASA105">
            <v>0</v>
          </cell>
          <cell r="ASB105">
            <v>0</v>
          </cell>
          <cell r="ASC105">
            <v>0</v>
          </cell>
          <cell r="ASD105">
            <v>0</v>
          </cell>
          <cell r="ASE105">
            <v>0</v>
          </cell>
          <cell r="ASF105">
            <v>0</v>
          </cell>
          <cell r="ASG105">
            <v>0</v>
          </cell>
          <cell r="ASH105">
            <v>0</v>
          </cell>
          <cell r="ASI105">
            <v>0</v>
          </cell>
          <cell r="ASJ105">
            <v>0</v>
          </cell>
          <cell r="ASK105">
            <v>0</v>
          </cell>
          <cell r="ASL105">
            <v>0</v>
          </cell>
          <cell r="ASM105">
            <v>0</v>
          </cell>
          <cell r="ASN105">
            <v>0</v>
          </cell>
          <cell r="ASO105">
            <v>0</v>
          </cell>
          <cell r="ASP105">
            <v>0</v>
          </cell>
          <cell r="ASQ105">
            <v>0</v>
          </cell>
          <cell r="ASR105">
            <v>0</v>
          </cell>
          <cell r="ASS105">
            <v>0</v>
          </cell>
          <cell r="AST105">
            <v>0</v>
          </cell>
          <cell r="ASU105">
            <v>0</v>
          </cell>
          <cell r="ASV105">
            <v>0</v>
          </cell>
          <cell r="ASW105">
            <v>0</v>
          </cell>
          <cell r="ASX105">
            <v>0</v>
          </cell>
          <cell r="ASY105">
            <v>0</v>
          </cell>
          <cell r="ASZ105">
            <v>0</v>
          </cell>
          <cell r="ATA105">
            <v>0</v>
          </cell>
          <cell r="ATB105">
            <v>0</v>
          </cell>
          <cell r="ATC105">
            <v>0</v>
          </cell>
          <cell r="ATD105">
            <v>0</v>
          </cell>
          <cell r="ATE105">
            <v>0</v>
          </cell>
          <cell r="ATF105">
            <v>0</v>
          </cell>
          <cell r="ATG105">
            <v>0</v>
          </cell>
          <cell r="ATH105">
            <v>0</v>
          </cell>
          <cell r="ATI105">
            <v>0</v>
          </cell>
          <cell r="ATJ105">
            <v>0</v>
          </cell>
          <cell r="ATK105">
            <v>0</v>
          </cell>
          <cell r="ATL105">
            <v>0</v>
          </cell>
          <cell r="ATM105">
            <v>0</v>
          </cell>
          <cell r="ATN105">
            <v>0</v>
          </cell>
          <cell r="ATO105">
            <v>0</v>
          </cell>
          <cell r="ATP105">
            <v>0</v>
          </cell>
          <cell r="ATQ105">
            <v>0</v>
          </cell>
          <cell r="ATR105">
            <v>0</v>
          </cell>
          <cell r="ATS105">
            <v>0</v>
          </cell>
          <cell r="ATT105">
            <v>0</v>
          </cell>
          <cell r="ATU105">
            <v>0</v>
          </cell>
          <cell r="ATV105">
            <v>0</v>
          </cell>
          <cell r="ATW105">
            <v>0</v>
          </cell>
          <cell r="ATX105">
            <v>0</v>
          </cell>
          <cell r="ATY105">
            <v>0</v>
          </cell>
          <cell r="ATZ105">
            <v>0</v>
          </cell>
          <cell r="AUA105">
            <v>0</v>
          </cell>
          <cell r="AUB105">
            <v>0</v>
          </cell>
          <cell r="AUC105">
            <v>0</v>
          </cell>
          <cell r="AUD105">
            <v>0</v>
          </cell>
          <cell r="AUE105">
            <v>0</v>
          </cell>
          <cell r="AUF105">
            <v>0</v>
          </cell>
          <cell r="AUG105">
            <v>0</v>
          </cell>
          <cell r="AUH105">
            <v>0</v>
          </cell>
          <cell r="AUI105">
            <v>0</v>
          </cell>
          <cell r="AUJ105">
            <v>0</v>
          </cell>
          <cell r="AUK105">
            <v>0</v>
          </cell>
          <cell r="AUL105">
            <v>0</v>
          </cell>
          <cell r="AUM105">
            <v>0</v>
          </cell>
          <cell r="AUN105">
            <v>0</v>
          </cell>
          <cell r="AUO105">
            <v>0</v>
          </cell>
          <cell r="AUP105">
            <v>0</v>
          </cell>
          <cell r="AUQ105">
            <v>0</v>
          </cell>
          <cell r="AUR105">
            <v>0</v>
          </cell>
          <cell r="AUS105">
            <v>0</v>
          </cell>
          <cell r="AUT105">
            <v>0</v>
          </cell>
          <cell r="AUU105">
            <v>0</v>
          </cell>
          <cell r="AUV105">
            <v>0</v>
          </cell>
          <cell r="AUW105">
            <v>0</v>
          </cell>
          <cell r="AUX105">
            <v>0</v>
          </cell>
          <cell r="AUY105">
            <v>0</v>
          </cell>
          <cell r="AUZ105">
            <v>0</v>
          </cell>
          <cell r="AVA105">
            <v>0</v>
          </cell>
          <cell r="AVB105">
            <v>0</v>
          </cell>
          <cell r="AVC105">
            <v>0</v>
          </cell>
          <cell r="AVD105">
            <v>0</v>
          </cell>
          <cell r="AVE105">
            <v>0</v>
          </cell>
          <cell r="AVF105">
            <v>0</v>
          </cell>
          <cell r="AVG105">
            <v>0</v>
          </cell>
          <cell r="AVH105">
            <v>0</v>
          </cell>
          <cell r="AVI105">
            <v>0</v>
          </cell>
          <cell r="AVJ105">
            <v>0</v>
          </cell>
          <cell r="AVK105">
            <v>0</v>
          </cell>
          <cell r="AVL105">
            <v>0</v>
          </cell>
          <cell r="AVM105">
            <v>0</v>
          </cell>
          <cell r="AVN105">
            <v>0</v>
          </cell>
          <cell r="AVO105">
            <v>0</v>
          </cell>
          <cell r="AVP105">
            <v>0</v>
          </cell>
          <cell r="AVQ105">
            <v>0</v>
          </cell>
          <cell r="AVR105">
            <v>0</v>
          </cell>
          <cell r="AVS105">
            <v>0</v>
          </cell>
          <cell r="AVT105">
            <v>0</v>
          </cell>
          <cell r="AVU105">
            <v>0</v>
          </cell>
          <cell r="AVV105">
            <v>0</v>
          </cell>
          <cell r="AVW105">
            <v>0</v>
          </cell>
          <cell r="AVX105">
            <v>0</v>
          </cell>
          <cell r="AVY105">
            <v>0</v>
          </cell>
          <cell r="AVZ105">
            <v>0</v>
          </cell>
          <cell r="AWA105">
            <v>0</v>
          </cell>
          <cell r="AWB105">
            <v>0</v>
          </cell>
          <cell r="AWC105">
            <v>0</v>
          </cell>
          <cell r="AWD105">
            <v>0</v>
          </cell>
          <cell r="AWE105">
            <v>0</v>
          </cell>
          <cell r="AWF105">
            <v>0</v>
          </cell>
          <cell r="AWG105">
            <v>0</v>
          </cell>
          <cell r="AWH105">
            <v>0</v>
          </cell>
          <cell r="AWI105">
            <v>0</v>
          </cell>
          <cell r="AWJ105">
            <v>0</v>
          </cell>
          <cell r="AWK105">
            <v>0</v>
          </cell>
          <cell r="AWL105">
            <v>0</v>
          </cell>
          <cell r="AWM105">
            <v>0</v>
          </cell>
          <cell r="AWN105">
            <v>0</v>
          </cell>
          <cell r="AWO105">
            <v>0</v>
          </cell>
          <cell r="AWP105">
            <v>0</v>
          </cell>
          <cell r="AWQ105">
            <v>0</v>
          </cell>
          <cell r="AWR105">
            <v>0</v>
          </cell>
          <cell r="AWS105">
            <v>0</v>
          </cell>
          <cell r="AWT105">
            <v>0</v>
          </cell>
          <cell r="AWU105">
            <v>0</v>
          </cell>
          <cell r="AWV105">
            <v>0</v>
          </cell>
          <cell r="AWW105">
            <v>0</v>
          </cell>
          <cell r="AWX105">
            <v>0</v>
          </cell>
          <cell r="AWY105">
            <v>0</v>
          </cell>
          <cell r="AWZ105">
            <v>0</v>
          </cell>
          <cell r="AXA105">
            <v>0</v>
          </cell>
          <cell r="AXB105">
            <v>0</v>
          </cell>
          <cell r="AXC105">
            <v>0</v>
          </cell>
          <cell r="AXD105">
            <v>0</v>
          </cell>
          <cell r="AXE105">
            <v>0</v>
          </cell>
          <cell r="AXF105">
            <v>0</v>
          </cell>
          <cell r="AXG105">
            <v>0</v>
          </cell>
          <cell r="AXH105">
            <v>0</v>
          </cell>
          <cell r="AXI105">
            <v>0</v>
          </cell>
          <cell r="AXJ105">
            <v>0</v>
          </cell>
          <cell r="AXK105">
            <v>0</v>
          </cell>
          <cell r="AXL105">
            <v>0</v>
          </cell>
          <cell r="AXM105">
            <v>0</v>
          </cell>
          <cell r="AXN105">
            <v>0</v>
          </cell>
          <cell r="AXO105">
            <v>0</v>
          </cell>
          <cell r="AXP105">
            <v>0</v>
          </cell>
          <cell r="AXQ105">
            <v>0</v>
          </cell>
          <cell r="AXR105">
            <v>0</v>
          </cell>
          <cell r="AXS105">
            <v>0</v>
          </cell>
          <cell r="AXT105">
            <v>0</v>
          </cell>
          <cell r="AXU105">
            <v>0</v>
          </cell>
          <cell r="AXV105">
            <v>0</v>
          </cell>
          <cell r="AXW105">
            <v>0</v>
          </cell>
          <cell r="AXX105">
            <v>0</v>
          </cell>
          <cell r="AXY105">
            <v>0</v>
          </cell>
          <cell r="AXZ105">
            <v>0</v>
          </cell>
          <cell r="AYA105">
            <v>0</v>
          </cell>
          <cell r="AYB105">
            <v>0</v>
          </cell>
          <cell r="AYC105">
            <v>0</v>
          </cell>
          <cell r="AYD105">
            <v>0</v>
          </cell>
          <cell r="AYE105">
            <v>0</v>
          </cell>
          <cell r="AYF105">
            <v>0</v>
          </cell>
          <cell r="AYG105">
            <v>0</v>
          </cell>
          <cell r="AYH105">
            <v>0</v>
          </cell>
          <cell r="AYI105">
            <v>0</v>
          </cell>
          <cell r="AYJ105">
            <v>0</v>
          </cell>
          <cell r="AYK105">
            <v>0</v>
          </cell>
          <cell r="AYL105">
            <v>0</v>
          </cell>
          <cell r="AYM105">
            <v>0</v>
          </cell>
          <cell r="AYN105">
            <v>0</v>
          </cell>
          <cell r="AYO105">
            <v>0</v>
          </cell>
          <cell r="AYP105">
            <v>0</v>
          </cell>
          <cell r="AYQ105">
            <v>0</v>
          </cell>
          <cell r="AYR105">
            <v>0</v>
          </cell>
          <cell r="AYS105">
            <v>0</v>
          </cell>
          <cell r="AYT105">
            <v>0</v>
          </cell>
          <cell r="AYU105">
            <v>0</v>
          </cell>
          <cell r="AYV105">
            <v>0</v>
          </cell>
          <cell r="AYW105">
            <v>0</v>
          </cell>
          <cell r="AYX105">
            <v>0</v>
          </cell>
          <cell r="AYY105">
            <v>0</v>
          </cell>
          <cell r="AYZ105">
            <v>0</v>
          </cell>
          <cell r="AZA105">
            <v>0</v>
          </cell>
          <cell r="AZB105">
            <v>0</v>
          </cell>
          <cell r="AZC105">
            <v>0</v>
          </cell>
          <cell r="AZD105">
            <v>0</v>
          </cell>
          <cell r="AZE105">
            <v>0</v>
          </cell>
          <cell r="AZF105">
            <v>0</v>
          </cell>
          <cell r="AZG105">
            <v>0</v>
          </cell>
          <cell r="AZH105">
            <v>0</v>
          </cell>
          <cell r="AZI105">
            <v>0</v>
          </cell>
          <cell r="AZJ105">
            <v>0</v>
          </cell>
          <cell r="AZK105">
            <v>0</v>
          </cell>
          <cell r="AZL105">
            <v>0</v>
          </cell>
          <cell r="AZM105">
            <v>0</v>
          </cell>
          <cell r="AZN105">
            <v>0</v>
          </cell>
          <cell r="AZO105">
            <v>0</v>
          </cell>
          <cell r="AZP105">
            <v>0</v>
          </cell>
          <cell r="AZQ105">
            <v>0</v>
          </cell>
          <cell r="AZR105">
            <v>0</v>
          </cell>
          <cell r="AZS105">
            <v>0</v>
          </cell>
          <cell r="AZT105">
            <v>0</v>
          </cell>
          <cell r="AZU105">
            <v>0</v>
          </cell>
          <cell r="AZV105">
            <v>0</v>
          </cell>
          <cell r="AZW105">
            <v>0</v>
          </cell>
          <cell r="AZX105">
            <v>0</v>
          </cell>
          <cell r="AZY105">
            <v>0</v>
          </cell>
          <cell r="AZZ105">
            <v>0</v>
          </cell>
          <cell r="BAA105">
            <v>0</v>
          </cell>
          <cell r="BAB105">
            <v>0</v>
          </cell>
          <cell r="BAC105">
            <v>0</v>
          </cell>
          <cell r="BAD105">
            <v>0</v>
          </cell>
          <cell r="BAE105">
            <v>0</v>
          </cell>
          <cell r="BAF105">
            <v>0</v>
          </cell>
          <cell r="BAG105">
            <v>0</v>
          </cell>
          <cell r="BAH105">
            <v>0</v>
          </cell>
          <cell r="BAI105">
            <v>0</v>
          </cell>
          <cell r="BAJ105">
            <v>0</v>
          </cell>
          <cell r="BAK105">
            <v>0</v>
          </cell>
          <cell r="BAL105">
            <v>0</v>
          </cell>
          <cell r="BAM105">
            <v>0</v>
          </cell>
          <cell r="BAN105">
            <v>0</v>
          </cell>
          <cell r="BAO105">
            <v>0</v>
          </cell>
          <cell r="BAP105">
            <v>0</v>
          </cell>
          <cell r="BAQ105">
            <v>0</v>
          </cell>
          <cell r="BAR105">
            <v>0</v>
          </cell>
          <cell r="BAS105">
            <v>0</v>
          </cell>
          <cell r="BAT105">
            <v>0</v>
          </cell>
          <cell r="BAU105">
            <v>0</v>
          </cell>
          <cell r="BAV105">
            <v>0</v>
          </cell>
          <cell r="BAW105">
            <v>0</v>
          </cell>
          <cell r="BAX105">
            <v>0</v>
          </cell>
          <cell r="BAY105">
            <v>0</v>
          </cell>
          <cell r="BAZ105">
            <v>0</v>
          </cell>
          <cell r="BBA105">
            <v>0</v>
          </cell>
          <cell r="BBB105">
            <v>0</v>
          </cell>
        </row>
        <row r="106">
          <cell r="A106">
            <v>2041</v>
          </cell>
          <cell r="B106">
            <v>25</v>
          </cell>
          <cell r="C106">
            <v>9.2295998177064048E-2</v>
          </cell>
          <cell r="D106">
            <v>768581209.58163142</v>
          </cell>
          <cell r="E106">
            <v>768699150.90535629</v>
          </cell>
          <cell r="F106">
            <v>773445002.57154763</v>
          </cell>
          <cell r="G106">
            <v>773562543.73309302</v>
          </cell>
          <cell r="H106">
            <v>773562543.73309302</v>
          </cell>
          <cell r="I106">
            <v>760311068.69620085</v>
          </cell>
          <cell r="J106">
            <v>780904853.16313291</v>
          </cell>
          <cell r="K106">
            <v>768581209.58163142</v>
          </cell>
          <cell r="L106">
            <v>783335440.46459317</v>
          </cell>
          <cell r="M106">
            <v>795908802.31281924</v>
          </cell>
          <cell r="N106">
            <v>798841471.34484935</v>
          </cell>
          <cell r="O106">
            <v>805671816.40148902</v>
          </cell>
          <cell r="P106">
            <v>773445002.57154763</v>
          </cell>
          <cell r="Q106">
            <v>781348719.00354946</v>
          </cell>
          <cell r="R106">
            <v>835061202.09527183</v>
          </cell>
          <cell r="S106">
            <v>815618178.98192585</v>
          </cell>
          <cell r="T106">
            <v>762457899.97589993</v>
          </cell>
          <cell r="U106">
            <v>803456304.51650417</v>
          </cell>
          <cell r="V106">
            <v>1150001794.6000288</v>
          </cell>
          <cell r="W106">
            <v>779974325.26371408</v>
          </cell>
          <cell r="X106">
            <v>791230010.56163013</v>
          </cell>
          <cell r="Y106">
            <v>805048962.8140676</v>
          </cell>
          <cell r="Z106">
            <v>799697245.07291555</v>
          </cell>
          <cell r="AA106">
            <v>771869931.58641124</v>
          </cell>
          <cell r="AB106">
            <v>802807729.52463222</v>
          </cell>
          <cell r="AC106">
            <v>770279607.37279642</v>
          </cell>
          <cell r="AD106">
            <v>786521879.41074443</v>
          </cell>
          <cell r="AE106">
            <v>775689884.63507664</v>
          </cell>
          <cell r="AF106">
            <v>791510662.41808772</v>
          </cell>
          <cell r="AG106">
            <v>803178751.02138352</v>
          </cell>
          <cell r="AH106">
            <v>807569500.64551115</v>
          </cell>
          <cell r="AI106">
            <v>812668742.27622306</v>
          </cell>
          <cell r="AJ106">
            <v>773562543.73309302</v>
          </cell>
          <cell r="AK106">
            <v>789286804.2409513</v>
          </cell>
          <cell r="AL106">
            <v>848215038.24479342</v>
          </cell>
          <cell r="AM106">
            <v>824016946.74122941</v>
          </cell>
          <cell r="AN106">
            <v>769092063.33228731</v>
          </cell>
          <cell r="AO106">
            <v>814142561.03320837</v>
          </cell>
          <cell r="AP106">
            <v>760967809.75805748</v>
          </cell>
          <cell r="AQ106">
            <v>786462013.57719064</v>
          </cell>
          <cell r="AR106">
            <v>800494077.84584689</v>
          </cell>
          <cell r="AS106">
            <v>813326566.93712461</v>
          </cell>
          <cell r="AT106">
            <v>804629103.74006379</v>
          </cell>
          <cell r="AU106">
            <v>780928636.54383636</v>
          </cell>
          <cell r="AV106">
            <v>811097664.10458922</v>
          </cell>
          <cell r="AW106">
            <v>789650956.77840245</v>
          </cell>
          <cell r="AX106">
            <v>813876865.15390849</v>
          </cell>
          <cell r="AY106">
            <v>801647614.70164645</v>
          </cell>
          <cell r="AZ106">
            <v>814759255.60110438</v>
          </cell>
          <cell r="BA106">
            <v>827373751.38194239</v>
          </cell>
          <cell r="BB106">
            <v>835278970.95437217</v>
          </cell>
          <cell r="BC106">
            <v>832599148.62662053</v>
          </cell>
          <cell r="BD106">
            <v>773562543.73309302</v>
          </cell>
          <cell r="BE106">
            <v>819890213.78050578</v>
          </cell>
          <cell r="BF106">
            <v>871764681.55234051</v>
          </cell>
          <cell r="BG106">
            <v>844114207.76237202</v>
          </cell>
          <cell r="BH106">
            <v>788901569.80044675</v>
          </cell>
          <cell r="BI106">
            <v>846159262.92086864</v>
          </cell>
          <cell r="BJ106">
            <v>784948438.66209805</v>
          </cell>
          <cell r="BK106">
            <v>818472185.42499554</v>
          </cell>
          <cell r="BL106">
            <v>824444608.19632483</v>
          </cell>
          <cell r="BM106">
            <v>840226672.53689039</v>
          </cell>
          <cell r="BN106">
            <v>827136036.63546753</v>
          </cell>
          <cell r="BO106">
            <v>808315025.30771327</v>
          </cell>
          <cell r="BP106">
            <v>839637223.5519408</v>
          </cell>
          <cell r="BQ106">
            <v>815931908.25787997</v>
          </cell>
          <cell r="BR106">
            <v>775620051.96067202</v>
          </cell>
          <cell r="BS106">
            <v>764519499.80119205</v>
          </cell>
          <cell r="BT106">
            <v>824672932.29157245</v>
          </cell>
          <cell r="BU106">
            <v>783852891.8993957</v>
          </cell>
          <cell r="BV106">
            <v>776929369.66053295</v>
          </cell>
          <cell r="BW106">
            <v>850545520.50330472</v>
          </cell>
          <cell r="BX106">
            <v>813136271.34380758</v>
          </cell>
          <cell r="BY106">
            <v>794117362.83108234</v>
          </cell>
          <cell r="BZ106">
            <v>776762702.75511336</v>
          </cell>
          <cell r="CA106">
            <v>770987217.93171871</v>
          </cell>
          <cell r="CB106">
            <v>813345949.09088099</v>
          </cell>
          <cell r="CC106">
            <v>824690684.41574407</v>
          </cell>
          <cell r="CD106">
            <v>784200653.90800464</v>
          </cell>
          <cell r="CE106">
            <v>805013781.42999792</v>
          </cell>
          <cell r="CF106">
            <v>800629829.7091527</v>
          </cell>
          <cell r="CG106">
            <v>791442898.71490693</v>
          </cell>
          <cell r="CH106">
            <v>848536445.43510807</v>
          </cell>
          <cell r="CI106">
            <v>803521252.61418235</v>
          </cell>
          <cell r="CJ106">
            <v>775946709.26771855</v>
          </cell>
          <cell r="CK106">
            <v>761772531.2888881</v>
          </cell>
          <cell r="CL106">
            <v>824752192.66180015</v>
          </cell>
          <cell r="CM106">
            <v>790032724.9166584</v>
          </cell>
          <cell r="CN106">
            <v>780484573.85477173</v>
          </cell>
          <cell r="CO106">
            <v>813174662.88592947</v>
          </cell>
          <cell r="CP106">
            <v>811285882.00329983</v>
          </cell>
          <cell r="CQ106">
            <v>783654182.05780339</v>
          </cell>
          <cell r="CR106">
            <v>785952155.4626528</v>
          </cell>
          <cell r="CS106">
            <v>814029885.6934495</v>
          </cell>
          <cell r="CT106">
            <v>792020793.1203326</v>
          </cell>
          <cell r="CU106">
            <v>790372498.98783886</v>
          </cell>
          <cell r="CV106">
            <v>831395971.16278982</v>
          </cell>
          <cell r="CW106">
            <v>844514992.79879165</v>
          </cell>
          <cell r="CX106">
            <v>805040867.36958122</v>
          </cell>
          <cell r="CY106">
            <v>830842478.65371227</v>
          </cell>
          <cell r="CZ106">
            <v>826251903.79796159</v>
          </cell>
          <cell r="DA106">
            <v>820583189.61522543</v>
          </cell>
          <cell r="DB106">
            <v>875936519.52826357</v>
          </cell>
          <cell r="DC106">
            <v>831971130.30737996</v>
          </cell>
          <cell r="DD106">
            <v>806090811.57702601</v>
          </cell>
          <cell r="DE106">
            <v>789177445.82250977</v>
          </cell>
          <cell r="DF106">
            <v>855722328.77093303</v>
          </cell>
          <cell r="DG106">
            <v>821412416.3201679</v>
          </cell>
          <cell r="DH106">
            <v>809034557.85492587</v>
          </cell>
          <cell r="DI106">
            <v>848982608.24104631</v>
          </cell>
          <cell r="DJ106">
            <v>842371134.0044508</v>
          </cell>
          <cell r="DK106">
            <v>815589170.958143</v>
          </cell>
          <cell r="DL106">
            <v>820574290.19287801</v>
          </cell>
          <cell r="DM106">
            <v>849118695.65675735</v>
          </cell>
          <cell r="DN106">
            <v>776762702.75511336</v>
          </cell>
          <cell r="DO106">
            <v>770980204.81204319</v>
          </cell>
          <cell r="DP106">
            <v>812577221.36025369</v>
          </cell>
          <cell r="DQ106">
            <v>824761271.64195251</v>
          </cell>
          <cell r="DR106">
            <v>784282115.72115946</v>
          </cell>
          <cell r="DS106">
            <v>805013781.42999792</v>
          </cell>
          <cell r="DT106">
            <v>800629829.7091527</v>
          </cell>
          <cell r="DU106">
            <v>791442898.71490693</v>
          </cell>
          <cell r="DV106">
            <v>848536445.43510807</v>
          </cell>
          <cell r="DW106">
            <v>803521252.61418235</v>
          </cell>
          <cell r="DX106">
            <v>775940286.26345646</v>
          </cell>
          <cell r="DY106">
            <v>761772531.2888881</v>
          </cell>
          <cell r="DZ106">
            <v>824752192.66180015</v>
          </cell>
          <cell r="EA106">
            <v>790032724.9166584</v>
          </cell>
          <cell r="EB106">
            <v>693677591.17655897</v>
          </cell>
          <cell r="EC106">
            <v>0</v>
          </cell>
          <cell r="ED106">
            <v>0</v>
          </cell>
          <cell r="EE106">
            <v>0</v>
          </cell>
          <cell r="EF106">
            <v>0</v>
          </cell>
          <cell r="EG106">
            <v>0</v>
          </cell>
          <cell r="EH106">
            <v>792020793.1203326</v>
          </cell>
          <cell r="EI106">
            <v>790372498.98783886</v>
          </cell>
          <cell r="EJ106">
            <v>0</v>
          </cell>
          <cell r="EK106">
            <v>0</v>
          </cell>
          <cell r="EL106">
            <v>0</v>
          </cell>
          <cell r="EM106">
            <v>0</v>
          </cell>
          <cell r="EN106">
            <v>0</v>
          </cell>
          <cell r="EO106">
            <v>820583189.61522543</v>
          </cell>
          <cell r="EP106">
            <v>875936519.52826357</v>
          </cell>
          <cell r="EQ106">
            <v>831971130.30737996</v>
          </cell>
          <cell r="ER106">
            <v>0</v>
          </cell>
          <cell r="ES106">
            <v>0</v>
          </cell>
          <cell r="ET106">
            <v>855722328.77093303</v>
          </cell>
          <cell r="EU106">
            <v>821412416.3201679</v>
          </cell>
          <cell r="EV106">
            <v>809034557.85492587</v>
          </cell>
          <cell r="EW106">
            <v>0</v>
          </cell>
          <cell r="EX106">
            <v>0</v>
          </cell>
          <cell r="EY106">
            <v>815589170.958143</v>
          </cell>
          <cell r="EZ106">
            <v>820574290.19287801</v>
          </cell>
          <cell r="FA106">
            <v>849118695.65675735</v>
          </cell>
          <cell r="FB106">
            <v>790720323.06011093</v>
          </cell>
          <cell r="FC106">
            <v>0</v>
          </cell>
          <cell r="FD106">
            <v>0</v>
          </cell>
          <cell r="FE106">
            <v>0</v>
          </cell>
          <cell r="FF106">
            <v>0</v>
          </cell>
          <cell r="FG106">
            <v>0</v>
          </cell>
          <cell r="FH106">
            <v>0</v>
          </cell>
          <cell r="FI106">
            <v>0</v>
          </cell>
          <cell r="FJ106">
            <v>0</v>
          </cell>
          <cell r="FK106">
            <v>0</v>
          </cell>
          <cell r="FL106">
            <v>0</v>
          </cell>
          <cell r="FM106">
            <v>0</v>
          </cell>
          <cell r="FN106">
            <v>0</v>
          </cell>
          <cell r="FO106">
            <v>0</v>
          </cell>
          <cell r="FP106">
            <v>0</v>
          </cell>
          <cell r="FQ106">
            <v>0</v>
          </cell>
          <cell r="FR106">
            <v>0</v>
          </cell>
          <cell r="FS106">
            <v>0</v>
          </cell>
          <cell r="FT106">
            <v>0</v>
          </cell>
          <cell r="FU106">
            <v>0</v>
          </cell>
          <cell r="FV106">
            <v>790840962.03498924</v>
          </cell>
          <cell r="FW106">
            <v>0</v>
          </cell>
          <cell r="FX106">
            <v>0</v>
          </cell>
          <cell r="FY106">
            <v>0</v>
          </cell>
          <cell r="FZ106">
            <v>0</v>
          </cell>
          <cell r="GA106">
            <v>0</v>
          </cell>
          <cell r="GB106">
            <v>0</v>
          </cell>
          <cell r="GC106">
            <v>0</v>
          </cell>
          <cell r="GD106">
            <v>0</v>
          </cell>
          <cell r="GE106">
            <v>0</v>
          </cell>
          <cell r="GF106">
            <v>0</v>
          </cell>
          <cell r="GG106">
            <v>0</v>
          </cell>
          <cell r="GH106">
            <v>0</v>
          </cell>
          <cell r="GI106">
            <v>0</v>
          </cell>
          <cell r="GJ106">
            <v>0</v>
          </cell>
          <cell r="GK106">
            <v>0</v>
          </cell>
          <cell r="GL106">
            <v>0</v>
          </cell>
          <cell r="GM106">
            <v>0</v>
          </cell>
          <cell r="GN106">
            <v>0</v>
          </cell>
          <cell r="GO106">
            <v>0</v>
          </cell>
          <cell r="GP106">
            <v>215622818.61530054</v>
          </cell>
          <cell r="GQ106">
            <v>217559831.36444846</v>
          </cell>
          <cell r="GR106">
            <v>211279891.06680444</v>
          </cell>
          <cell r="GS106">
            <v>192934999.7483182</v>
          </cell>
          <cell r="GT106">
            <v>192729705.78840703</v>
          </cell>
          <cell r="GU106">
            <v>0</v>
          </cell>
          <cell r="GV106">
            <v>0</v>
          </cell>
          <cell r="GW106">
            <v>0</v>
          </cell>
          <cell r="GX106">
            <v>0</v>
          </cell>
          <cell r="GY106">
            <v>0</v>
          </cell>
          <cell r="GZ106">
            <v>0</v>
          </cell>
          <cell r="HA106">
            <v>0</v>
          </cell>
          <cell r="HB106">
            <v>0</v>
          </cell>
          <cell r="HC106">
            <v>0</v>
          </cell>
          <cell r="HD106">
            <v>0</v>
          </cell>
          <cell r="HE106">
            <v>0</v>
          </cell>
          <cell r="HF106">
            <v>0</v>
          </cell>
          <cell r="HG106">
            <v>0</v>
          </cell>
          <cell r="HH106">
            <v>0</v>
          </cell>
          <cell r="HI106">
            <v>0</v>
          </cell>
          <cell r="HJ106">
            <v>0</v>
          </cell>
          <cell r="HK106">
            <v>0</v>
          </cell>
          <cell r="HL106">
            <v>0</v>
          </cell>
          <cell r="HM106">
            <v>0</v>
          </cell>
          <cell r="HN106">
            <v>0</v>
          </cell>
          <cell r="HO106">
            <v>0</v>
          </cell>
          <cell r="HP106">
            <v>0</v>
          </cell>
          <cell r="HQ106">
            <v>0</v>
          </cell>
          <cell r="HR106">
            <v>0</v>
          </cell>
          <cell r="HS106">
            <v>0</v>
          </cell>
          <cell r="HT106">
            <v>0</v>
          </cell>
          <cell r="HU106">
            <v>0</v>
          </cell>
          <cell r="HV106">
            <v>0</v>
          </cell>
          <cell r="HW106">
            <v>0</v>
          </cell>
          <cell r="HX106">
            <v>0</v>
          </cell>
          <cell r="HY106">
            <v>0</v>
          </cell>
          <cell r="HZ106">
            <v>0</v>
          </cell>
          <cell r="IA106">
            <v>0</v>
          </cell>
          <cell r="IB106">
            <v>0</v>
          </cell>
          <cell r="IC106">
            <v>0</v>
          </cell>
          <cell r="ID106">
            <v>0</v>
          </cell>
          <cell r="IE106">
            <v>0</v>
          </cell>
          <cell r="IF106">
            <v>0</v>
          </cell>
          <cell r="IG106">
            <v>0</v>
          </cell>
          <cell r="IH106">
            <v>0</v>
          </cell>
          <cell r="II106">
            <v>0</v>
          </cell>
          <cell r="IJ106">
            <v>0</v>
          </cell>
          <cell r="IK106">
            <v>0</v>
          </cell>
          <cell r="IL106">
            <v>0</v>
          </cell>
          <cell r="IM106">
            <v>0</v>
          </cell>
          <cell r="IN106">
            <v>0</v>
          </cell>
          <cell r="IO106">
            <v>0</v>
          </cell>
          <cell r="IP106">
            <v>0</v>
          </cell>
          <cell r="IQ106">
            <v>0</v>
          </cell>
          <cell r="IR106">
            <v>0</v>
          </cell>
          <cell r="IS106">
            <v>0</v>
          </cell>
          <cell r="IT106">
            <v>0</v>
          </cell>
          <cell r="IU106">
            <v>0</v>
          </cell>
          <cell r="IV106">
            <v>0</v>
          </cell>
          <cell r="IW106">
            <v>0</v>
          </cell>
          <cell r="IX106">
            <v>0</v>
          </cell>
          <cell r="IY106">
            <v>0</v>
          </cell>
          <cell r="IZ106">
            <v>0</v>
          </cell>
          <cell r="JA106">
            <v>0</v>
          </cell>
          <cell r="JB106">
            <v>0</v>
          </cell>
          <cell r="JC106">
            <v>0</v>
          </cell>
          <cell r="JD106">
            <v>0</v>
          </cell>
          <cell r="JE106">
            <v>0</v>
          </cell>
          <cell r="JF106">
            <v>0</v>
          </cell>
          <cell r="JG106">
            <v>0</v>
          </cell>
          <cell r="JH106">
            <v>0</v>
          </cell>
          <cell r="JI106">
            <v>0</v>
          </cell>
          <cell r="JJ106">
            <v>0</v>
          </cell>
          <cell r="JK106">
            <v>0</v>
          </cell>
          <cell r="JL106">
            <v>0</v>
          </cell>
          <cell r="JM106">
            <v>0</v>
          </cell>
          <cell r="JN106">
            <v>0</v>
          </cell>
          <cell r="JO106">
            <v>0</v>
          </cell>
          <cell r="JP106">
            <v>0</v>
          </cell>
          <cell r="JQ106">
            <v>0</v>
          </cell>
          <cell r="JR106">
            <v>0</v>
          </cell>
          <cell r="JS106">
            <v>0</v>
          </cell>
          <cell r="JT106">
            <v>0</v>
          </cell>
          <cell r="JU106">
            <v>0</v>
          </cell>
          <cell r="JV106">
            <v>0</v>
          </cell>
          <cell r="JW106">
            <v>0</v>
          </cell>
          <cell r="JX106">
            <v>0</v>
          </cell>
          <cell r="JY106">
            <v>0</v>
          </cell>
          <cell r="JZ106">
            <v>0</v>
          </cell>
          <cell r="KA106">
            <v>0</v>
          </cell>
          <cell r="KB106">
            <v>0</v>
          </cell>
          <cell r="KC106">
            <v>0</v>
          </cell>
          <cell r="KD106">
            <v>0</v>
          </cell>
          <cell r="KE106">
            <v>0</v>
          </cell>
          <cell r="KF106">
            <v>0</v>
          </cell>
          <cell r="KG106">
            <v>0</v>
          </cell>
          <cell r="KH106">
            <v>0</v>
          </cell>
          <cell r="KI106">
            <v>0</v>
          </cell>
          <cell r="KJ106">
            <v>0</v>
          </cell>
          <cell r="KK106">
            <v>0</v>
          </cell>
          <cell r="KL106">
            <v>0</v>
          </cell>
          <cell r="KM106">
            <v>0</v>
          </cell>
          <cell r="KN106">
            <v>0</v>
          </cell>
          <cell r="KO106">
            <v>0</v>
          </cell>
          <cell r="KP106">
            <v>0</v>
          </cell>
          <cell r="KQ106">
            <v>0</v>
          </cell>
          <cell r="KR106">
            <v>0</v>
          </cell>
          <cell r="KS106">
            <v>0</v>
          </cell>
          <cell r="KT106">
            <v>0</v>
          </cell>
          <cell r="KU106">
            <v>0</v>
          </cell>
          <cell r="KV106">
            <v>0</v>
          </cell>
          <cell r="KW106">
            <v>0</v>
          </cell>
          <cell r="KX106">
            <v>0</v>
          </cell>
          <cell r="KY106">
            <v>0</v>
          </cell>
          <cell r="KZ106">
            <v>0</v>
          </cell>
          <cell r="LA106">
            <v>0</v>
          </cell>
          <cell r="LB106">
            <v>0</v>
          </cell>
          <cell r="LC106">
            <v>0</v>
          </cell>
          <cell r="LD106">
            <v>0</v>
          </cell>
          <cell r="LE106">
            <v>0</v>
          </cell>
          <cell r="LF106">
            <v>0</v>
          </cell>
          <cell r="LG106">
            <v>0</v>
          </cell>
          <cell r="LH106">
            <v>0</v>
          </cell>
          <cell r="LI106">
            <v>0</v>
          </cell>
          <cell r="LJ106">
            <v>0</v>
          </cell>
          <cell r="LK106">
            <v>0</v>
          </cell>
          <cell r="LL106">
            <v>0</v>
          </cell>
          <cell r="LM106">
            <v>0</v>
          </cell>
          <cell r="LN106">
            <v>0</v>
          </cell>
          <cell r="LO106">
            <v>0</v>
          </cell>
          <cell r="LP106">
            <v>0</v>
          </cell>
          <cell r="LQ106">
            <v>0</v>
          </cell>
          <cell r="LR106">
            <v>0</v>
          </cell>
          <cell r="LS106">
            <v>0</v>
          </cell>
          <cell r="LT106">
            <v>0</v>
          </cell>
          <cell r="LU106">
            <v>0</v>
          </cell>
          <cell r="LV106">
            <v>0</v>
          </cell>
          <cell r="LW106">
            <v>0</v>
          </cell>
          <cell r="LX106">
            <v>0</v>
          </cell>
          <cell r="LY106">
            <v>0</v>
          </cell>
          <cell r="LZ106">
            <v>0</v>
          </cell>
          <cell r="MA106">
            <v>0</v>
          </cell>
          <cell r="MB106">
            <v>0</v>
          </cell>
          <cell r="MC106">
            <v>0</v>
          </cell>
          <cell r="MD106">
            <v>0</v>
          </cell>
          <cell r="ME106">
            <v>0</v>
          </cell>
          <cell r="MF106">
            <v>0</v>
          </cell>
          <cell r="MG106">
            <v>0</v>
          </cell>
          <cell r="MH106">
            <v>0</v>
          </cell>
          <cell r="MI106">
            <v>0</v>
          </cell>
          <cell r="MJ106">
            <v>0</v>
          </cell>
          <cell r="MK106">
            <v>0</v>
          </cell>
          <cell r="ML106">
            <v>0</v>
          </cell>
          <cell r="MM106">
            <v>0</v>
          </cell>
          <cell r="MN106">
            <v>0</v>
          </cell>
          <cell r="MO106">
            <v>0</v>
          </cell>
          <cell r="MP106">
            <v>0</v>
          </cell>
          <cell r="MQ106">
            <v>0</v>
          </cell>
          <cell r="MR106">
            <v>0</v>
          </cell>
          <cell r="MS106">
            <v>0</v>
          </cell>
          <cell r="MT106">
            <v>0</v>
          </cell>
          <cell r="MU106">
            <v>0</v>
          </cell>
          <cell r="MV106">
            <v>0</v>
          </cell>
          <cell r="MW106">
            <v>0</v>
          </cell>
          <cell r="MX106">
            <v>0</v>
          </cell>
          <cell r="MY106">
            <v>0</v>
          </cell>
          <cell r="MZ106">
            <v>0</v>
          </cell>
          <cell r="NA106">
            <v>0</v>
          </cell>
          <cell r="NB106">
            <v>0</v>
          </cell>
          <cell r="NC106">
            <v>0</v>
          </cell>
          <cell r="ND106">
            <v>0</v>
          </cell>
          <cell r="NE106">
            <v>0</v>
          </cell>
          <cell r="NF106">
            <v>0</v>
          </cell>
          <cell r="NG106">
            <v>0</v>
          </cell>
          <cell r="NH106">
            <v>0</v>
          </cell>
          <cell r="NI106">
            <v>0</v>
          </cell>
          <cell r="NJ106">
            <v>0</v>
          </cell>
          <cell r="NK106">
            <v>0</v>
          </cell>
          <cell r="NL106">
            <v>0</v>
          </cell>
          <cell r="NM106">
            <v>0</v>
          </cell>
          <cell r="NN106">
            <v>0</v>
          </cell>
          <cell r="NO106">
            <v>0</v>
          </cell>
          <cell r="NP106">
            <v>0</v>
          </cell>
          <cell r="NQ106">
            <v>0</v>
          </cell>
          <cell r="NR106">
            <v>0</v>
          </cell>
          <cell r="NS106">
            <v>0</v>
          </cell>
          <cell r="NT106">
            <v>0</v>
          </cell>
          <cell r="NU106">
            <v>0</v>
          </cell>
          <cell r="NV106">
            <v>0</v>
          </cell>
          <cell r="NW106">
            <v>0</v>
          </cell>
          <cell r="NX106">
            <v>0</v>
          </cell>
          <cell r="NY106">
            <v>0</v>
          </cell>
          <cell r="NZ106">
            <v>0</v>
          </cell>
          <cell r="OA106">
            <v>0</v>
          </cell>
          <cell r="OB106">
            <v>0</v>
          </cell>
          <cell r="OC106">
            <v>0</v>
          </cell>
          <cell r="OD106">
            <v>0</v>
          </cell>
          <cell r="OE106">
            <v>0</v>
          </cell>
          <cell r="OF106">
            <v>0</v>
          </cell>
          <cell r="OG106">
            <v>0</v>
          </cell>
          <cell r="OH106">
            <v>0</v>
          </cell>
          <cell r="OI106">
            <v>0</v>
          </cell>
          <cell r="OJ106">
            <v>0</v>
          </cell>
          <cell r="OK106">
            <v>0</v>
          </cell>
          <cell r="OL106">
            <v>0</v>
          </cell>
          <cell r="OM106">
            <v>0</v>
          </cell>
          <cell r="ON106">
            <v>0</v>
          </cell>
          <cell r="OO106">
            <v>0</v>
          </cell>
          <cell r="OP106">
            <v>0</v>
          </cell>
          <cell r="OQ106">
            <v>0</v>
          </cell>
          <cell r="OR106">
            <v>0</v>
          </cell>
          <cell r="OS106">
            <v>0</v>
          </cell>
          <cell r="OT106">
            <v>0</v>
          </cell>
          <cell r="OU106">
            <v>0</v>
          </cell>
          <cell r="OV106">
            <v>0</v>
          </cell>
          <cell r="OW106">
            <v>0</v>
          </cell>
          <cell r="OX106">
            <v>0</v>
          </cell>
          <cell r="OY106">
            <v>0</v>
          </cell>
          <cell r="OZ106">
            <v>0</v>
          </cell>
          <cell r="PA106">
            <v>0</v>
          </cell>
          <cell r="PB106">
            <v>0</v>
          </cell>
          <cell r="PC106">
            <v>0</v>
          </cell>
          <cell r="PD106">
            <v>0</v>
          </cell>
          <cell r="PE106">
            <v>0</v>
          </cell>
          <cell r="PF106">
            <v>0</v>
          </cell>
          <cell r="PG106">
            <v>0</v>
          </cell>
          <cell r="PH106">
            <v>0</v>
          </cell>
          <cell r="PI106">
            <v>0</v>
          </cell>
          <cell r="PJ106">
            <v>0</v>
          </cell>
          <cell r="PK106">
            <v>0</v>
          </cell>
          <cell r="PL106">
            <v>0</v>
          </cell>
          <cell r="PM106">
            <v>0</v>
          </cell>
          <cell r="PN106">
            <v>0</v>
          </cell>
          <cell r="PO106">
            <v>0</v>
          </cell>
          <cell r="PP106">
            <v>0</v>
          </cell>
          <cell r="PQ106">
            <v>0</v>
          </cell>
          <cell r="PR106">
            <v>0</v>
          </cell>
          <cell r="PS106">
            <v>0</v>
          </cell>
          <cell r="PT106">
            <v>0</v>
          </cell>
          <cell r="PU106">
            <v>0</v>
          </cell>
          <cell r="PV106">
            <v>0</v>
          </cell>
          <cell r="PW106">
            <v>0</v>
          </cell>
          <cell r="PX106">
            <v>0</v>
          </cell>
          <cell r="PY106">
            <v>0</v>
          </cell>
          <cell r="PZ106">
            <v>0</v>
          </cell>
          <cell r="QA106">
            <v>0</v>
          </cell>
          <cell r="QB106">
            <v>0</v>
          </cell>
          <cell r="QC106">
            <v>0</v>
          </cell>
          <cell r="QD106">
            <v>0</v>
          </cell>
          <cell r="QE106">
            <v>0</v>
          </cell>
          <cell r="QF106">
            <v>0</v>
          </cell>
          <cell r="QG106">
            <v>0</v>
          </cell>
          <cell r="QH106">
            <v>0</v>
          </cell>
          <cell r="QI106">
            <v>0</v>
          </cell>
          <cell r="QJ106">
            <v>0</v>
          </cell>
          <cell r="QK106">
            <v>0</v>
          </cell>
          <cell r="QL106">
            <v>0</v>
          </cell>
          <cell r="QM106">
            <v>0</v>
          </cell>
          <cell r="QN106">
            <v>0</v>
          </cell>
          <cell r="QO106">
            <v>0</v>
          </cell>
          <cell r="QP106">
            <v>0</v>
          </cell>
          <cell r="QQ106">
            <v>0</v>
          </cell>
          <cell r="QR106">
            <v>0</v>
          </cell>
          <cell r="QS106">
            <v>0</v>
          </cell>
          <cell r="QT106">
            <v>0</v>
          </cell>
          <cell r="QU106">
            <v>0</v>
          </cell>
          <cell r="QV106">
            <v>0</v>
          </cell>
          <cell r="QW106">
            <v>0</v>
          </cell>
          <cell r="QX106">
            <v>0</v>
          </cell>
          <cell r="QY106">
            <v>0</v>
          </cell>
          <cell r="QZ106">
            <v>0</v>
          </cell>
          <cell r="RA106">
            <v>0</v>
          </cell>
          <cell r="RB106">
            <v>0</v>
          </cell>
          <cell r="RC106">
            <v>0</v>
          </cell>
          <cell r="RD106">
            <v>0</v>
          </cell>
          <cell r="RE106">
            <v>0</v>
          </cell>
          <cell r="RF106">
            <v>0</v>
          </cell>
          <cell r="RG106">
            <v>0</v>
          </cell>
          <cell r="RH106">
            <v>0</v>
          </cell>
          <cell r="RI106">
            <v>0</v>
          </cell>
          <cell r="RJ106">
            <v>0</v>
          </cell>
          <cell r="RK106">
            <v>0</v>
          </cell>
          <cell r="RL106">
            <v>0</v>
          </cell>
          <cell r="RM106">
            <v>0</v>
          </cell>
          <cell r="RN106">
            <v>0</v>
          </cell>
          <cell r="RO106">
            <v>0</v>
          </cell>
          <cell r="RP106">
            <v>0</v>
          </cell>
          <cell r="RQ106">
            <v>0</v>
          </cell>
          <cell r="RR106">
            <v>0</v>
          </cell>
          <cell r="RS106">
            <v>0</v>
          </cell>
          <cell r="RT106">
            <v>0</v>
          </cell>
          <cell r="RU106">
            <v>0</v>
          </cell>
          <cell r="RV106">
            <v>0</v>
          </cell>
          <cell r="RW106">
            <v>0</v>
          </cell>
          <cell r="RX106">
            <v>0</v>
          </cell>
          <cell r="RY106">
            <v>0</v>
          </cell>
          <cell r="RZ106">
            <v>0</v>
          </cell>
          <cell r="SA106">
            <v>0</v>
          </cell>
          <cell r="SB106">
            <v>0</v>
          </cell>
          <cell r="SC106">
            <v>0</v>
          </cell>
          <cell r="SD106">
            <v>0</v>
          </cell>
          <cell r="SE106">
            <v>0</v>
          </cell>
          <cell r="SF106">
            <v>0</v>
          </cell>
          <cell r="SG106">
            <v>0</v>
          </cell>
          <cell r="SH106">
            <v>0</v>
          </cell>
          <cell r="SI106">
            <v>0</v>
          </cell>
          <cell r="SJ106">
            <v>0</v>
          </cell>
          <cell r="SK106">
            <v>0</v>
          </cell>
          <cell r="SL106">
            <v>0</v>
          </cell>
          <cell r="SM106">
            <v>0</v>
          </cell>
          <cell r="SN106">
            <v>0</v>
          </cell>
          <cell r="SO106">
            <v>0</v>
          </cell>
          <cell r="SP106">
            <v>0</v>
          </cell>
          <cell r="SQ106">
            <v>0</v>
          </cell>
          <cell r="SR106">
            <v>0</v>
          </cell>
          <cell r="SS106">
            <v>0</v>
          </cell>
          <cell r="ST106">
            <v>0</v>
          </cell>
          <cell r="SU106">
            <v>0</v>
          </cell>
          <cell r="SV106">
            <v>0</v>
          </cell>
          <cell r="SW106">
            <v>0</v>
          </cell>
          <cell r="SX106">
            <v>0</v>
          </cell>
          <cell r="SY106">
            <v>0</v>
          </cell>
          <cell r="SZ106">
            <v>0</v>
          </cell>
          <cell r="TA106">
            <v>0</v>
          </cell>
          <cell r="TB106">
            <v>0</v>
          </cell>
          <cell r="TC106">
            <v>0</v>
          </cell>
          <cell r="TD106">
            <v>0</v>
          </cell>
          <cell r="TE106">
            <v>0</v>
          </cell>
          <cell r="TF106">
            <v>0</v>
          </cell>
          <cell r="TG106">
            <v>0</v>
          </cell>
          <cell r="TH106">
            <v>0</v>
          </cell>
          <cell r="TI106">
            <v>0</v>
          </cell>
          <cell r="TJ106">
            <v>0</v>
          </cell>
          <cell r="TK106">
            <v>0</v>
          </cell>
          <cell r="TL106">
            <v>0</v>
          </cell>
          <cell r="TM106">
            <v>0</v>
          </cell>
          <cell r="TN106">
            <v>0</v>
          </cell>
          <cell r="TO106">
            <v>0</v>
          </cell>
          <cell r="TP106">
            <v>0</v>
          </cell>
          <cell r="TQ106">
            <v>0</v>
          </cell>
          <cell r="TR106">
            <v>0</v>
          </cell>
          <cell r="TS106">
            <v>0</v>
          </cell>
          <cell r="TT106">
            <v>0</v>
          </cell>
          <cell r="TU106">
            <v>0</v>
          </cell>
          <cell r="TV106">
            <v>0</v>
          </cell>
          <cell r="TW106">
            <v>0</v>
          </cell>
          <cell r="TX106">
            <v>0</v>
          </cell>
          <cell r="TY106">
            <v>0</v>
          </cell>
          <cell r="TZ106">
            <v>0</v>
          </cell>
          <cell r="UA106">
            <v>0</v>
          </cell>
          <cell r="UB106">
            <v>0</v>
          </cell>
          <cell r="UC106">
            <v>0</v>
          </cell>
          <cell r="UD106">
            <v>0</v>
          </cell>
          <cell r="UE106">
            <v>0</v>
          </cell>
          <cell r="UF106">
            <v>0</v>
          </cell>
          <cell r="UG106">
            <v>0</v>
          </cell>
          <cell r="UH106">
            <v>0</v>
          </cell>
          <cell r="UI106">
            <v>0</v>
          </cell>
          <cell r="UJ106">
            <v>0</v>
          </cell>
          <cell r="UK106">
            <v>0</v>
          </cell>
          <cell r="UL106">
            <v>0</v>
          </cell>
          <cell r="UM106">
            <v>0</v>
          </cell>
          <cell r="UN106">
            <v>0</v>
          </cell>
          <cell r="UO106">
            <v>0</v>
          </cell>
          <cell r="UP106">
            <v>0</v>
          </cell>
          <cell r="UQ106">
            <v>0</v>
          </cell>
          <cell r="UR106">
            <v>0</v>
          </cell>
          <cell r="US106">
            <v>0</v>
          </cell>
          <cell r="UT106">
            <v>0</v>
          </cell>
          <cell r="UU106">
            <v>0</v>
          </cell>
          <cell r="UV106">
            <v>0</v>
          </cell>
          <cell r="UW106">
            <v>0</v>
          </cell>
          <cell r="UX106">
            <v>0</v>
          </cell>
          <cell r="UY106">
            <v>0</v>
          </cell>
          <cell r="UZ106">
            <v>0</v>
          </cell>
          <cell r="VA106">
            <v>0</v>
          </cell>
          <cell r="VB106">
            <v>0</v>
          </cell>
          <cell r="VC106">
            <v>0</v>
          </cell>
          <cell r="VD106">
            <v>0</v>
          </cell>
          <cell r="VE106">
            <v>0</v>
          </cell>
          <cell r="VF106">
            <v>0</v>
          </cell>
          <cell r="VG106">
            <v>0</v>
          </cell>
          <cell r="VH106">
            <v>0</v>
          </cell>
          <cell r="VI106">
            <v>0</v>
          </cell>
          <cell r="VJ106">
            <v>0</v>
          </cell>
          <cell r="VK106">
            <v>0</v>
          </cell>
          <cell r="VL106">
            <v>0</v>
          </cell>
          <cell r="VM106">
            <v>0</v>
          </cell>
          <cell r="VN106">
            <v>0</v>
          </cell>
          <cell r="VO106">
            <v>0</v>
          </cell>
          <cell r="VP106">
            <v>0</v>
          </cell>
          <cell r="VQ106">
            <v>0</v>
          </cell>
          <cell r="VR106">
            <v>0</v>
          </cell>
          <cell r="VS106">
            <v>0</v>
          </cell>
          <cell r="VT106">
            <v>0</v>
          </cell>
          <cell r="VU106">
            <v>0</v>
          </cell>
          <cell r="VV106">
            <v>0</v>
          </cell>
          <cell r="VW106">
            <v>0</v>
          </cell>
          <cell r="VX106">
            <v>0</v>
          </cell>
          <cell r="VY106">
            <v>0</v>
          </cell>
          <cell r="VZ106">
            <v>0</v>
          </cell>
          <cell r="WA106">
            <v>0</v>
          </cell>
          <cell r="WB106">
            <v>0</v>
          </cell>
          <cell r="WC106">
            <v>0</v>
          </cell>
          <cell r="WD106">
            <v>0</v>
          </cell>
          <cell r="WE106">
            <v>0</v>
          </cell>
          <cell r="WF106">
            <v>0</v>
          </cell>
          <cell r="WG106">
            <v>0</v>
          </cell>
          <cell r="WH106">
            <v>0</v>
          </cell>
          <cell r="WI106">
            <v>0</v>
          </cell>
          <cell r="WJ106">
            <v>0</v>
          </cell>
          <cell r="WK106">
            <v>0</v>
          </cell>
          <cell r="WL106">
            <v>0</v>
          </cell>
          <cell r="WM106">
            <v>0</v>
          </cell>
          <cell r="WN106">
            <v>0</v>
          </cell>
          <cell r="WO106">
            <v>0</v>
          </cell>
          <cell r="WP106">
            <v>0</v>
          </cell>
          <cell r="WQ106">
            <v>0</v>
          </cell>
          <cell r="WR106">
            <v>0</v>
          </cell>
          <cell r="WS106">
            <v>0</v>
          </cell>
          <cell r="WT106">
            <v>0</v>
          </cell>
          <cell r="WU106">
            <v>0</v>
          </cell>
          <cell r="WV106">
            <v>0</v>
          </cell>
          <cell r="WW106">
            <v>0</v>
          </cell>
          <cell r="WX106">
            <v>0</v>
          </cell>
          <cell r="WY106">
            <v>0</v>
          </cell>
          <cell r="WZ106">
            <v>0</v>
          </cell>
          <cell r="XA106">
            <v>0</v>
          </cell>
          <cell r="XB106">
            <v>0</v>
          </cell>
          <cell r="XC106">
            <v>0</v>
          </cell>
          <cell r="XD106">
            <v>0</v>
          </cell>
          <cell r="XE106">
            <v>0</v>
          </cell>
          <cell r="XF106">
            <v>0</v>
          </cell>
          <cell r="XG106">
            <v>0</v>
          </cell>
          <cell r="XH106">
            <v>0</v>
          </cell>
          <cell r="XI106">
            <v>0</v>
          </cell>
          <cell r="XJ106">
            <v>0</v>
          </cell>
          <cell r="XK106">
            <v>0</v>
          </cell>
          <cell r="XL106">
            <v>0</v>
          </cell>
          <cell r="XM106">
            <v>0</v>
          </cell>
          <cell r="XN106">
            <v>0</v>
          </cell>
          <cell r="XO106">
            <v>0</v>
          </cell>
          <cell r="XP106">
            <v>0</v>
          </cell>
          <cell r="XQ106">
            <v>0</v>
          </cell>
          <cell r="XR106">
            <v>0</v>
          </cell>
          <cell r="XS106">
            <v>0</v>
          </cell>
          <cell r="XT106">
            <v>0</v>
          </cell>
          <cell r="XU106">
            <v>0</v>
          </cell>
          <cell r="XV106">
            <v>0</v>
          </cell>
          <cell r="XW106">
            <v>0</v>
          </cell>
          <cell r="XX106">
            <v>0</v>
          </cell>
          <cell r="XY106">
            <v>0</v>
          </cell>
          <cell r="XZ106">
            <v>0</v>
          </cell>
          <cell r="YA106">
            <v>0</v>
          </cell>
          <cell r="YB106">
            <v>0</v>
          </cell>
          <cell r="YC106">
            <v>0</v>
          </cell>
          <cell r="YD106">
            <v>0</v>
          </cell>
          <cell r="YE106">
            <v>0</v>
          </cell>
          <cell r="YF106">
            <v>0</v>
          </cell>
          <cell r="YG106">
            <v>0</v>
          </cell>
          <cell r="YH106">
            <v>0</v>
          </cell>
          <cell r="YI106">
            <v>0</v>
          </cell>
          <cell r="YJ106">
            <v>0</v>
          </cell>
          <cell r="YK106">
            <v>0</v>
          </cell>
          <cell r="YL106">
            <v>0</v>
          </cell>
          <cell r="YM106">
            <v>0</v>
          </cell>
          <cell r="YN106">
            <v>0</v>
          </cell>
          <cell r="YO106">
            <v>0</v>
          </cell>
          <cell r="YP106">
            <v>0</v>
          </cell>
          <cell r="YQ106">
            <v>0</v>
          </cell>
          <cell r="YR106">
            <v>0</v>
          </cell>
          <cell r="YS106">
            <v>0</v>
          </cell>
          <cell r="YT106">
            <v>0</v>
          </cell>
          <cell r="YU106">
            <v>0</v>
          </cell>
          <cell r="YV106">
            <v>0</v>
          </cell>
          <cell r="YW106">
            <v>0</v>
          </cell>
          <cell r="YX106">
            <v>0</v>
          </cell>
          <cell r="YY106">
            <v>0</v>
          </cell>
          <cell r="YZ106">
            <v>0</v>
          </cell>
          <cell r="ZA106">
            <v>0</v>
          </cell>
          <cell r="ZB106">
            <v>0</v>
          </cell>
          <cell r="ZC106">
            <v>0</v>
          </cell>
          <cell r="ZD106">
            <v>0</v>
          </cell>
          <cell r="ZE106">
            <v>0</v>
          </cell>
          <cell r="ZF106">
            <v>0</v>
          </cell>
          <cell r="ZG106">
            <v>0</v>
          </cell>
          <cell r="ZH106">
            <v>0</v>
          </cell>
          <cell r="ZI106">
            <v>0</v>
          </cell>
          <cell r="ZJ106">
            <v>0</v>
          </cell>
          <cell r="ZK106">
            <v>0</v>
          </cell>
          <cell r="ZL106">
            <v>0</v>
          </cell>
          <cell r="ZM106">
            <v>0</v>
          </cell>
          <cell r="ZN106">
            <v>0</v>
          </cell>
          <cell r="ZO106">
            <v>0</v>
          </cell>
          <cell r="ZP106">
            <v>0</v>
          </cell>
          <cell r="ZQ106">
            <v>0</v>
          </cell>
          <cell r="ZR106">
            <v>0</v>
          </cell>
          <cell r="ZS106">
            <v>0</v>
          </cell>
          <cell r="ZT106">
            <v>0</v>
          </cell>
          <cell r="ZU106">
            <v>0</v>
          </cell>
          <cell r="ZV106">
            <v>0</v>
          </cell>
          <cell r="ZW106">
            <v>0</v>
          </cell>
          <cell r="ZX106">
            <v>0</v>
          </cell>
          <cell r="ZY106">
            <v>0</v>
          </cell>
          <cell r="ZZ106">
            <v>0</v>
          </cell>
          <cell r="AAA106">
            <v>0</v>
          </cell>
          <cell r="AAB106">
            <v>0</v>
          </cell>
          <cell r="AAC106">
            <v>0</v>
          </cell>
          <cell r="AAD106">
            <v>0</v>
          </cell>
          <cell r="AAE106">
            <v>0</v>
          </cell>
          <cell r="AAF106">
            <v>0</v>
          </cell>
          <cell r="AAG106">
            <v>0</v>
          </cell>
          <cell r="AAH106">
            <v>0</v>
          </cell>
          <cell r="AAI106">
            <v>0</v>
          </cell>
          <cell r="AAJ106">
            <v>0</v>
          </cell>
          <cell r="AAK106">
            <v>0</v>
          </cell>
          <cell r="AAL106">
            <v>0</v>
          </cell>
          <cell r="AAM106">
            <v>0</v>
          </cell>
          <cell r="AAN106">
            <v>0</v>
          </cell>
          <cell r="AAO106">
            <v>0</v>
          </cell>
          <cell r="AAP106">
            <v>0</v>
          </cell>
          <cell r="AAQ106">
            <v>0</v>
          </cell>
          <cell r="AAR106">
            <v>0</v>
          </cell>
          <cell r="AAS106">
            <v>0</v>
          </cell>
          <cell r="AAT106">
            <v>0</v>
          </cell>
          <cell r="AAU106">
            <v>0</v>
          </cell>
          <cell r="AAV106">
            <v>0</v>
          </cell>
          <cell r="AAW106">
            <v>0</v>
          </cell>
          <cell r="AAX106">
            <v>0</v>
          </cell>
          <cell r="AAY106">
            <v>0</v>
          </cell>
          <cell r="AAZ106">
            <v>0</v>
          </cell>
          <cell r="ABA106">
            <v>0</v>
          </cell>
          <cell r="ABB106">
            <v>0</v>
          </cell>
          <cell r="ABC106">
            <v>0</v>
          </cell>
          <cell r="ABD106">
            <v>0</v>
          </cell>
          <cell r="ABE106">
            <v>0</v>
          </cell>
          <cell r="ABF106">
            <v>0</v>
          </cell>
          <cell r="ABG106">
            <v>0</v>
          </cell>
          <cell r="ABH106">
            <v>0</v>
          </cell>
          <cell r="ABI106">
            <v>0</v>
          </cell>
          <cell r="ABJ106">
            <v>0</v>
          </cell>
          <cell r="ABK106">
            <v>0</v>
          </cell>
          <cell r="ABL106">
            <v>0</v>
          </cell>
          <cell r="ABM106">
            <v>0</v>
          </cell>
          <cell r="ABN106">
            <v>0</v>
          </cell>
          <cell r="ABO106">
            <v>0</v>
          </cell>
          <cell r="ABP106">
            <v>0</v>
          </cell>
          <cell r="ABQ106">
            <v>0</v>
          </cell>
          <cell r="ABR106">
            <v>0</v>
          </cell>
          <cell r="ABS106">
            <v>0</v>
          </cell>
          <cell r="ABT106">
            <v>0</v>
          </cell>
          <cell r="ABU106">
            <v>0</v>
          </cell>
          <cell r="ABV106">
            <v>0</v>
          </cell>
          <cell r="ABW106">
            <v>0</v>
          </cell>
          <cell r="ABX106">
            <v>0</v>
          </cell>
          <cell r="ABY106">
            <v>0</v>
          </cell>
          <cell r="ABZ106">
            <v>0</v>
          </cell>
          <cell r="ACA106">
            <v>0</v>
          </cell>
          <cell r="ACB106">
            <v>0</v>
          </cell>
          <cell r="ACC106">
            <v>0</v>
          </cell>
          <cell r="ACD106">
            <v>0</v>
          </cell>
          <cell r="ACE106">
            <v>0</v>
          </cell>
          <cell r="ACF106">
            <v>0</v>
          </cell>
          <cell r="ACG106">
            <v>0</v>
          </cell>
          <cell r="ACH106">
            <v>0</v>
          </cell>
          <cell r="ACI106">
            <v>0</v>
          </cell>
          <cell r="ACJ106">
            <v>0</v>
          </cell>
          <cell r="ACK106">
            <v>0</v>
          </cell>
          <cell r="ACL106">
            <v>0</v>
          </cell>
          <cell r="ACM106">
            <v>0</v>
          </cell>
          <cell r="ACN106">
            <v>0</v>
          </cell>
          <cell r="ACO106">
            <v>0</v>
          </cell>
          <cell r="ACP106">
            <v>0</v>
          </cell>
          <cell r="ACQ106">
            <v>0</v>
          </cell>
          <cell r="ACR106">
            <v>0</v>
          </cell>
          <cell r="ACS106">
            <v>0</v>
          </cell>
          <cell r="ACT106">
            <v>0</v>
          </cell>
          <cell r="ACU106">
            <v>0</v>
          </cell>
          <cell r="ACV106">
            <v>0</v>
          </cell>
          <cell r="ACW106">
            <v>0</v>
          </cell>
          <cell r="ACX106">
            <v>0</v>
          </cell>
          <cell r="ACY106">
            <v>0</v>
          </cell>
          <cell r="ACZ106">
            <v>0</v>
          </cell>
          <cell r="ADA106">
            <v>0</v>
          </cell>
          <cell r="ADB106">
            <v>0</v>
          </cell>
          <cell r="ADC106">
            <v>0</v>
          </cell>
          <cell r="ADD106">
            <v>0</v>
          </cell>
          <cell r="ADE106">
            <v>0</v>
          </cell>
          <cell r="ADF106">
            <v>0</v>
          </cell>
          <cell r="ADG106">
            <v>0</v>
          </cell>
          <cell r="ADH106">
            <v>0</v>
          </cell>
          <cell r="ADI106">
            <v>0</v>
          </cell>
          <cell r="ADJ106">
            <v>0</v>
          </cell>
          <cell r="ADK106">
            <v>0</v>
          </cell>
          <cell r="ADL106">
            <v>0</v>
          </cell>
          <cell r="ADM106">
            <v>0</v>
          </cell>
          <cell r="ADN106">
            <v>0</v>
          </cell>
          <cell r="ADO106">
            <v>0</v>
          </cell>
          <cell r="ADP106">
            <v>0</v>
          </cell>
          <cell r="ADQ106">
            <v>0</v>
          </cell>
          <cell r="ADR106">
            <v>0</v>
          </cell>
          <cell r="ADS106">
            <v>0</v>
          </cell>
          <cell r="ADT106">
            <v>0</v>
          </cell>
          <cell r="ADU106">
            <v>0</v>
          </cell>
          <cell r="ADV106">
            <v>0</v>
          </cell>
          <cell r="ADW106">
            <v>0</v>
          </cell>
          <cell r="ADX106">
            <v>0</v>
          </cell>
          <cell r="ADY106">
            <v>0</v>
          </cell>
          <cell r="ADZ106">
            <v>0</v>
          </cell>
          <cell r="AEA106">
            <v>0</v>
          </cell>
          <cell r="AEB106">
            <v>0</v>
          </cell>
          <cell r="AEC106">
            <v>0</v>
          </cell>
          <cell r="AED106">
            <v>0</v>
          </cell>
          <cell r="AEE106">
            <v>0</v>
          </cell>
          <cell r="AEF106">
            <v>0</v>
          </cell>
          <cell r="AEG106">
            <v>0</v>
          </cell>
          <cell r="AEH106">
            <v>0</v>
          </cell>
          <cell r="AEI106">
            <v>0</v>
          </cell>
          <cell r="AEJ106">
            <v>0</v>
          </cell>
          <cell r="AEK106">
            <v>0</v>
          </cell>
          <cell r="AEL106">
            <v>0</v>
          </cell>
          <cell r="AEM106">
            <v>0</v>
          </cell>
          <cell r="AEN106">
            <v>0</v>
          </cell>
          <cell r="AEO106">
            <v>0</v>
          </cell>
          <cell r="AEP106">
            <v>0</v>
          </cell>
          <cell r="AEQ106">
            <v>0</v>
          </cell>
          <cell r="AER106">
            <v>0</v>
          </cell>
          <cell r="AES106">
            <v>0</v>
          </cell>
          <cell r="AET106">
            <v>0</v>
          </cell>
          <cell r="AEU106">
            <v>0</v>
          </cell>
          <cell r="AEV106">
            <v>0</v>
          </cell>
          <cell r="AEW106">
            <v>0</v>
          </cell>
          <cell r="AEX106">
            <v>0</v>
          </cell>
          <cell r="AEY106">
            <v>0</v>
          </cell>
          <cell r="AEZ106">
            <v>0</v>
          </cell>
          <cell r="AFA106">
            <v>0</v>
          </cell>
          <cell r="AFB106">
            <v>0</v>
          </cell>
          <cell r="AFC106">
            <v>0</v>
          </cell>
          <cell r="AFD106">
            <v>0</v>
          </cell>
          <cell r="AFE106">
            <v>0</v>
          </cell>
          <cell r="AFF106">
            <v>0</v>
          </cell>
          <cell r="AFG106">
            <v>0</v>
          </cell>
          <cell r="AFH106">
            <v>0</v>
          </cell>
          <cell r="AFI106">
            <v>0</v>
          </cell>
          <cell r="AFJ106">
            <v>0</v>
          </cell>
          <cell r="AFK106">
            <v>0</v>
          </cell>
          <cell r="AFL106">
            <v>0</v>
          </cell>
          <cell r="AFM106">
            <v>0</v>
          </cell>
          <cell r="AFN106">
            <v>0</v>
          </cell>
          <cell r="AFO106">
            <v>0</v>
          </cell>
          <cell r="AFP106">
            <v>0</v>
          </cell>
          <cell r="AFQ106">
            <v>0</v>
          </cell>
          <cell r="AFR106">
            <v>0</v>
          </cell>
          <cell r="AFS106">
            <v>0</v>
          </cell>
          <cell r="AFT106">
            <v>0</v>
          </cell>
          <cell r="AFU106">
            <v>0</v>
          </cell>
          <cell r="AFV106">
            <v>0</v>
          </cell>
          <cell r="AFW106">
            <v>0</v>
          </cell>
          <cell r="AFX106">
            <v>0</v>
          </cell>
          <cell r="AFY106">
            <v>0</v>
          </cell>
          <cell r="AFZ106">
            <v>0</v>
          </cell>
          <cell r="AGA106">
            <v>0</v>
          </cell>
          <cell r="AGB106">
            <v>0</v>
          </cell>
          <cell r="AGC106">
            <v>0</v>
          </cell>
          <cell r="AGD106">
            <v>0</v>
          </cell>
          <cell r="AGE106">
            <v>0</v>
          </cell>
          <cell r="AGF106">
            <v>0</v>
          </cell>
          <cell r="AGG106">
            <v>0</v>
          </cell>
          <cell r="AGH106">
            <v>0</v>
          </cell>
          <cell r="AGI106">
            <v>0</v>
          </cell>
          <cell r="AGJ106">
            <v>0</v>
          </cell>
          <cell r="AGK106">
            <v>0</v>
          </cell>
          <cell r="AGL106">
            <v>0</v>
          </cell>
          <cell r="AGM106">
            <v>0</v>
          </cell>
          <cell r="AGN106">
            <v>0</v>
          </cell>
          <cell r="AGO106">
            <v>0</v>
          </cell>
          <cell r="AGP106">
            <v>0</v>
          </cell>
          <cell r="AGQ106">
            <v>0</v>
          </cell>
          <cell r="AGR106">
            <v>0</v>
          </cell>
          <cell r="AGS106">
            <v>0</v>
          </cell>
          <cell r="AGT106">
            <v>0</v>
          </cell>
          <cell r="AGU106">
            <v>0</v>
          </cell>
          <cell r="AGV106">
            <v>0</v>
          </cell>
          <cell r="AGW106">
            <v>0</v>
          </cell>
          <cell r="AGX106">
            <v>0</v>
          </cell>
          <cell r="AGY106">
            <v>0</v>
          </cell>
          <cell r="AGZ106">
            <v>0</v>
          </cell>
          <cell r="AHA106">
            <v>0</v>
          </cell>
          <cell r="AHB106">
            <v>0</v>
          </cell>
          <cell r="AHC106">
            <v>0</v>
          </cell>
          <cell r="AHD106">
            <v>0</v>
          </cell>
          <cell r="AHE106">
            <v>0</v>
          </cell>
          <cell r="AHF106">
            <v>0</v>
          </cell>
          <cell r="AHG106">
            <v>0</v>
          </cell>
          <cell r="AHH106">
            <v>0</v>
          </cell>
          <cell r="AHI106">
            <v>0</v>
          </cell>
          <cell r="AHJ106">
            <v>0</v>
          </cell>
          <cell r="AHK106">
            <v>0</v>
          </cell>
          <cell r="AHL106">
            <v>0</v>
          </cell>
          <cell r="AHM106">
            <v>0</v>
          </cell>
          <cell r="AHN106">
            <v>0</v>
          </cell>
          <cell r="AHO106">
            <v>0</v>
          </cell>
          <cell r="AHP106">
            <v>0</v>
          </cell>
          <cell r="AHQ106">
            <v>0</v>
          </cell>
          <cell r="AHR106">
            <v>0</v>
          </cell>
          <cell r="AHS106">
            <v>0</v>
          </cell>
          <cell r="AHT106">
            <v>0</v>
          </cell>
          <cell r="AHU106">
            <v>0</v>
          </cell>
          <cell r="AHV106">
            <v>0</v>
          </cell>
          <cell r="AHW106">
            <v>0</v>
          </cell>
          <cell r="AHX106">
            <v>0</v>
          </cell>
          <cell r="AHY106">
            <v>0</v>
          </cell>
          <cell r="AHZ106">
            <v>0</v>
          </cell>
          <cell r="AIA106">
            <v>0</v>
          </cell>
          <cell r="AIB106">
            <v>0</v>
          </cell>
          <cell r="AIC106">
            <v>0</v>
          </cell>
          <cell r="AID106">
            <v>0</v>
          </cell>
          <cell r="AIE106">
            <v>0</v>
          </cell>
          <cell r="AIF106">
            <v>0</v>
          </cell>
          <cell r="AIG106">
            <v>0</v>
          </cell>
          <cell r="AIH106">
            <v>0</v>
          </cell>
          <cell r="AII106">
            <v>0</v>
          </cell>
          <cell r="AIJ106">
            <v>0</v>
          </cell>
          <cell r="AIK106">
            <v>0</v>
          </cell>
          <cell r="AIL106">
            <v>0</v>
          </cell>
          <cell r="AIM106">
            <v>0</v>
          </cell>
          <cell r="AIN106">
            <v>0</v>
          </cell>
          <cell r="AIO106">
            <v>0</v>
          </cell>
          <cell r="AIP106">
            <v>0</v>
          </cell>
          <cell r="AIQ106">
            <v>0</v>
          </cell>
          <cell r="AIR106">
            <v>0</v>
          </cell>
          <cell r="AIS106">
            <v>0</v>
          </cell>
          <cell r="AIT106">
            <v>0</v>
          </cell>
          <cell r="AIU106">
            <v>0</v>
          </cell>
          <cell r="AIV106">
            <v>0</v>
          </cell>
          <cell r="AIW106">
            <v>0</v>
          </cell>
          <cell r="AIX106">
            <v>0</v>
          </cell>
          <cell r="AIY106">
            <v>0</v>
          </cell>
          <cell r="AIZ106">
            <v>0</v>
          </cell>
          <cell r="AJA106">
            <v>0</v>
          </cell>
          <cell r="AJB106">
            <v>0</v>
          </cell>
          <cell r="AJC106">
            <v>0</v>
          </cell>
          <cell r="AJD106">
            <v>0</v>
          </cell>
          <cell r="AJE106">
            <v>0</v>
          </cell>
          <cell r="AJF106">
            <v>0</v>
          </cell>
          <cell r="AJG106">
            <v>0</v>
          </cell>
          <cell r="AJH106">
            <v>0</v>
          </cell>
          <cell r="AJI106">
            <v>0</v>
          </cell>
          <cell r="AJJ106">
            <v>0</v>
          </cell>
          <cell r="AJK106">
            <v>0</v>
          </cell>
          <cell r="AJL106">
            <v>0</v>
          </cell>
          <cell r="AJM106">
            <v>0</v>
          </cell>
          <cell r="AJN106">
            <v>0</v>
          </cell>
          <cell r="AJO106">
            <v>0</v>
          </cell>
          <cell r="AJP106">
            <v>0</v>
          </cell>
          <cell r="AJQ106">
            <v>0</v>
          </cell>
          <cell r="AJR106">
            <v>0</v>
          </cell>
          <cell r="AJS106">
            <v>0</v>
          </cell>
          <cell r="AJT106">
            <v>0</v>
          </cell>
          <cell r="AJU106">
            <v>0</v>
          </cell>
          <cell r="AJV106">
            <v>0</v>
          </cell>
          <cell r="AJW106">
            <v>0</v>
          </cell>
          <cell r="AJX106">
            <v>0</v>
          </cell>
          <cell r="AJY106">
            <v>0</v>
          </cell>
          <cell r="AJZ106">
            <v>0</v>
          </cell>
          <cell r="AKA106">
            <v>0</v>
          </cell>
          <cell r="AKB106">
            <v>0</v>
          </cell>
          <cell r="AKC106">
            <v>0</v>
          </cell>
          <cell r="AKD106">
            <v>0</v>
          </cell>
          <cell r="AKE106">
            <v>0</v>
          </cell>
          <cell r="AKF106">
            <v>0</v>
          </cell>
          <cell r="AKG106">
            <v>0</v>
          </cell>
          <cell r="AKH106">
            <v>0</v>
          </cell>
          <cell r="AKI106">
            <v>0</v>
          </cell>
          <cell r="AKJ106">
            <v>0</v>
          </cell>
          <cell r="AKK106">
            <v>0</v>
          </cell>
          <cell r="AKL106">
            <v>0</v>
          </cell>
          <cell r="AKM106">
            <v>0</v>
          </cell>
          <cell r="AKN106">
            <v>0</v>
          </cell>
          <cell r="AKO106">
            <v>0</v>
          </cell>
          <cell r="AKP106">
            <v>0</v>
          </cell>
          <cell r="AKQ106">
            <v>0</v>
          </cell>
          <cell r="AKR106">
            <v>0</v>
          </cell>
          <cell r="AKS106">
            <v>0</v>
          </cell>
          <cell r="AKT106">
            <v>0</v>
          </cell>
          <cell r="AKU106">
            <v>0</v>
          </cell>
          <cell r="AKV106">
            <v>0</v>
          </cell>
          <cell r="AKW106">
            <v>0</v>
          </cell>
          <cell r="AKX106">
            <v>0</v>
          </cell>
          <cell r="AKY106">
            <v>0</v>
          </cell>
          <cell r="AKZ106">
            <v>0</v>
          </cell>
          <cell r="ALA106">
            <v>0</v>
          </cell>
          <cell r="ALB106">
            <v>0</v>
          </cell>
          <cell r="ALC106">
            <v>0</v>
          </cell>
          <cell r="ALD106">
            <v>0</v>
          </cell>
          <cell r="ALE106">
            <v>0</v>
          </cell>
          <cell r="ALF106">
            <v>0</v>
          </cell>
          <cell r="ALG106">
            <v>0</v>
          </cell>
          <cell r="ALH106">
            <v>0</v>
          </cell>
          <cell r="ALI106">
            <v>0</v>
          </cell>
          <cell r="ALJ106">
            <v>0</v>
          </cell>
          <cell r="ALK106">
            <v>0</v>
          </cell>
          <cell r="ALL106">
            <v>0</v>
          </cell>
          <cell r="ALM106">
            <v>0</v>
          </cell>
          <cell r="ALN106">
            <v>0</v>
          </cell>
          <cell r="ALO106">
            <v>0</v>
          </cell>
          <cell r="ALP106">
            <v>0</v>
          </cell>
          <cell r="ALQ106">
            <v>0</v>
          </cell>
          <cell r="ALR106">
            <v>0</v>
          </cell>
          <cell r="ALS106">
            <v>0</v>
          </cell>
          <cell r="ALT106">
            <v>0</v>
          </cell>
          <cell r="ALU106">
            <v>0</v>
          </cell>
          <cell r="ALV106">
            <v>0</v>
          </cell>
          <cell r="ALW106">
            <v>0</v>
          </cell>
          <cell r="ALX106">
            <v>0</v>
          </cell>
          <cell r="ALY106">
            <v>0</v>
          </cell>
          <cell r="ALZ106">
            <v>0</v>
          </cell>
          <cell r="AMA106">
            <v>0</v>
          </cell>
          <cell r="AMB106">
            <v>0</v>
          </cell>
          <cell r="AMC106">
            <v>0</v>
          </cell>
          <cell r="AMD106">
            <v>0</v>
          </cell>
          <cell r="AME106">
            <v>0</v>
          </cell>
          <cell r="AMF106">
            <v>0</v>
          </cell>
          <cell r="AMG106">
            <v>0</v>
          </cell>
          <cell r="AMH106">
            <v>0</v>
          </cell>
          <cell r="AMI106">
            <v>0</v>
          </cell>
          <cell r="AMJ106">
            <v>0</v>
          </cell>
          <cell r="AMK106">
            <v>0</v>
          </cell>
          <cell r="AML106">
            <v>0</v>
          </cell>
          <cell r="AMM106">
            <v>0</v>
          </cell>
          <cell r="AMN106">
            <v>0</v>
          </cell>
          <cell r="AMO106">
            <v>0</v>
          </cell>
          <cell r="AMP106">
            <v>0</v>
          </cell>
          <cell r="AMQ106">
            <v>0</v>
          </cell>
          <cell r="AMR106">
            <v>0</v>
          </cell>
          <cell r="AMS106">
            <v>0</v>
          </cell>
          <cell r="AMT106">
            <v>0</v>
          </cell>
          <cell r="AMU106">
            <v>0</v>
          </cell>
          <cell r="AMV106">
            <v>0</v>
          </cell>
          <cell r="AMW106">
            <v>0</v>
          </cell>
          <cell r="AMX106">
            <v>0</v>
          </cell>
          <cell r="AMY106">
            <v>0</v>
          </cell>
          <cell r="AMZ106">
            <v>0</v>
          </cell>
          <cell r="ANA106">
            <v>0</v>
          </cell>
          <cell r="ANB106">
            <v>0</v>
          </cell>
          <cell r="ANC106">
            <v>0</v>
          </cell>
          <cell r="AND106">
            <v>0</v>
          </cell>
          <cell r="ANE106">
            <v>0</v>
          </cell>
          <cell r="ANF106">
            <v>0</v>
          </cell>
          <cell r="ANG106">
            <v>0</v>
          </cell>
          <cell r="ANH106">
            <v>0</v>
          </cell>
          <cell r="ANI106">
            <v>0</v>
          </cell>
          <cell r="ANJ106">
            <v>0</v>
          </cell>
          <cell r="ANK106">
            <v>0</v>
          </cell>
          <cell r="ANL106">
            <v>0</v>
          </cell>
          <cell r="ANM106">
            <v>0</v>
          </cell>
          <cell r="ANN106">
            <v>0</v>
          </cell>
          <cell r="ANO106">
            <v>0</v>
          </cell>
          <cell r="ANP106">
            <v>0</v>
          </cell>
          <cell r="ANQ106">
            <v>0</v>
          </cell>
          <cell r="ANR106">
            <v>0</v>
          </cell>
          <cell r="ANS106">
            <v>0</v>
          </cell>
          <cell r="ANT106">
            <v>0</v>
          </cell>
          <cell r="ANU106">
            <v>0</v>
          </cell>
          <cell r="ANV106">
            <v>0</v>
          </cell>
          <cell r="ANW106">
            <v>0</v>
          </cell>
          <cell r="ANX106">
            <v>0</v>
          </cell>
          <cell r="ANY106">
            <v>0</v>
          </cell>
          <cell r="ANZ106">
            <v>0</v>
          </cell>
          <cell r="AOA106">
            <v>0</v>
          </cell>
          <cell r="AOB106">
            <v>0</v>
          </cell>
          <cell r="AOC106">
            <v>0</v>
          </cell>
          <cell r="AOD106">
            <v>0</v>
          </cell>
          <cell r="AOE106">
            <v>0</v>
          </cell>
          <cell r="AOF106">
            <v>0</v>
          </cell>
          <cell r="AOG106">
            <v>0</v>
          </cell>
          <cell r="AOH106">
            <v>0</v>
          </cell>
          <cell r="AOI106">
            <v>0</v>
          </cell>
          <cell r="AOJ106">
            <v>0</v>
          </cell>
          <cell r="AOK106">
            <v>0</v>
          </cell>
          <cell r="AOL106">
            <v>0</v>
          </cell>
          <cell r="AOM106">
            <v>0</v>
          </cell>
          <cell r="AON106">
            <v>0</v>
          </cell>
          <cell r="AOO106">
            <v>0</v>
          </cell>
          <cell r="AOP106">
            <v>0</v>
          </cell>
          <cell r="AOQ106">
            <v>0</v>
          </cell>
          <cell r="AOR106">
            <v>0</v>
          </cell>
          <cell r="AOS106">
            <v>0</v>
          </cell>
          <cell r="AOT106">
            <v>0</v>
          </cell>
          <cell r="AOU106">
            <v>0</v>
          </cell>
          <cell r="AOV106">
            <v>0</v>
          </cell>
          <cell r="AOW106">
            <v>0</v>
          </cell>
          <cell r="AOX106">
            <v>0</v>
          </cell>
          <cell r="AOY106">
            <v>0</v>
          </cell>
          <cell r="AOZ106">
            <v>0</v>
          </cell>
          <cell r="APA106">
            <v>0</v>
          </cell>
          <cell r="APB106">
            <v>0</v>
          </cell>
          <cell r="APC106">
            <v>0</v>
          </cell>
          <cell r="APD106">
            <v>0</v>
          </cell>
          <cell r="APE106">
            <v>0</v>
          </cell>
          <cell r="APF106">
            <v>0</v>
          </cell>
          <cell r="APG106">
            <v>0</v>
          </cell>
          <cell r="APH106">
            <v>0</v>
          </cell>
          <cell r="API106">
            <v>0</v>
          </cell>
          <cell r="APJ106">
            <v>0</v>
          </cell>
          <cell r="APK106">
            <v>0</v>
          </cell>
          <cell r="APL106">
            <v>0</v>
          </cell>
          <cell r="APM106">
            <v>0</v>
          </cell>
          <cell r="APN106">
            <v>0</v>
          </cell>
          <cell r="APO106">
            <v>0</v>
          </cell>
          <cell r="APP106">
            <v>0</v>
          </cell>
          <cell r="APQ106">
            <v>0</v>
          </cell>
          <cell r="APR106">
            <v>0</v>
          </cell>
          <cell r="APS106">
            <v>0</v>
          </cell>
          <cell r="APT106">
            <v>0</v>
          </cell>
          <cell r="APU106">
            <v>0</v>
          </cell>
          <cell r="APV106">
            <v>0</v>
          </cell>
          <cell r="APW106">
            <v>0</v>
          </cell>
          <cell r="APX106">
            <v>0</v>
          </cell>
          <cell r="APY106">
            <v>0</v>
          </cell>
          <cell r="APZ106">
            <v>0</v>
          </cell>
          <cell r="AQA106">
            <v>0</v>
          </cell>
          <cell r="AQB106">
            <v>0</v>
          </cell>
          <cell r="AQC106">
            <v>0</v>
          </cell>
          <cell r="AQD106">
            <v>0</v>
          </cell>
          <cell r="AQE106">
            <v>0</v>
          </cell>
          <cell r="AQF106">
            <v>0</v>
          </cell>
          <cell r="AQG106">
            <v>0</v>
          </cell>
          <cell r="AQH106">
            <v>0</v>
          </cell>
          <cell r="AQI106">
            <v>0</v>
          </cell>
          <cell r="AQJ106">
            <v>0</v>
          </cell>
          <cell r="AQK106">
            <v>0</v>
          </cell>
          <cell r="AQL106">
            <v>0</v>
          </cell>
          <cell r="AQM106">
            <v>0</v>
          </cell>
          <cell r="AQN106">
            <v>0</v>
          </cell>
          <cell r="AQO106">
            <v>0</v>
          </cell>
          <cell r="AQP106">
            <v>0</v>
          </cell>
          <cell r="AQQ106">
            <v>0</v>
          </cell>
          <cell r="AQR106">
            <v>0</v>
          </cell>
          <cell r="AQS106">
            <v>0</v>
          </cell>
          <cell r="AQT106">
            <v>0</v>
          </cell>
          <cell r="AQU106">
            <v>0</v>
          </cell>
          <cell r="AQV106">
            <v>0</v>
          </cell>
          <cell r="AQW106">
            <v>0</v>
          </cell>
          <cell r="AQX106">
            <v>0</v>
          </cell>
          <cell r="AQY106">
            <v>0</v>
          </cell>
          <cell r="AQZ106">
            <v>0</v>
          </cell>
          <cell r="ARA106">
            <v>0</v>
          </cell>
          <cell r="ARB106">
            <v>0</v>
          </cell>
          <cell r="ARC106">
            <v>0</v>
          </cell>
          <cell r="ARD106">
            <v>0</v>
          </cell>
          <cell r="ARE106">
            <v>0</v>
          </cell>
          <cell r="ARF106">
            <v>0</v>
          </cell>
          <cell r="ARG106">
            <v>0</v>
          </cell>
          <cell r="ARH106">
            <v>0</v>
          </cell>
          <cell r="ARI106">
            <v>0</v>
          </cell>
          <cell r="ARJ106">
            <v>0</v>
          </cell>
          <cell r="ARK106">
            <v>0</v>
          </cell>
          <cell r="ARL106">
            <v>0</v>
          </cell>
          <cell r="ARM106">
            <v>0</v>
          </cell>
          <cell r="ARN106">
            <v>0</v>
          </cell>
          <cell r="ARO106">
            <v>0</v>
          </cell>
          <cell r="ARP106">
            <v>0</v>
          </cell>
          <cell r="ARQ106">
            <v>0</v>
          </cell>
          <cell r="ARR106">
            <v>0</v>
          </cell>
          <cell r="ARS106">
            <v>0</v>
          </cell>
          <cell r="ART106">
            <v>0</v>
          </cell>
          <cell r="ARU106">
            <v>0</v>
          </cell>
          <cell r="ARV106">
            <v>0</v>
          </cell>
          <cell r="ARW106">
            <v>0</v>
          </cell>
          <cell r="ARX106">
            <v>0</v>
          </cell>
          <cell r="ARY106">
            <v>0</v>
          </cell>
          <cell r="ARZ106">
            <v>0</v>
          </cell>
          <cell r="ASA106">
            <v>0</v>
          </cell>
          <cell r="ASB106">
            <v>0</v>
          </cell>
          <cell r="ASC106">
            <v>0</v>
          </cell>
          <cell r="ASD106">
            <v>0</v>
          </cell>
          <cell r="ASE106">
            <v>0</v>
          </cell>
          <cell r="ASF106">
            <v>0</v>
          </cell>
          <cell r="ASG106">
            <v>0</v>
          </cell>
          <cell r="ASH106">
            <v>0</v>
          </cell>
          <cell r="ASI106">
            <v>0</v>
          </cell>
          <cell r="ASJ106">
            <v>0</v>
          </cell>
          <cell r="ASK106">
            <v>0</v>
          </cell>
          <cell r="ASL106">
            <v>0</v>
          </cell>
          <cell r="ASM106">
            <v>0</v>
          </cell>
          <cell r="ASN106">
            <v>0</v>
          </cell>
          <cell r="ASO106">
            <v>0</v>
          </cell>
          <cell r="ASP106">
            <v>0</v>
          </cell>
          <cell r="ASQ106">
            <v>0</v>
          </cell>
          <cell r="ASR106">
            <v>0</v>
          </cell>
          <cell r="ASS106">
            <v>0</v>
          </cell>
          <cell r="AST106">
            <v>0</v>
          </cell>
          <cell r="ASU106">
            <v>0</v>
          </cell>
          <cell r="ASV106">
            <v>0</v>
          </cell>
          <cell r="ASW106">
            <v>0</v>
          </cell>
          <cell r="ASX106">
            <v>0</v>
          </cell>
          <cell r="ASY106">
            <v>0</v>
          </cell>
          <cell r="ASZ106">
            <v>0</v>
          </cell>
          <cell r="ATA106">
            <v>0</v>
          </cell>
          <cell r="ATB106">
            <v>0</v>
          </cell>
          <cell r="ATC106">
            <v>0</v>
          </cell>
          <cell r="ATD106">
            <v>0</v>
          </cell>
          <cell r="ATE106">
            <v>0</v>
          </cell>
          <cell r="ATF106">
            <v>0</v>
          </cell>
          <cell r="ATG106">
            <v>0</v>
          </cell>
          <cell r="ATH106">
            <v>0</v>
          </cell>
          <cell r="ATI106">
            <v>0</v>
          </cell>
          <cell r="ATJ106">
            <v>0</v>
          </cell>
          <cell r="ATK106">
            <v>0</v>
          </cell>
          <cell r="ATL106">
            <v>0</v>
          </cell>
          <cell r="ATM106">
            <v>0</v>
          </cell>
          <cell r="ATN106">
            <v>0</v>
          </cell>
          <cell r="ATO106">
            <v>0</v>
          </cell>
          <cell r="ATP106">
            <v>0</v>
          </cell>
          <cell r="ATQ106">
            <v>0</v>
          </cell>
          <cell r="ATR106">
            <v>0</v>
          </cell>
          <cell r="ATS106">
            <v>0</v>
          </cell>
          <cell r="ATT106">
            <v>0</v>
          </cell>
          <cell r="ATU106">
            <v>0</v>
          </cell>
          <cell r="ATV106">
            <v>0</v>
          </cell>
          <cell r="ATW106">
            <v>0</v>
          </cell>
          <cell r="ATX106">
            <v>0</v>
          </cell>
          <cell r="ATY106">
            <v>0</v>
          </cell>
          <cell r="ATZ106">
            <v>0</v>
          </cell>
          <cell r="AUA106">
            <v>0</v>
          </cell>
          <cell r="AUB106">
            <v>0</v>
          </cell>
          <cell r="AUC106">
            <v>0</v>
          </cell>
          <cell r="AUD106">
            <v>0</v>
          </cell>
          <cell r="AUE106">
            <v>0</v>
          </cell>
          <cell r="AUF106">
            <v>0</v>
          </cell>
          <cell r="AUG106">
            <v>0</v>
          </cell>
          <cell r="AUH106">
            <v>0</v>
          </cell>
          <cell r="AUI106">
            <v>0</v>
          </cell>
          <cell r="AUJ106">
            <v>0</v>
          </cell>
          <cell r="AUK106">
            <v>0</v>
          </cell>
          <cell r="AUL106">
            <v>0</v>
          </cell>
          <cell r="AUM106">
            <v>0</v>
          </cell>
          <cell r="AUN106">
            <v>0</v>
          </cell>
          <cell r="AUO106">
            <v>0</v>
          </cell>
          <cell r="AUP106">
            <v>0</v>
          </cell>
          <cell r="AUQ106">
            <v>0</v>
          </cell>
          <cell r="AUR106">
            <v>0</v>
          </cell>
          <cell r="AUS106">
            <v>0</v>
          </cell>
          <cell r="AUT106">
            <v>0</v>
          </cell>
          <cell r="AUU106">
            <v>0</v>
          </cell>
          <cell r="AUV106">
            <v>0</v>
          </cell>
          <cell r="AUW106">
            <v>0</v>
          </cell>
          <cell r="AUX106">
            <v>0</v>
          </cell>
          <cell r="AUY106">
            <v>0</v>
          </cell>
          <cell r="AUZ106">
            <v>0</v>
          </cell>
          <cell r="AVA106">
            <v>0</v>
          </cell>
          <cell r="AVB106">
            <v>0</v>
          </cell>
          <cell r="AVC106">
            <v>0</v>
          </cell>
          <cell r="AVD106">
            <v>0</v>
          </cell>
          <cell r="AVE106">
            <v>0</v>
          </cell>
          <cell r="AVF106">
            <v>0</v>
          </cell>
          <cell r="AVG106">
            <v>0</v>
          </cell>
          <cell r="AVH106">
            <v>0</v>
          </cell>
          <cell r="AVI106">
            <v>0</v>
          </cell>
          <cell r="AVJ106">
            <v>0</v>
          </cell>
          <cell r="AVK106">
            <v>0</v>
          </cell>
          <cell r="AVL106">
            <v>0</v>
          </cell>
          <cell r="AVM106">
            <v>0</v>
          </cell>
          <cell r="AVN106">
            <v>0</v>
          </cell>
          <cell r="AVO106">
            <v>0</v>
          </cell>
          <cell r="AVP106">
            <v>0</v>
          </cell>
          <cell r="AVQ106">
            <v>0</v>
          </cell>
          <cell r="AVR106">
            <v>0</v>
          </cell>
          <cell r="AVS106">
            <v>0</v>
          </cell>
          <cell r="AVT106">
            <v>0</v>
          </cell>
          <cell r="AVU106">
            <v>0</v>
          </cell>
          <cell r="AVV106">
            <v>0</v>
          </cell>
          <cell r="AVW106">
            <v>0</v>
          </cell>
          <cell r="AVX106">
            <v>0</v>
          </cell>
          <cell r="AVY106">
            <v>0</v>
          </cell>
          <cell r="AVZ106">
            <v>0</v>
          </cell>
          <cell r="AWA106">
            <v>0</v>
          </cell>
          <cell r="AWB106">
            <v>0</v>
          </cell>
          <cell r="AWC106">
            <v>0</v>
          </cell>
          <cell r="AWD106">
            <v>0</v>
          </cell>
          <cell r="AWE106">
            <v>0</v>
          </cell>
          <cell r="AWF106">
            <v>0</v>
          </cell>
          <cell r="AWG106">
            <v>0</v>
          </cell>
          <cell r="AWH106">
            <v>0</v>
          </cell>
          <cell r="AWI106">
            <v>0</v>
          </cell>
          <cell r="AWJ106">
            <v>0</v>
          </cell>
          <cell r="AWK106">
            <v>0</v>
          </cell>
          <cell r="AWL106">
            <v>0</v>
          </cell>
          <cell r="AWM106">
            <v>0</v>
          </cell>
          <cell r="AWN106">
            <v>0</v>
          </cell>
          <cell r="AWO106">
            <v>0</v>
          </cell>
          <cell r="AWP106">
            <v>0</v>
          </cell>
          <cell r="AWQ106">
            <v>0</v>
          </cell>
          <cell r="AWR106">
            <v>0</v>
          </cell>
          <cell r="AWS106">
            <v>0</v>
          </cell>
          <cell r="AWT106">
            <v>0</v>
          </cell>
          <cell r="AWU106">
            <v>0</v>
          </cell>
          <cell r="AWV106">
            <v>0</v>
          </cell>
          <cell r="AWW106">
            <v>0</v>
          </cell>
          <cell r="AWX106">
            <v>0</v>
          </cell>
          <cell r="AWY106">
            <v>0</v>
          </cell>
          <cell r="AWZ106">
            <v>0</v>
          </cell>
          <cell r="AXA106">
            <v>0</v>
          </cell>
          <cell r="AXB106">
            <v>0</v>
          </cell>
          <cell r="AXC106">
            <v>0</v>
          </cell>
          <cell r="AXD106">
            <v>0</v>
          </cell>
          <cell r="AXE106">
            <v>0</v>
          </cell>
          <cell r="AXF106">
            <v>0</v>
          </cell>
          <cell r="AXG106">
            <v>0</v>
          </cell>
          <cell r="AXH106">
            <v>0</v>
          </cell>
          <cell r="AXI106">
            <v>0</v>
          </cell>
          <cell r="AXJ106">
            <v>0</v>
          </cell>
          <cell r="AXK106">
            <v>0</v>
          </cell>
          <cell r="AXL106">
            <v>0</v>
          </cell>
          <cell r="AXM106">
            <v>0</v>
          </cell>
          <cell r="AXN106">
            <v>0</v>
          </cell>
          <cell r="AXO106">
            <v>0</v>
          </cell>
          <cell r="AXP106">
            <v>0</v>
          </cell>
          <cell r="AXQ106">
            <v>0</v>
          </cell>
          <cell r="AXR106">
            <v>0</v>
          </cell>
          <cell r="AXS106">
            <v>0</v>
          </cell>
          <cell r="AXT106">
            <v>0</v>
          </cell>
          <cell r="AXU106">
            <v>0</v>
          </cell>
          <cell r="AXV106">
            <v>0</v>
          </cell>
          <cell r="AXW106">
            <v>0</v>
          </cell>
          <cell r="AXX106">
            <v>0</v>
          </cell>
          <cell r="AXY106">
            <v>0</v>
          </cell>
          <cell r="AXZ106">
            <v>0</v>
          </cell>
          <cell r="AYA106">
            <v>0</v>
          </cell>
          <cell r="AYB106">
            <v>0</v>
          </cell>
          <cell r="AYC106">
            <v>0</v>
          </cell>
          <cell r="AYD106">
            <v>0</v>
          </cell>
          <cell r="AYE106">
            <v>0</v>
          </cell>
          <cell r="AYF106">
            <v>0</v>
          </cell>
          <cell r="AYG106">
            <v>0</v>
          </cell>
          <cell r="AYH106">
            <v>0</v>
          </cell>
          <cell r="AYI106">
            <v>0</v>
          </cell>
          <cell r="AYJ106">
            <v>0</v>
          </cell>
          <cell r="AYK106">
            <v>0</v>
          </cell>
          <cell r="AYL106">
            <v>0</v>
          </cell>
          <cell r="AYM106">
            <v>0</v>
          </cell>
          <cell r="AYN106">
            <v>0</v>
          </cell>
          <cell r="AYO106">
            <v>0</v>
          </cell>
          <cell r="AYP106">
            <v>0</v>
          </cell>
          <cell r="AYQ106">
            <v>0</v>
          </cell>
          <cell r="AYR106">
            <v>0</v>
          </cell>
          <cell r="AYS106">
            <v>0</v>
          </cell>
          <cell r="AYT106">
            <v>0</v>
          </cell>
          <cell r="AYU106">
            <v>0</v>
          </cell>
          <cell r="AYV106">
            <v>0</v>
          </cell>
          <cell r="AYW106">
            <v>0</v>
          </cell>
          <cell r="AYX106">
            <v>0</v>
          </cell>
          <cell r="AYY106">
            <v>0</v>
          </cell>
          <cell r="AYZ106">
            <v>0</v>
          </cell>
          <cell r="AZA106">
            <v>0</v>
          </cell>
          <cell r="AZB106">
            <v>0</v>
          </cell>
          <cell r="AZC106">
            <v>0</v>
          </cell>
          <cell r="AZD106">
            <v>0</v>
          </cell>
          <cell r="AZE106">
            <v>0</v>
          </cell>
          <cell r="AZF106">
            <v>0</v>
          </cell>
          <cell r="AZG106">
            <v>0</v>
          </cell>
          <cell r="AZH106">
            <v>0</v>
          </cell>
          <cell r="AZI106">
            <v>0</v>
          </cell>
          <cell r="AZJ106">
            <v>0</v>
          </cell>
          <cell r="AZK106">
            <v>0</v>
          </cell>
          <cell r="AZL106">
            <v>0</v>
          </cell>
          <cell r="AZM106">
            <v>0</v>
          </cell>
          <cell r="AZN106">
            <v>0</v>
          </cell>
          <cell r="AZO106">
            <v>0</v>
          </cell>
          <cell r="AZP106">
            <v>0</v>
          </cell>
          <cell r="AZQ106">
            <v>0</v>
          </cell>
          <cell r="AZR106">
            <v>0</v>
          </cell>
          <cell r="AZS106">
            <v>0</v>
          </cell>
          <cell r="AZT106">
            <v>0</v>
          </cell>
          <cell r="AZU106">
            <v>0</v>
          </cell>
          <cell r="AZV106">
            <v>0</v>
          </cell>
          <cell r="AZW106">
            <v>0</v>
          </cell>
          <cell r="AZX106">
            <v>0</v>
          </cell>
          <cell r="AZY106">
            <v>0</v>
          </cell>
          <cell r="AZZ106">
            <v>0</v>
          </cell>
          <cell r="BAA106">
            <v>0</v>
          </cell>
          <cell r="BAB106">
            <v>0</v>
          </cell>
          <cell r="BAC106">
            <v>0</v>
          </cell>
          <cell r="BAD106">
            <v>0</v>
          </cell>
          <cell r="BAE106">
            <v>0</v>
          </cell>
          <cell r="BAF106">
            <v>0</v>
          </cell>
          <cell r="BAG106">
            <v>0</v>
          </cell>
          <cell r="BAH106">
            <v>0</v>
          </cell>
          <cell r="BAI106">
            <v>0</v>
          </cell>
          <cell r="BAJ106">
            <v>0</v>
          </cell>
          <cell r="BAK106">
            <v>0</v>
          </cell>
          <cell r="BAL106">
            <v>0</v>
          </cell>
          <cell r="BAM106">
            <v>0</v>
          </cell>
          <cell r="BAN106">
            <v>0</v>
          </cell>
          <cell r="BAO106">
            <v>0</v>
          </cell>
          <cell r="BAP106">
            <v>0</v>
          </cell>
          <cell r="BAQ106">
            <v>0</v>
          </cell>
          <cell r="BAR106">
            <v>0</v>
          </cell>
          <cell r="BAS106">
            <v>0</v>
          </cell>
          <cell r="BAT106">
            <v>0</v>
          </cell>
          <cell r="BAU106">
            <v>0</v>
          </cell>
          <cell r="BAV106">
            <v>0</v>
          </cell>
          <cell r="BAW106">
            <v>0</v>
          </cell>
          <cell r="BAX106">
            <v>0</v>
          </cell>
          <cell r="BAY106">
            <v>0</v>
          </cell>
          <cell r="BAZ106">
            <v>0</v>
          </cell>
          <cell r="BBA106">
            <v>0</v>
          </cell>
          <cell r="BBB106">
            <v>0</v>
          </cell>
        </row>
        <row r="107">
          <cell r="A107">
            <v>2042</v>
          </cell>
          <cell r="B107">
            <v>26</v>
          </cell>
          <cell r="C107">
            <v>8.3905452888240042E-2</v>
          </cell>
          <cell r="D107">
            <v>768920311.12012661</v>
          </cell>
          <cell r="E107">
            <v>768699150.90535629</v>
          </cell>
          <cell r="F107">
            <v>773757522.86256778</v>
          </cell>
          <cell r="G107">
            <v>773885830.77182782</v>
          </cell>
          <cell r="H107">
            <v>773885830.77182782</v>
          </cell>
          <cell r="I107">
            <v>760625162.38227355</v>
          </cell>
          <cell r="J107">
            <v>781273097.41476882</v>
          </cell>
          <cell r="K107">
            <v>768920311.12012661</v>
          </cell>
          <cell r="L107">
            <v>783642182.69050562</v>
          </cell>
          <cell r="M107">
            <v>796195085.03309941</v>
          </cell>
          <cell r="N107">
            <v>799201553.2740283</v>
          </cell>
          <cell r="O107">
            <v>805967893.90871751</v>
          </cell>
          <cell r="P107">
            <v>773757522.86256778</v>
          </cell>
          <cell r="Q107">
            <v>781632724.86546004</v>
          </cell>
          <cell r="R107">
            <v>835425112.79807699</v>
          </cell>
          <cell r="S107">
            <v>815933325.17799962</v>
          </cell>
          <cell r="T107">
            <v>762728330.60677683</v>
          </cell>
          <cell r="U107">
            <v>803831706.91013682</v>
          </cell>
          <cell r="V107">
            <v>1150286772.4227057</v>
          </cell>
          <cell r="W107">
            <v>780242038.70040464</v>
          </cell>
          <cell r="X107">
            <v>791553399.6293956</v>
          </cell>
          <cell r="Y107">
            <v>805342135.17889535</v>
          </cell>
          <cell r="Z107">
            <v>799979897.70768201</v>
          </cell>
          <cell r="AA107">
            <v>772164559.20741391</v>
          </cell>
          <cell r="AB107">
            <v>803127746.26443517</v>
          </cell>
          <cell r="AC107">
            <v>770593169.43391967</v>
          </cell>
          <cell r="AD107">
            <v>786856867.56831717</v>
          </cell>
          <cell r="AE107">
            <v>775999752.17129827</v>
          </cell>
          <cell r="AF107">
            <v>791780185.52758622</v>
          </cell>
          <cell r="AG107">
            <v>803442812.89276445</v>
          </cell>
          <cell r="AH107">
            <v>807920872.51743662</v>
          </cell>
          <cell r="AI107">
            <v>812953687.87920606</v>
          </cell>
          <cell r="AJ107">
            <v>773885830.77182782</v>
          </cell>
          <cell r="AK107">
            <v>789560687.74902546</v>
          </cell>
          <cell r="AL107">
            <v>848543152.86766553</v>
          </cell>
          <cell r="AM107">
            <v>824330643.05107725</v>
          </cell>
          <cell r="AN107">
            <v>769376869.31659663</v>
          </cell>
          <cell r="AO107">
            <v>814512980.11418319</v>
          </cell>
          <cell r="AP107">
            <v>761268279.88355565</v>
          </cell>
          <cell r="AQ107">
            <v>786733512.82791555</v>
          </cell>
          <cell r="AR107">
            <v>800789451.88975847</v>
          </cell>
          <cell r="AS107">
            <v>813622118.18935263</v>
          </cell>
          <cell r="AT107">
            <v>804936710.52776277</v>
          </cell>
          <cell r="AU107">
            <v>781208684.75334513</v>
          </cell>
          <cell r="AV107">
            <v>811097664.10458922</v>
          </cell>
          <cell r="AW107">
            <v>789947560.54063153</v>
          </cell>
          <cell r="AX107">
            <v>814236007.34201503</v>
          </cell>
          <cell r="AY107">
            <v>801965274.03384507</v>
          </cell>
          <cell r="AZ107">
            <v>815026523.33202922</v>
          </cell>
          <cell r="BA107">
            <v>827640111.59148884</v>
          </cell>
          <cell r="BB107">
            <v>835617154.23159087</v>
          </cell>
          <cell r="BC107">
            <v>832882445.65526509</v>
          </cell>
          <cell r="BD107">
            <v>773885830.77182782</v>
          </cell>
          <cell r="BE107">
            <v>820177371.80247045</v>
          </cell>
          <cell r="BF107">
            <v>872133666.85693634</v>
          </cell>
          <cell r="BG107">
            <v>844431598.59712148</v>
          </cell>
          <cell r="BH107">
            <v>789173278.479182</v>
          </cell>
          <cell r="BI107">
            <v>846556521.00686967</v>
          </cell>
          <cell r="BJ107">
            <v>785241600.28702784</v>
          </cell>
          <cell r="BK107">
            <v>818755997.96874273</v>
          </cell>
          <cell r="BL107">
            <v>824724157.00057805</v>
          </cell>
          <cell r="BM107">
            <v>840530133.72397316</v>
          </cell>
          <cell r="BN107">
            <v>827430621.29687834</v>
          </cell>
          <cell r="BO107">
            <v>808601442.27671802</v>
          </cell>
          <cell r="BP107">
            <v>840011933.2221545</v>
          </cell>
          <cell r="BQ107">
            <v>816280063.53036356</v>
          </cell>
          <cell r="BR107">
            <v>775915141.39728737</v>
          </cell>
          <cell r="BS107">
            <v>764802748.50029576</v>
          </cell>
          <cell r="BT107">
            <v>825026876.36906171</v>
          </cell>
          <cell r="BU107">
            <v>784131082.1065557</v>
          </cell>
          <cell r="BV107">
            <v>777186595.58685613</v>
          </cell>
          <cell r="BW107">
            <v>850886447.82445467</v>
          </cell>
          <cell r="BX107">
            <v>813423810.63215017</v>
          </cell>
          <cell r="BY107">
            <v>794387970.67027581</v>
          </cell>
          <cell r="BZ107">
            <v>777023945.40327716</v>
          </cell>
          <cell r="CA107">
            <v>771308405.32040036</v>
          </cell>
          <cell r="CB107">
            <v>813632865.46514142</v>
          </cell>
          <cell r="CC107">
            <v>824994258.37175548</v>
          </cell>
          <cell r="CD107">
            <v>784530127.12796998</v>
          </cell>
          <cell r="CE107">
            <v>805319610.76458299</v>
          </cell>
          <cell r="CF107">
            <v>800923576.65852177</v>
          </cell>
          <cell r="CG107">
            <v>791714559.06410134</v>
          </cell>
          <cell r="CH107">
            <v>848916503.57451069</v>
          </cell>
          <cell r="CI107">
            <v>803786801.9614321</v>
          </cell>
          <cell r="CJ107">
            <v>776277417.57595038</v>
          </cell>
          <cell r="CK107">
            <v>762068581.94637167</v>
          </cell>
          <cell r="CL107">
            <v>825099853.89897716</v>
          </cell>
          <cell r="CM107">
            <v>790305325.00692523</v>
          </cell>
          <cell r="CN107">
            <v>780768021.24198794</v>
          </cell>
          <cell r="CO107">
            <v>813472437.29703724</v>
          </cell>
          <cell r="CP107">
            <v>811616429.21306217</v>
          </cell>
          <cell r="CQ107">
            <v>783932672.98210657</v>
          </cell>
          <cell r="CR107">
            <v>786224632.04409289</v>
          </cell>
          <cell r="CS107">
            <v>814409090.01096344</v>
          </cell>
          <cell r="CT107">
            <v>792289054.29181969</v>
          </cell>
          <cell r="CU107">
            <v>790681947.66803968</v>
          </cell>
          <cell r="CV107">
            <v>831677732.38602471</v>
          </cell>
          <cell r="CW107">
            <v>844807816.11693537</v>
          </cell>
          <cell r="CX107">
            <v>805346111.37972689</v>
          </cell>
          <cell r="CY107">
            <v>831147276.95809221</v>
          </cell>
          <cell r="CZ107">
            <v>826540892.97253013</v>
          </cell>
          <cell r="DA107">
            <v>820849587.41441476</v>
          </cell>
          <cell r="DB107">
            <v>876346192.93631756</v>
          </cell>
          <cell r="DC107">
            <v>832248745.92999864</v>
          </cell>
          <cell r="DD107">
            <v>806407504.31840742</v>
          </cell>
          <cell r="DE107">
            <v>789470242.29090858</v>
          </cell>
          <cell r="DF107">
            <v>856072948.85000062</v>
          </cell>
          <cell r="DG107">
            <v>821698570.16167247</v>
          </cell>
          <cell r="DH107">
            <v>809324137.72388279</v>
          </cell>
          <cell r="DI107">
            <v>849293120.17114615</v>
          </cell>
          <cell r="DJ107">
            <v>842710858.45702815</v>
          </cell>
          <cell r="DK107">
            <v>815865626.67178094</v>
          </cell>
          <cell r="DL107">
            <v>820835473.77160299</v>
          </cell>
          <cell r="DM107">
            <v>849507796.79025042</v>
          </cell>
          <cell r="DN107">
            <v>777023945.40327716</v>
          </cell>
          <cell r="DO107">
            <v>771300828.35608149</v>
          </cell>
          <cell r="DP107">
            <v>812862800.61721683</v>
          </cell>
          <cell r="DQ107">
            <v>825064910.03735173</v>
          </cell>
          <cell r="DR107">
            <v>784610778.0788281</v>
          </cell>
          <cell r="DS107">
            <v>805319610.76458299</v>
          </cell>
          <cell r="DT107">
            <v>800923576.65852177</v>
          </cell>
          <cell r="DU107">
            <v>791714559.06410134</v>
          </cell>
          <cell r="DV107">
            <v>848916503.57451069</v>
          </cell>
          <cell r="DW107">
            <v>803786801.9614321</v>
          </cell>
          <cell r="DX107">
            <v>776270817.36337173</v>
          </cell>
          <cell r="DY107">
            <v>762068581.94637167</v>
          </cell>
          <cell r="DZ107">
            <v>825099853.89897716</v>
          </cell>
          <cell r="EA107">
            <v>790305325.00692523</v>
          </cell>
          <cell r="EB107">
            <v>693677591.17655897</v>
          </cell>
          <cell r="EC107">
            <v>0</v>
          </cell>
          <cell r="ED107">
            <v>0</v>
          </cell>
          <cell r="EE107">
            <v>0</v>
          </cell>
          <cell r="EF107">
            <v>0</v>
          </cell>
          <cell r="EG107">
            <v>0</v>
          </cell>
          <cell r="EH107">
            <v>792289054.29181969</v>
          </cell>
          <cell r="EI107">
            <v>790681947.66803968</v>
          </cell>
          <cell r="EJ107">
            <v>0</v>
          </cell>
          <cell r="EK107">
            <v>0</v>
          </cell>
          <cell r="EL107">
            <v>0</v>
          </cell>
          <cell r="EM107">
            <v>0</v>
          </cell>
          <cell r="EN107">
            <v>0</v>
          </cell>
          <cell r="EO107">
            <v>820849587.41441476</v>
          </cell>
          <cell r="EP107">
            <v>876346192.93631756</v>
          </cell>
          <cell r="EQ107">
            <v>832248745.92999864</v>
          </cell>
          <cell r="ER107">
            <v>0</v>
          </cell>
          <cell r="ES107">
            <v>0</v>
          </cell>
          <cell r="ET107">
            <v>856072948.85000062</v>
          </cell>
          <cell r="EU107">
            <v>821698570.16167247</v>
          </cell>
          <cell r="EV107">
            <v>809324137.72388279</v>
          </cell>
          <cell r="EW107">
            <v>0</v>
          </cell>
          <cell r="EX107">
            <v>0</v>
          </cell>
          <cell r="EY107">
            <v>815865626.67178094</v>
          </cell>
          <cell r="EZ107">
            <v>820835473.77160299</v>
          </cell>
          <cell r="FA107">
            <v>849507796.79025042</v>
          </cell>
          <cell r="FB107">
            <v>790981469.04919302</v>
          </cell>
          <cell r="FC107">
            <v>0</v>
          </cell>
          <cell r="FD107">
            <v>0</v>
          </cell>
          <cell r="FE107">
            <v>0</v>
          </cell>
          <cell r="FF107">
            <v>0</v>
          </cell>
          <cell r="FG107">
            <v>0</v>
          </cell>
          <cell r="FH107">
            <v>0</v>
          </cell>
          <cell r="FI107">
            <v>0</v>
          </cell>
          <cell r="FJ107">
            <v>0</v>
          </cell>
          <cell r="FK107">
            <v>0</v>
          </cell>
          <cell r="FL107">
            <v>0</v>
          </cell>
          <cell r="FM107">
            <v>0</v>
          </cell>
          <cell r="FN107">
            <v>0</v>
          </cell>
          <cell r="FO107">
            <v>0</v>
          </cell>
          <cell r="FP107">
            <v>0</v>
          </cell>
          <cell r="FQ107">
            <v>0</v>
          </cell>
          <cell r="FR107">
            <v>0</v>
          </cell>
          <cell r="FS107">
            <v>0</v>
          </cell>
          <cell r="FT107">
            <v>0</v>
          </cell>
          <cell r="FU107">
            <v>0</v>
          </cell>
          <cell r="FV107">
            <v>791105206.48463559</v>
          </cell>
          <cell r="FW107">
            <v>0</v>
          </cell>
          <cell r="FX107">
            <v>0</v>
          </cell>
          <cell r="FY107">
            <v>0</v>
          </cell>
          <cell r="FZ107">
            <v>0</v>
          </cell>
          <cell r="GA107">
            <v>0</v>
          </cell>
          <cell r="GB107">
            <v>0</v>
          </cell>
          <cell r="GC107">
            <v>0</v>
          </cell>
          <cell r="GD107">
            <v>0</v>
          </cell>
          <cell r="GE107">
            <v>0</v>
          </cell>
          <cell r="GF107">
            <v>0</v>
          </cell>
          <cell r="GG107">
            <v>0</v>
          </cell>
          <cell r="GH107">
            <v>0</v>
          </cell>
          <cell r="GI107">
            <v>0</v>
          </cell>
          <cell r="GJ107">
            <v>0</v>
          </cell>
          <cell r="GK107">
            <v>0</v>
          </cell>
          <cell r="GL107">
            <v>0</v>
          </cell>
          <cell r="GM107">
            <v>0</v>
          </cell>
          <cell r="GN107">
            <v>0</v>
          </cell>
          <cell r="GO107">
            <v>0</v>
          </cell>
          <cell r="GP107">
            <v>215876199.65815055</v>
          </cell>
          <cell r="GQ107">
            <v>217803777.40693212</v>
          </cell>
          <cell r="GR107">
            <v>211538701.12807813</v>
          </cell>
          <cell r="GS107">
            <v>193192263.26428425</v>
          </cell>
          <cell r="GT107">
            <v>192985863.09488222</v>
          </cell>
          <cell r="GU107">
            <v>0</v>
          </cell>
          <cell r="GV107">
            <v>0</v>
          </cell>
          <cell r="GW107">
            <v>0</v>
          </cell>
          <cell r="GX107">
            <v>0</v>
          </cell>
          <cell r="GY107">
            <v>0</v>
          </cell>
          <cell r="GZ107">
            <v>0</v>
          </cell>
          <cell r="HA107">
            <v>0</v>
          </cell>
          <cell r="HB107">
            <v>0</v>
          </cell>
          <cell r="HC107">
            <v>0</v>
          </cell>
          <cell r="HD107">
            <v>0</v>
          </cell>
          <cell r="HE107">
            <v>0</v>
          </cell>
          <cell r="HF107">
            <v>0</v>
          </cell>
          <cell r="HG107">
            <v>0</v>
          </cell>
          <cell r="HH107">
            <v>0</v>
          </cell>
          <cell r="HI107">
            <v>0</v>
          </cell>
          <cell r="HJ107">
            <v>0</v>
          </cell>
          <cell r="HK107">
            <v>0</v>
          </cell>
          <cell r="HL107">
            <v>0</v>
          </cell>
          <cell r="HM107">
            <v>0</v>
          </cell>
          <cell r="HN107">
            <v>0</v>
          </cell>
          <cell r="HO107">
            <v>0</v>
          </cell>
          <cell r="HP107">
            <v>0</v>
          </cell>
          <cell r="HQ107">
            <v>0</v>
          </cell>
          <cell r="HR107">
            <v>0</v>
          </cell>
          <cell r="HS107">
            <v>0</v>
          </cell>
          <cell r="HT107">
            <v>0</v>
          </cell>
          <cell r="HU107">
            <v>0</v>
          </cell>
          <cell r="HV107">
            <v>0</v>
          </cell>
          <cell r="HW107">
            <v>0</v>
          </cell>
          <cell r="HX107">
            <v>0</v>
          </cell>
          <cell r="HY107">
            <v>0</v>
          </cell>
          <cell r="HZ107">
            <v>0</v>
          </cell>
          <cell r="IA107">
            <v>0</v>
          </cell>
          <cell r="IB107">
            <v>0</v>
          </cell>
          <cell r="IC107">
            <v>0</v>
          </cell>
          <cell r="ID107">
            <v>0</v>
          </cell>
          <cell r="IE107">
            <v>0</v>
          </cell>
          <cell r="IF107">
            <v>0</v>
          </cell>
          <cell r="IG107">
            <v>0</v>
          </cell>
          <cell r="IH107">
            <v>0</v>
          </cell>
          <cell r="II107">
            <v>0</v>
          </cell>
          <cell r="IJ107">
            <v>0</v>
          </cell>
          <cell r="IK107">
            <v>0</v>
          </cell>
          <cell r="IL107">
            <v>0</v>
          </cell>
          <cell r="IM107">
            <v>0</v>
          </cell>
          <cell r="IN107">
            <v>0</v>
          </cell>
          <cell r="IO107">
            <v>0</v>
          </cell>
          <cell r="IP107">
            <v>0</v>
          </cell>
          <cell r="IQ107">
            <v>0</v>
          </cell>
          <cell r="IR107">
            <v>0</v>
          </cell>
          <cell r="IS107">
            <v>0</v>
          </cell>
          <cell r="IT107">
            <v>0</v>
          </cell>
          <cell r="IU107">
            <v>0</v>
          </cell>
          <cell r="IV107">
            <v>0</v>
          </cell>
          <cell r="IW107">
            <v>0</v>
          </cell>
          <cell r="IX107">
            <v>0</v>
          </cell>
          <cell r="IY107">
            <v>0</v>
          </cell>
          <cell r="IZ107">
            <v>0</v>
          </cell>
          <cell r="JA107">
            <v>0</v>
          </cell>
          <cell r="JB107">
            <v>0</v>
          </cell>
          <cell r="JC107">
            <v>0</v>
          </cell>
          <cell r="JD107">
            <v>0</v>
          </cell>
          <cell r="JE107">
            <v>0</v>
          </cell>
          <cell r="JF107">
            <v>0</v>
          </cell>
          <cell r="JG107">
            <v>0</v>
          </cell>
          <cell r="JH107">
            <v>0</v>
          </cell>
          <cell r="JI107">
            <v>0</v>
          </cell>
          <cell r="JJ107">
            <v>0</v>
          </cell>
          <cell r="JK107">
            <v>0</v>
          </cell>
          <cell r="JL107">
            <v>0</v>
          </cell>
          <cell r="JM107">
            <v>0</v>
          </cell>
          <cell r="JN107">
            <v>0</v>
          </cell>
          <cell r="JO107">
            <v>0</v>
          </cell>
          <cell r="JP107">
            <v>0</v>
          </cell>
          <cell r="JQ107">
            <v>0</v>
          </cell>
          <cell r="JR107">
            <v>0</v>
          </cell>
          <cell r="JS107">
            <v>0</v>
          </cell>
          <cell r="JT107">
            <v>0</v>
          </cell>
          <cell r="JU107">
            <v>0</v>
          </cell>
          <cell r="JV107">
            <v>0</v>
          </cell>
          <cell r="JW107">
            <v>0</v>
          </cell>
          <cell r="JX107">
            <v>0</v>
          </cell>
          <cell r="JY107">
            <v>0</v>
          </cell>
          <cell r="JZ107">
            <v>0</v>
          </cell>
          <cell r="KA107">
            <v>0</v>
          </cell>
          <cell r="KB107">
            <v>0</v>
          </cell>
          <cell r="KC107">
            <v>0</v>
          </cell>
          <cell r="KD107">
            <v>0</v>
          </cell>
          <cell r="KE107">
            <v>0</v>
          </cell>
          <cell r="KF107">
            <v>0</v>
          </cell>
          <cell r="KG107">
            <v>0</v>
          </cell>
          <cell r="KH107">
            <v>0</v>
          </cell>
          <cell r="KI107">
            <v>0</v>
          </cell>
          <cell r="KJ107">
            <v>0</v>
          </cell>
          <cell r="KK107">
            <v>0</v>
          </cell>
          <cell r="KL107">
            <v>0</v>
          </cell>
          <cell r="KM107">
            <v>0</v>
          </cell>
          <cell r="KN107">
            <v>0</v>
          </cell>
          <cell r="KO107">
            <v>0</v>
          </cell>
          <cell r="KP107">
            <v>0</v>
          </cell>
          <cell r="KQ107">
            <v>0</v>
          </cell>
          <cell r="KR107">
            <v>0</v>
          </cell>
          <cell r="KS107">
            <v>0</v>
          </cell>
          <cell r="KT107">
            <v>0</v>
          </cell>
          <cell r="KU107">
            <v>0</v>
          </cell>
          <cell r="KV107">
            <v>0</v>
          </cell>
          <cell r="KW107">
            <v>0</v>
          </cell>
          <cell r="KX107">
            <v>0</v>
          </cell>
          <cell r="KY107">
            <v>0</v>
          </cell>
          <cell r="KZ107">
            <v>0</v>
          </cell>
          <cell r="LA107">
            <v>0</v>
          </cell>
          <cell r="LB107">
            <v>0</v>
          </cell>
          <cell r="LC107">
            <v>0</v>
          </cell>
          <cell r="LD107">
            <v>0</v>
          </cell>
          <cell r="LE107">
            <v>0</v>
          </cell>
          <cell r="LF107">
            <v>0</v>
          </cell>
          <cell r="LG107">
            <v>0</v>
          </cell>
          <cell r="LH107">
            <v>0</v>
          </cell>
          <cell r="LI107">
            <v>0</v>
          </cell>
          <cell r="LJ107">
            <v>0</v>
          </cell>
          <cell r="LK107">
            <v>0</v>
          </cell>
          <cell r="LL107">
            <v>0</v>
          </cell>
          <cell r="LM107">
            <v>0</v>
          </cell>
          <cell r="LN107">
            <v>0</v>
          </cell>
          <cell r="LO107">
            <v>0</v>
          </cell>
          <cell r="LP107">
            <v>0</v>
          </cell>
          <cell r="LQ107">
            <v>0</v>
          </cell>
          <cell r="LR107">
            <v>0</v>
          </cell>
          <cell r="LS107">
            <v>0</v>
          </cell>
          <cell r="LT107">
            <v>0</v>
          </cell>
          <cell r="LU107">
            <v>0</v>
          </cell>
          <cell r="LV107">
            <v>0</v>
          </cell>
          <cell r="LW107">
            <v>0</v>
          </cell>
          <cell r="LX107">
            <v>0</v>
          </cell>
          <cell r="LY107">
            <v>0</v>
          </cell>
          <cell r="LZ107">
            <v>0</v>
          </cell>
          <cell r="MA107">
            <v>0</v>
          </cell>
          <cell r="MB107">
            <v>0</v>
          </cell>
          <cell r="MC107">
            <v>0</v>
          </cell>
          <cell r="MD107">
            <v>0</v>
          </cell>
          <cell r="ME107">
            <v>0</v>
          </cell>
          <cell r="MF107">
            <v>0</v>
          </cell>
          <cell r="MG107">
            <v>0</v>
          </cell>
          <cell r="MH107">
            <v>0</v>
          </cell>
          <cell r="MI107">
            <v>0</v>
          </cell>
          <cell r="MJ107">
            <v>0</v>
          </cell>
          <cell r="MK107">
            <v>0</v>
          </cell>
          <cell r="ML107">
            <v>0</v>
          </cell>
          <cell r="MM107">
            <v>0</v>
          </cell>
          <cell r="MN107">
            <v>0</v>
          </cell>
          <cell r="MO107">
            <v>0</v>
          </cell>
          <cell r="MP107">
            <v>0</v>
          </cell>
          <cell r="MQ107">
            <v>0</v>
          </cell>
          <cell r="MR107">
            <v>0</v>
          </cell>
          <cell r="MS107">
            <v>0</v>
          </cell>
          <cell r="MT107">
            <v>0</v>
          </cell>
          <cell r="MU107">
            <v>0</v>
          </cell>
          <cell r="MV107">
            <v>0</v>
          </cell>
          <cell r="MW107">
            <v>0</v>
          </cell>
          <cell r="MX107">
            <v>0</v>
          </cell>
          <cell r="MY107">
            <v>0</v>
          </cell>
          <cell r="MZ107">
            <v>0</v>
          </cell>
          <cell r="NA107">
            <v>0</v>
          </cell>
          <cell r="NB107">
            <v>0</v>
          </cell>
          <cell r="NC107">
            <v>0</v>
          </cell>
          <cell r="ND107">
            <v>0</v>
          </cell>
          <cell r="NE107">
            <v>0</v>
          </cell>
          <cell r="NF107">
            <v>0</v>
          </cell>
          <cell r="NG107">
            <v>0</v>
          </cell>
          <cell r="NH107">
            <v>0</v>
          </cell>
          <cell r="NI107">
            <v>0</v>
          </cell>
          <cell r="NJ107">
            <v>0</v>
          </cell>
          <cell r="NK107">
            <v>0</v>
          </cell>
          <cell r="NL107">
            <v>0</v>
          </cell>
          <cell r="NM107">
            <v>0</v>
          </cell>
          <cell r="NN107">
            <v>0</v>
          </cell>
          <cell r="NO107">
            <v>0</v>
          </cell>
          <cell r="NP107">
            <v>0</v>
          </cell>
          <cell r="NQ107">
            <v>0</v>
          </cell>
          <cell r="NR107">
            <v>0</v>
          </cell>
          <cell r="NS107">
            <v>0</v>
          </cell>
          <cell r="NT107">
            <v>0</v>
          </cell>
          <cell r="NU107">
            <v>0</v>
          </cell>
          <cell r="NV107">
            <v>0</v>
          </cell>
          <cell r="NW107">
            <v>0</v>
          </cell>
          <cell r="NX107">
            <v>0</v>
          </cell>
          <cell r="NY107">
            <v>0</v>
          </cell>
          <cell r="NZ107">
            <v>0</v>
          </cell>
          <cell r="OA107">
            <v>0</v>
          </cell>
          <cell r="OB107">
            <v>0</v>
          </cell>
          <cell r="OC107">
            <v>0</v>
          </cell>
          <cell r="OD107">
            <v>0</v>
          </cell>
          <cell r="OE107">
            <v>0</v>
          </cell>
          <cell r="OF107">
            <v>0</v>
          </cell>
          <cell r="OG107">
            <v>0</v>
          </cell>
          <cell r="OH107">
            <v>0</v>
          </cell>
          <cell r="OI107">
            <v>0</v>
          </cell>
          <cell r="OJ107">
            <v>0</v>
          </cell>
          <cell r="OK107">
            <v>0</v>
          </cell>
          <cell r="OL107">
            <v>0</v>
          </cell>
          <cell r="OM107">
            <v>0</v>
          </cell>
          <cell r="ON107">
            <v>0</v>
          </cell>
          <cell r="OO107">
            <v>0</v>
          </cell>
          <cell r="OP107">
            <v>0</v>
          </cell>
          <cell r="OQ107">
            <v>0</v>
          </cell>
          <cell r="OR107">
            <v>0</v>
          </cell>
          <cell r="OS107">
            <v>0</v>
          </cell>
          <cell r="OT107">
            <v>0</v>
          </cell>
          <cell r="OU107">
            <v>0</v>
          </cell>
          <cell r="OV107">
            <v>0</v>
          </cell>
          <cell r="OW107">
            <v>0</v>
          </cell>
          <cell r="OX107">
            <v>0</v>
          </cell>
          <cell r="OY107">
            <v>0</v>
          </cell>
          <cell r="OZ107">
            <v>0</v>
          </cell>
          <cell r="PA107">
            <v>0</v>
          </cell>
          <cell r="PB107">
            <v>0</v>
          </cell>
          <cell r="PC107">
            <v>0</v>
          </cell>
          <cell r="PD107">
            <v>0</v>
          </cell>
          <cell r="PE107">
            <v>0</v>
          </cell>
          <cell r="PF107">
            <v>0</v>
          </cell>
          <cell r="PG107">
            <v>0</v>
          </cell>
          <cell r="PH107">
            <v>0</v>
          </cell>
          <cell r="PI107">
            <v>0</v>
          </cell>
          <cell r="PJ107">
            <v>0</v>
          </cell>
          <cell r="PK107">
            <v>0</v>
          </cell>
          <cell r="PL107">
            <v>0</v>
          </cell>
          <cell r="PM107">
            <v>0</v>
          </cell>
          <cell r="PN107">
            <v>0</v>
          </cell>
          <cell r="PO107">
            <v>0</v>
          </cell>
          <cell r="PP107">
            <v>0</v>
          </cell>
          <cell r="PQ107">
            <v>0</v>
          </cell>
          <cell r="PR107">
            <v>0</v>
          </cell>
          <cell r="PS107">
            <v>0</v>
          </cell>
          <cell r="PT107">
            <v>0</v>
          </cell>
          <cell r="PU107">
            <v>0</v>
          </cell>
          <cell r="PV107">
            <v>0</v>
          </cell>
          <cell r="PW107">
            <v>0</v>
          </cell>
          <cell r="PX107">
            <v>0</v>
          </cell>
          <cell r="PY107">
            <v>0</v>
          </cell>
          <cell r="PZ107">
            <v>0</v>
          </cell>
          <cell r="QA107">
            <v>0</v>
          </cell>
          <cell r="QB107">
            <v>0</v>
          </cell>
          <cell r="QC107">
            <v>0</v>
          </cell>
          <cell r="QD107">
            <v>0</v>
          </cell>
          <cell r="QE107">
            <v>0</v>
          </cell>
          <cell r="QF107">
            <v>0</v>
          </cell>
          <cell r="QG107">
            <v>0</v>
          </cell>
          <cell r="QH107">
            <v>0</v>
          </cell>
          <cell r="QI107">
            <v>0</v>
          </cell>
          <cell r="QJ107">
            <v>0</v>
          </cell>
          <cell r="QK107">
            <v>0</v>
          </cell>
          <cell r="QL107">
            <v>0</v>
          </cell>
          <cell r="QM107">
            <v>0</v>
          </cell>
          <cell r="QN107">
            <v>0</v>
          </cell>
          <cell r="QO107">
            <v>0</v>
          </cell>
          <cell r="QP107">
            <v>0</v>
          </cell>
          <cell r="QQ107">
            <v>0</v>
          </cell>
          <cell r="QR107">
            <v>0</v>
          </cell>
          <cell r="QS107">
            <v>0</v>
          </cell>
          <cell r="QT107">
            <v>0</v>
          </cell>
          <cell r="QU107">
            <v>0</v>
          </cell>
          <cell r="QV107">
            <v>0</v>
          </cell>
          <cell r="QW107">
            <v>0</v>
          </cell>
          <cell r="QX107">
            <v>0</v>
          </cell>
          <cell r="QY107">
            <v>0</v>
          </cell>
          <cell r="QZ107">
            <v>0</v>
          </cell>
          <cell r="RA107">
            <v>0</v>
          </cell>
          <cell r="RB107">
            <v>0</v>
          </cell>
          <cell r="RC107">
            <v>0</v>
          </cell>
          <cell r="RD107">
            <v>0</v>
          </cell>
          <cell r="RE107">
            <v>0</v>
          </cell>
          <cell r="RF107">
            <v>0</v>
          </cell>
          <cell r="RG107">
            <v>0</v>
          </cell>
          <cell r="RH107">
            <v>0</v>
          </cell>
          <cell r="RI107">
            <v>0</v>
          </cell>
          <cell r="RJ107">
            <v>0</v>
          </cell>
          <cell r="RK107">
            <v>0</v>
          </cell>
          <cell r="RL107">
            <v>0</v>
          </cell>
          <cell r="RM107">
            <v>0</v>
          </cell>
          <cell r="RN107">
            <v>0</v>
          </cell>
          <cell r="RO107">
            <v>0</v>
          </cell>
          <cell r="RP107">
            <v>0</v>
          </cell>
          <cell r="RQ107">
            <v>0</v>
          </cell>
          <cell r="RR107">
            <v>0</v>
          </cell>
          <cell r="RS107">
            <v>0</v>
          </cell>
          <cell r="RT107">
            <v>0</v>
          </cell>
          <cell r="RU107">
            <v>0</v>
          </cell>
          <cell r="RV107">
            <v>0</v>
          </cell>
          <cell r="RW107">
            <v>0</v>
          </cell>
          <cell r="RX107">
            <v>0</v>
          </cell>
          <cell r="RY107">
            <v>0</v>
          </cell>
          <cell r="RZ107">
            <v>0</v>
          </cell>
          <cell r="SA107">
            <v>0</v>
          </cell>
          <cell r="SB107">
            <v>0</v>
          </cell>
          <cell r="SC107">
            <v>0</v>
          </cell>
          <cell r="SD107">
            <v>0</v>
          </cell>
          <cell r="SE107">
            <v>0</v>
          </cell>
          <cell r="SF107">
            <v>0</v>
          </cell>
          <cell r="SG107">
            <v>0</v>
          </cell>
          <cell r="SH107">
            <v>0</v>
          </cell>
          <cell r="SI107">
            <v>0</v>
          </cell>
          <cell r="SJ107">
            <v>0</v>
          </cell>
          <cell r="SK107">
            <v>0</v>
          </cell>
          <cell r="SL107">
            <v>0</v>
          </cell>
          <cell r="SM107">
            <v>0</v>
          </cell>
          <cell r="SN107">
            <v>0</v>
          </cell>
          <cell r="SO107">
            <v>0</v>
          </cell>
          <cell r="SP107">
            <v>0</v>
          </cell>
          <cell r="SQ107">
            <v>0</v>
          </cell>
          <cell r="SR107">
            <v>0</v>
          </cell>
          <cell r="SS107">
            <v>0</v>
          </cell>
          <cell r="ST107">
            <v>0</v>
          </cell>
          <cell r="SU107">
            <v>0</v>
          </cell>
          <cell r="SV107">
            <v>0</v>
          </cell>
          <cell r="SW107">
            <v>0</v>
          </cell>
          <cell r="SX107">
            <v>0</v>
          </cell>
          <cell r="SY107">
            <v>0</v>
          </cell>
          <cell r="SZ107">
            <v>0</v>
          </cell>
          <cell r="TA107">
            <v>0</v>
          </cell>
          <cell r="TB107">
            <v>0</v>
          </cell>
          <cell r="TC107">
            <v>0</v>
          </cell>
          <cell r="TD107">
            <v>0</v>
          </cell>
          <cell r="TE107">
            <v>0</v>
          </cell>
          <cell r="TF107">
            <v>0</v>
          </cell>
          <cell r="TG107">
            <v>0</v>
          </cell>
          <cell r="TH107">
            <v>0</v>
          </cell>
          <cell r="TI107">
            <v>0</v>
          </cell>
          <cell r="TJ107">
            <v>0</v>
          </cell>
          <cell r="TK107">
            <v>0</v>
          </cell>
          <cell r="TL107">
            <v>0</v>
          </cell>
          <cell r="TM107">
            <v>0</v>
          </cell>
          <cell r="TN107">
            <v>0</v>
          </cell>
          <cell r="TO107">
            <v>0</v>
          </cell>
          <cell r="TP107">
            <v>0</v>
          </cell>
          <cell r="TQ107">
            <v>0</v>
          </cell>
          <cell r="TR107">
            <v>0</v>
          </cell>
          <cell r="TS107">
            <v>0</v>
          </cell>
          <cell r="TT107">
            <v>0</v>
          </cell>
          <cell r="TU107">
            <v>0</v>
          </cell>
          <cell r="TV107">
            <v>0</v>
          </cell>
          <cell r="TW107">
            <v>0</v>
          </cell>
          <cell r="TX107">
            <v>0</v>
          </cell>
          <cell r="TY107">
            <v>0</v>
          </cell>
          <cell r="TZ107">
            <v>0</v>
          </cell>
          <cell r="UA107">
            <v>0</v>
          </cell>
          <cell r="UB107">
            <v>0</v>
          </cell>
          <cell r="UC107">
            <v>0</v>
          </cell>
          <cell r="UD107">
            <v>0</v>
          </cell>
          <cell r="UE107">
            <v>0</v>
          </cell>
          <cell r="UF107">
            <v>0</v>
          </cell>
          <cell r="UG107">
            <v>0</v>
          </cell>
          <cell r="UH107">
            <v>0</v>
          </cell>
          <cell r="UI107">
            <v>0</v>
          </cell>
          <cell r="UJ107">
            <v>0</v>
          </cell>
          <cell r="UK107">
            <v>0</v>
          </cell>
          <cell r="UL107">
            <v>0</v>
          </cell>
          <cell r="UM107">
            <v>0</v>
          </cell>
          <cell r="UN107">
            <v>0</v>
          </cell>
          <cell r="UO107">
            <v>0</v>
          </cell>
          <cell r="UP107">
            <v>0</v>
          </cell>
          <cell r="UQ107">
            <v>0</v>
          </cell>
          <cell r="UR107">
            <v>0</v>
          </cell>
          <cell r="US107">
            <v>0</v>
          </cell>
          <cell r="UT107">
            <v>0</v>
          </cell>
          <cell r="UU107">
            <v>0</v>
          </cell>
          <cell r="UV107">
            <v>0</v>
          </cell>
          <cell r="UW107">
            <v>0</v>
          </cell>
          <cell r="UX107">
            <v>0</v>
          </cell>
          <cell r="UY107">
            <v>0</v>
          </cell>
          <cell r="UZ107">
            <v>0</v>
          </cell>
          <cell r="VA107">
            <v>0</v>
          </cell>
          <cell r="VB107">
            <v>0</v>
          </cell>
          <cell r="VC107">
            <v>0</v>
          </cell>
          <cell r="VD107">
            <v>0</v>
          </cell>
          <cell r="VE107">
            <v>0</v>
          </cell>
          <cell r="VF107">
            <v>0</v>
          </cell>
          <cell r="VG107">
            <v>0</v>
          </cell>
          <cell r="VH107">
            <v>0</v>
          </cell>
          <cell r="VI107">
            <v>0</v>
          </cell>
          <cell r="VJ107">
            <v>0</v>
          </cell>
          <cell r="VK107">
            <v>0</v>
          </cell>
          <cell r="VL107">
            <v>0</v>
          </cell>
          <cell r="VM107">
            <v>0</v>
          </cell>
          <cell r="VN107">
            <v>0</v>
          </cell>
          <cell r="VO107">
            <v>0</v>
          </cell>
          <cell r="VP107">
            <v>0</v>
          </cell>
          <cell r="VQ107">
            <v>0</v>
          </cell>
          <cell r="VR107">
            <v>0</v>
          </cell>
          <cell r="VS107">
            <v>0</v>
          </cell>
          <cell r="VT107">
            <v>0</v>
          </cell>
          <cell r="VU107">
            <v>0</v>
          </cell>
          <cell r="VV107">
            <v>0</v>
          </cell>
          <cell r="VW107">
            <v>0</v>
          </cell>
          <cell r="VX107">
            <v>0</v>
          </cell>
          <cell r="VY107">
            <v>0</v>
          </cell>
          <cell r="VZ107">
            <v>0</v>
          </cell>
          <cell r="WA107">
            <v>0</v>
          </cell>
          <cell r="WB107">
            <v>0</v>
          </cell>
          <cell r="WC107">
            <v>0</v>
          </cell>
          <cell r="WD107">
            <v>0</v>
          </cell>
          <cell r="WE107">
            <v>0</v>
          </cell>
          <cell r="WF107">
            <v>0</v>
          </cell>
          <cell r="WG107">
            <v>0</v>
          </cell>
          <cell r="WH107">
            <v>0</v>
          </cell>
          <cell r="WI107">
            <v>0</v>
          </cell>
          <cell r="WJ107">
            <v>0</v>
          </cell>
          <cell r="WK107">
            <v>0</v>
          </cell>
          <cell r="WL107">
            <v>0</v>
          </cell>
          <cell r="WM107">
            <v>0</v>
          </cell>
          <cell r="WN107">
            <v>0</v>
          </cell>
          <cell r="WO107">
            <v>0</v>
          </cell>
          <cell r="WP107">
            <v>0</v>
          </cell>
          <cell r="WQ107">
            <v>0</v>
          </cell>
          <cell r="WR107">
            <v>0</v>
          </cell>
          <cell r="WS107">
            <v>0</v>
          </cell>
          <cell r="WT107">
            <v>0</v>
          </cell>
          <cell r="WU107">
            <v>0</v>
          </cell>
          <cell r="WV107">
            <v>0</v>
          </cell>
          <cell r="WW107">
            <v>0</v>
          </cell>
          <cell r="WX107">
            <v>0</v>
          </cell>
          <cell r="WY107">
            <v>0</v>
          </cell>
          <cell r="WZ107">
            <v>0</v>
          </cell>
          <cell r="XA107">
            <v>0</v>
          </cell>
          <cell r="XB107">
            <v>0</v>
          </cell>
          <cell r="XC107">
            <v>0</v>
          </cell>
          <cell r="XD107">
            <v>0</v>
          </cell>
          <cell r="XE107">
            <v>0</v>
          </cell>
          <cell r="XF107">
            <v>0</v>
          </cell>
          <cell r="XG107">
            <v>0</v>
          </cell>
          <cell r="XH107">
            <v>0</v>
          </cell>
          <cell r="XI107">
            <v>0</v>
          </cell>
          <cell r="XJ107">
            <v>0</v>
          </cell>
          <cell r="XK107">
            <v>0</v>
          </cell>
          <cell r="XL107">
            <v>0</v>
          </cell>
          <cell r="XM107">
            <v>0</v>
          </cell>
          <cell r="XN107">
            <v>0</v>
          </cell>
          <cell r="XO107">
            <v>0</v>
          </cell>
          <cell r="XP107">
            <v>0</v>
          </cell>
          <cell r="XQ107">
            <v>0</v>
          </cell>
          <cell r="XR107">
            <v>0</v>
          </cell>
          <cell r="XS107">
            <v>0</v>
          </cell>
          <cell r="XT107">
            <v>0</v>
          </cell>
          <cell r="XU107">
            <v>0</v>
          </cell>
          <cell r="XV107">
            <v>0</v>
          </cell>
          <cell r="XW107">
            <v>0</v>
          </cell>
          <cell r="XX107">
            <v>0</v>
          </cell>
          <cell r="XY107">
            <v>0</v>
          </cell>
          <cell r="XZ107">
            <v>0</v>
          </cell>
          <cell r="YA107">
            <v>0</v>
          </cell>
          <cell r="YB107">
            <v>0</v>
          </cell>
          <cell r="YC107">
            <v>0</v>
          </cell>
          <cell r="YD107">
            <v>0</v>
          </cell>
          <cell r="YE107">
            <v>0</v>
          </cell>
          <cell r="YF107">
            <v>0</v>
          </cell>
          <cell r="YG107">
            <v>0</v>
          </cell>
          <cell r="YH107">
            <v>0</v>
          </cell>
          <cell r="YI107">
            <v>0</v>
          </cell>
          <cell r="YJ107">
            <v>0</v>
          </cell>
          <cell r="YK107">
            <v>0</v>
          </cell>
          <cell r="YL107">
            <v>0</v>
          </cell>
          <cell r="YM107">
            <v>0</v>
          </cell>
          <cell r="YN107">
            <v>0</v>
          </cell>
          <cell r="YO107">
            <v>0</v>
          </cell>
          <cell r="YP107">
            <v>0</v>
          </cell>
          <cell r="YQ107">
            <v>0</v>
          </cell>
          <cell r="YR107">
            <v>0</v>
          </cell>
          <cell r="YS107">
            <v>0</v>
          </cell>
          <cell r="YT107">
            <v>0</v>
          </cell>
          <cell r="YU107">
            <v>0</v>
          </cell>
          <cell r="YV107">
            <v>0</v>
          </cell>
          <cell r="YW107">
            <v>0</v>
          </cell>
          <cell r="YX107">
            <v>0</v>
          </cell>
          <cell r="YY107">
            <v>0</v>
          </cell>
          <cell r="YZ107">
            <v>0</v>
          </cell>
          <cell r="ZA107">
            <v>0</v>
          </cell>
          <cell r="ZB107">
            <v>0</v>
          </cell>
          <cell r="ZC107">
            <v>0</v>
          </cell>
          <cell r="ZD107">
            <v>0</v>
          </cell>
          <cell r="ZE107">
            <v>0</v>
          </cell>
          <cell r="ZF107">
            <v>0</v>
          </cell>
          <cell r="ZG107">
            <v>0</v>
          </cell>
          <cell r="ZH107">
            <v>0</v>
          </cell>
          <cell r="ZI107">
            <v>0</v>
          </cell>
          <cell r="ZJ107">
            <v>0</v>
          </cell>
          <cell r="ZK107">
            <v>0</v>
          </cell>
          <cell r="ZL107">
            <v>0</v>
          </cell>
          <cell r="ZM107">
            <v>0</v>
          </cell>
          <cell r="ZN107">
            <v>0</v>
          </cell>
          <cell r="ZO107">
            <v>0</v>
          </cell>
          <cell r="ZP107">
            <v>0</v>
          </cell>
          <cell r="ZQ107">
            <v>0</v>
          </cell>
          <cell r="ZR107">
            <v>0</v>
          </cell>
          <cell r="ZS107">
            <v>0</v>
          </cell>
          <cell r="ZT107">
            <v>0</v>
          </cell>
          <cell r="ZU107">
            <v>0</v>
          </cell>
          <cell r="ZV107">
            <v>0</v>
          </cell>
          <cell r="ZW107">
            <v>0</v>
          </cell>
          <cell r="ZX107">
            <v>0</v>
          </cell>
          <cell r="ZY107">
            <v>0</v>
          </cell>
          <cell r="ZZ107">
            <v>0</v>
          </cell>
          <cell r="AAA107">
            <v>0</v>
          </cell>
          <cell r="AAB107">
            <v>0</v>
          </cell>
          <cell r="AAC107">
            <v>0</v>
          </cell>
          <cell r="AAD107">
            <v>0</v>
          </cell>
          <cell r="AAE107">
            <v>0</v>
          </cell>
          <cell r="AAF107">
            <v>0</v>
          </cell>
          <cell r="AAG107">
            <v>0</v>
          </cell>
          <cell r="AAH107">
            <v>0</v>
          </cell>
          <cell r="AAI107">
            <v>0</v>
          </cell>
          <cell r="AAJ107">
            <v>0</v>
          </cell>
          <cell r="AAK107">
            <v>0</v>
          </cell>
          <cell r="AAL107">
            <v>0</v>
          </cell>
          <cell r="AAM107">
            <v>0</v>
          </cell>
          <cell r="AAN107">
            <v>0</v>
          </cell>
          <cell r="AAO107">
            <v>0</v>
          </cell>
          <cell r="AAP107">
            <v>0</v>
          </cell>
          <cell r="AAQ107">
            <v>0</v>
          </cell>
          <cell r="AAR107">
            <v>0</v>
          </cell>
          <cell r="AAS107">
            <v>0</v>
          </cell>
          <cell r="AAT107">
            <v>0</v>
          </cell>
          <cell r="AAU107">
            <v>0</v>
          </cell>
          <cell r="AAV107">
            <v>0</v>
          </cell>
          <cell r="AAW107">
            <v>0</v>
          </cell>
          <cell r="AAX107">
            <v>0</v>
          </cell>
          <cell r="AAY107">
            <v>0</v>
          </cell>
          <cell r="AAZ107">
            <v>0</v>
          </cell>
          <cell r="ABA107">
            <v>0</v>
          </cell>
          <cell r="ABB107">
            <v>0</v>
          </cell>
          <cell r="ABC107">
            <v>0</v>
          </cell>
          <cell r="ABD107">
            <v>0</v>
          </cell>
          <cell r="ABE107">
            <v>0</v>
          </cell>
          <cell r="ABF107">
            <v>0</v>
          </cell>
          <cell r="ABG107">
            <v>0</v>
          </cell>
          <cell r="ABH107">
            <v>0</v>
          </cell>
          <cell r="ABI107">
            <v>0</v>
          </cell>
          <cell r="ABJ107">
            <v>0</v>
          </cell>
          <cell r="ABK107">
            <v>0</v>
          </cell>
          <cell r="ABL107">
            <v>0</v>
          </cell>
          <cell r="ABM107">
            <v>0</v>
          </cell>
          <cell r="ABN107">
            <v>0</v>
          </cell>
          <cell r="ABO107">
            <v>0</v>
          </cell>
          <cell r="ABP107">
            <v>0</v>
          </cell>
          <cell r="ABQ107">
            <v>0</v>
          </cell>
          <cell r="ABR107">
            <v>0</v>
          </cell>
          <cell r="ABS107">
            <v>0</v>
          </cell>
          <cell r="ABT107">
            <v>0</v>
          </cell>
          <cell r="ABU107">
            <v>0</v>
          </cell>
          <cell r="ABV107">
            <v>0</v>
          </cell>
          <cell r="ABW107">
            <v>0</v>
          </cell>
          <cell r="ABX107">
            <v>0</v>
          </cell>
          <cell r="ABY107">
            <v>0</v>
          </cell>
          <cell r="ABZ107">
            <v>0</v>
          </cell>
          <cell r="ACA107">
            <v>0</v>
          </cell>
          <cell r="ACB107">
            <v>0</v>
          </cell>
          <cell r="ACC107">
            <v>0</v>
          </cell>
          <cell r="ACD107">
            <v>0</v>
          </cell>
          <cell r="ACE107">
            <v>0</v>
          </cell>
          <cell r="ACF107">
            <v>0</v>
          </cell>
          <cell r="ACG107">
            <v>0</v>
          </cell>
          <cell r="ACH107">
            <v>0</v>
          </cell>
          <cell r="ACI107">
            <v>0</v>
          </cell>
          <cell r="ACJ107">
            <v>0</v>
          </cell>
          <cell r="ACK107">
            <v>0</v>
          </cell>
          <cell r="ACL107">
            <v>0</v>
          </cell>
          <cell r="ACM107">
            <v>0</v>
          </cell>
          <cell r="ACN107">
            <v>0</v>
          </cell>
          <cell r="ACO107">
            <v>0</v>
          </cell>
          <cell r="ACP107">
            <v>0</v>
          </cell>
          <cell r="ACQ107">
            <v>0</v>
          </cell>
          <cell r="ACR107">
            <v>0</v>
          </cell>
          <cell r="ACS107">
            <v>0</v>
          </cell>
          <cell r="ACT107">
            <v>0</v>
          </cell>
          <cell r="ACU107">
            <v>0</v>
          </cell>
          <cell r="ACV107">
            <v>0</v>
          </cell>
          <cell r="ACW107">
            <v>0</v>
          </cell>
          <cell r="ACX107">
            <v>0</v>
          </cell>
          <cell r="ACY107">
            <v>0</v>
          </cell>
          <cell r="ACZ107">
            <v>0</v>
          </cell>
          <cell r="ADA107">
            <v>0</v>
          </cell>
          <cell r="ADB107">
            <v>0</v>
          </cell>
          <cell r="ADC107">
            <v>0</v>
          </cell>
          <cell r="ADD107">
            <v>0</v>
          </cell>
          <cell r="ADE107">
            <v>0</v>
          </cell>
          <cell r="ADF107">
            <v>0</v>
          </cell>
          <cell r="ADG107">
            <v>0</v>
          </cell>
          <cell r="ADH107">
            <v>0</v>
          </cell>
          <cell r="ADI107">
            <v>0</v>
          </cell>
          <cell r="ADJ107">
            <v>0</v>
          </cell>
          <cell r="ADK107">
            <v>0</v>
          </cell>
          <cell r="ADL107">
            <v>0</v>
          </cell>
          <cell r="ADM107">
            <v>0</v>
          </cell>
          <cell r="ADN107">
            <v>0</v>
          </cell>
          <cell r="ADO107">
            <v>0</v>
          </cell>
          <cell r="ADP107">
            <v>0</v>
          </cell>
          <cell r="ADQ107">
            <v>0</v>
          </cell>
          <cell r="ADR107">
            <v>0</v>
          </cell>
          <cell r="ADS107">
            <v>0</v>
          </cell>
          <cell r="ADT107">
            <v>0</v>
          </cell>
          <cell r="ADU107">
            <v>0</v>
          </cell>
          <cell r="ADV107">
            <v>0</v>
          </cell>
          <cell r="ADW107">
            <v>0</v>
          </cell>
          <cell r="ADX107">
            <v>0</v>
          </cell>
          <cell r="ADY107">
            <v>0</v>
          </cell>
          <cell r="ADZ107">
            <v>0</v>
          </cell>
          <cell r="AEA107">
            <v>0</v>
          </cell>
          <cell r="AEB107">
            <v>0</v>
          </cell>
          <cell r="AEC107">
            <v>0</v>
          </cell>
          <cell r="AED107">
            <v>0</v>
          </cell>
          <cell r="AEE107">
            <v>0</v>
          </cell>
          <cell r="AEF107">
            <v>0</v>
          </cell>
          <cell r="AEG107">
            <v>0</v>
          </cell>
          <cell r="AEH107">
            <v>0</v>
          </cell>
          <cell r="AEI107">
            <v>0</v>
          </cell>
          <cell r="AEJ107">
            <v>0</v>
          </cell>
          <cell r="AEK107">
            <v>0</v>
          </cell>
          <cell r="AEL107">
            <v>0</v>
          </cell>
          <cell r="AEM107">
            <v>0</v>
          </cell>
          <cell r="AEN107">
            <v>0</v>
          </cell>
          <cell r="AEO107">
            <v>0</v>
          </cell>
          <cell r="AEP107">
            <v>0</v>
          </cell>
          <cell r="AEQ107">
            <v>0</v>
          </cell>
          <cell r="AER107">
            <v>0</v>
          </cell>
          <cell r="AES107">
            <v>0</v>
          </cell>
          <cell r="AET107">
            <v>0</v>
          </cell>
          <cell r="AEU107">
            <v>0</v>
          </cell>
          <cell r="AEV107">
            <v>0</v>
          </cell>
          <cell r="AEW107">
            <v>0</v>
          </cell>
          <cell r="AEX107">
            <v>0</v>
          </cell>
          <cell r="AEY107">
            <v>0</v>
          </cell>
          <cell r="AEZ107">
            <v>0</v>
          </cell>
          <cell r="AFA107">
            <v>0</v>
          </cell>
          <cell r="AFB107">
            <v>0</v>
          </cell>
          <cell r="AFC107">
            <v>0</v>
          </cell>
          <cell r="AFD107">
            <v>0</v>
          </cell>
          <cell r="AFE107">
            <v>0</v>
          </cell>
          <cell r="AFF107">
            <v>0</v>
          </cell>
          <cell r="AFG107">
            <v>0</v>
          </cell>
          <cell r="AFH107">
            <v>0</v>
          </cell>
          <cell r="AFI107">
            <v>0</v>
          </cell>
          <cell r="AFJ107">
            <v>0</v>
          </cell>
          <cell r="AFK107">
            <v>0</v>
          </cell>
          <cell r="AFL107">
            <v>0</v>
          </cell>
          <cell r="AFM107">
            <v>0</v>
          </cell>
          <cell r="AFN107">
            <v>0</v>
          </cell>
          <cell r="AFO107">
            <v>0</v>
          </cell>
          <cell r="AFP107">
            <v>0</v>
          </cell>
          <cell r="AFQ107">
            <v>0</v>
          </cell>
          <cell r="AFR107">
            <v>0</v>
          </cell>
          <cell r="AFS107">
            <v>0</v>
          </cell>
          <cell r="AFT107">
            <v>0</v>
          </cell>
          <cell r="AFU107">
            <v>0</v>
          </cell>
          <cell r="AFV107">
            <v>0</v>
          </cell>
          <cell r="AFW107">
            <v>0</v>
          </cell>
          <cell r="AFX107">
            <v>0</v>
          </cell>
          <cell r="AFY107">
            <v>0</v>
          </cell>
          <cell r="AFZ107">
            <v>0</v>
          </cell>
          <cell r="AGA107">
            <v>0</v>
          </cell>
          <cell r="AGB107">
            <v>0</v>
          </cell>
          <cell r="AGC107">
            <v>0</v>
          </cell>
          <cell r="AGD107">
            <v>0</v>
          </cell>
          <cell r="AGE107">
            <v>0</v>
          </cell>
          <cell r="AGF107">
            <v>0</v>
          </cell>
          <cell r="AGG107">
            <v>0</v>
          </cell>
          <cell r="AGH107">
            <v>0</v>
          </cell>
          <cell r="AGI107">
            <v>0</v>
          </cell>
          <cell r="AGJ107">
            <v>0</v>
          </cell>
          <cell r="AGK107">
            <v>0</v>
          </cell>
          <cell r="AGL107">
            <v>0</v>
          </cell>
          <cell r="AGM107">
            <v>0</v>
          </cell>
          <cell r="AGN107">
            <v>0</v>
          </cell>
          <cell r="AGO107">
            <v>0</v>
          </cell>
          <cell r="AGP107">
            <v>0</v>
          </cell>
          <cell r="AGQ107">
            <v>0</v>
          </cell>
          <cell r="AGR107">
            <v>0</v>
          </cell>
          <cell r="AGS107">
            <v>0</v>
          </cell>
          <cell r="AGT107">
            <v>0</v>
          </cell>
          <cell r="AGU107">
            <v>0</v>
          </cell>
          <cell r="AGV107">
            <v>0</v>
          </cell>
          <cell r="AGW107">
            <v>0</v>
          </cell>
          <cell r="AGX107">
            <v>0</v>
          </cell>
          <cell r="AGY107">
            <v>0</v>
          </cell>
          <cell r="AGZ107">
            <v>0</v>
          </cell>
          <cell r="AHA107">
            <v>0</v>
          </cell>
          <cell r="AHB107">
            <v>0</v>
          </cell>
          <cell r="AHC107">
            <v>0</v>
          </cell>
          <cell r="AHD107">
            <v>0</v>
          </cell>
          <cell r="AHE107">
            <v>0</v>
          </cell>
          <cell r="AHF107">
            <v>0</v>
          </cell>
          <cell r="AHG107">
            <v>0</v>
          </cell>
          <cell r="AHH107">
            <v>0</v>
          </cell>
          <cell r="AHI107">
            <v>0</v>
          </cell>
          <cell r="AHJ107">
            <v>0</v>
          </cell>
          <cell r="AHK107">
            <v>0</v>
          </cell>
          <cell r="AHL107">
            <v>0</v>
          </cell>
          <cell r="AHM107">
            <v>0</v>
          </cell>
          <cell r="AHN107">
            <v>0</v>
          </cell>
          <cell r="AHO107">
            <v>0</v>
          </cell>
          <cell r="AHP107">
            <v>0</v>
          </cell>
          <cell r="AHQ107">
            <v>0</v>
          </cell>
          <cell r="AHR107">
            <v>0</v>
          </cell>
          <cell r="AHS107">
            <v>0</v>
          </cell>
          <cell r="AHT107">
            <v>0</v>
          </cell>
          <cell r="AHU107">
            <v>0</v>
          </cell>
          <cell r="AHV107">
            <v>0</v>
          </cell>
          <cell r="AHW107">
            <v>0</v>
          </cell>
          <cell r="AHX107">
            <v>0</v>
          </cell>
          <cell r="AHY107">
            <v>0</v>
          </cell>
          <cell r="AHZ107">
            <v>0</v>
          </cell>
          <cell r="AIA107">
            <v>0</v>
          </cell>
          <cell r="AIB107">
            <v>0</v>
          </cell>
          <cell r="AIC107">
            <v>0</v>
          </cell>
          <cell r="AID107">
            <v>0</v>
          </cell>
          <cell r="AIE107">
            <v>0</v>
          </cell>
          <cell r="AIF107">
            <v>0</v>
          </cell>
          <cell r="AIG107">
            <v>0</v>
          </cell>
          <cell r="AIH107">
            <v>0</v>
          </cell>
          <cell r="AII107">
            <v>0</v>
          </cell>
          <cell r="AIJ107">
            <v>0</v>
          </cell>
          <cell r="AIK107">
            <v>0</v>
          </cell>
          <cell r="AIL107">
            <v>0</v>
          </cell>
          <cell r="AIM107">
            <v>0</v>
          </cell>
          <cell r="AIN107">
            <v>0</v>
          </cell>
          <cell r="AIO107">
            <v>0</v>
          </cell>
          <cell r="AIP107">
            <v>0</v>
          </cell>
          <cell r="AIQ107">
            <v>0</v>
          </cell>
          <cell r="AIR107">
            <v>0</v>
          </cell>
          <cell r="AIS107">
            <v>0</v>
          </cell>
          <cell r="AIT107">
            <v>0</v>
          </cell>
          <cell r="AIU107">
            <v>0</v>
          </cell>
          <cell r="AIV107">
            <v>0</v>
          </cell>
          <cell r="AIW107">
            <v>0</v>
          </cell>
          <cell r="AIX107">
            <v>0</v>
          </cell>
          <cell r="AIY107">
            <v>0</v>
          </cell>
          <cell r="AIZ107">
            <v>0</v>
          </cell>
          <cell r="AJA107">
            <v>0</v>
          </cell>
          <cell r="AJB107">
            <v>0</v>
          </cell>
          <cell r="AJC107">
            <v>0</v>
          </cell>
          <cell r="AJD107">
            <v>0</v>
          </cell>
          <cell r="AJE107">
            <v>0</v>
          </cell>
          <cell r="AJF107">
            <v>0</v>
          </cell>
          <cell r="AJG107">
            <v>0</v>
          </cell>
          <cell r="AJH107">
            <v>0</v>
          </cell>
          <cell r="AJI107">
            <v>0</v>
          </cell>
          <cell r="AJJ107">
            <v>0</v>
          </cell>
          <cell r="AJK107">
            <v>0</v>
          </cell>
          <cell r="AJL107">
            <v>0</v>
          </cell>
          <cell r="AJM107">
            <v>0</v>
          </cell>
          <cell r="AJN107">
            <v>0</v>
          </cell>
          <cell r="AJO107">
            <v>0</v>
          </cell>
          <cell r="AJP107">
            <v>0</v>
          </cell>
          <cell r="AJQ107">
            <v>0</v>
          </cell>
          <cell r="AJR107">
            <v>0</v>
          </cell>
          <cell r="AJS107">
            <v>0</v>
          </cell>
          <cell r="AJT107">
            <v>0</v>
          </cell>
          <cell r="AJU107">
            <v>0</v>
          </cell>
          <cell r="AJV107">
            <v>0</v>
          </cell>
          <cell r="AJW107">
            <v>0</v>
          </cell>
          <cell r="AJX107">
            <v>0</v>
          </cell>
          <cell r="AJY107">
            <v>0</v>
          </cell>
          <cell r="AJZ107">
            <v>0</v>
          </cell>
          <cell r="AKA107">
            <v>0</v>
          </cell>
          <cell r="AKB107">
            <v>0</v>
          </cell>
          <cell r="AKC107">
            <v>0</v>
          </cell>
          <cell r="AKD107">
            <v>0</v>
          </cell>
          <cell r="AKE107">
            <v>0</v>
          </cell>
          <cell r="AKF107">
            <v>0</v>
          </cell>
          <cell r="AKG107">
            <v>0</v>
          </cell>
          <cell r="AKH107">
            <v>0</v>
          </cell>
          <cell r="AKI107">
            <v>0</v>
          </cell>
          <cell r="AKJ107">
            <v>0</v>
          </cell>
          <cell r="AKK107">
            <v>0</v>
          </cell>
          <cell r="AKL107">
            <v>0</v>
          </cell>
          <cell r="AKM107">
            <v>0</v>
          </cell>
          <cell r="AKN107">
            <v>0</v>
          </cell>
          <cell r="AKO107">
            <v>0</v>
          </cell>
          <cell r="AKP107">
            <v>0</v>
          </cell>
          <cell r="AKQ107">
            <v>0</v>
          </cell>
          <cell r="AKR107">
            <v>0</v>
          </cell>
          <cell r="AKS107">
            <v>0</v>
          </cell>
          <cell r="AKT107">
            <v>0</v>
          </cell>
          <cell r="AKU107">
            <v>0</v>
          </cell>
          <cell r="AKV107">
            <v>0</v>
          </cell>
          <cell r="AKW107">
            <v>0</v>
          </cell>
          <cell r="AKX107">
            <v>0</v>
          </cell>
          <cell r="AKY107">
            <v>0</v>
          </cell>
          <cell r="AKZ107">
            <v>0</v>
          </cell>
          <cell r="ALA107">
            <v>0</v>
          </cell>
          <cell r="ALB107">
            <v>0</v>
          </cell>
          <cell r="ALC107">
            <v>0</v>
          </cell>
          <cell r="ALD107">
            <v>0</v>
          </cell>
          <cell r="ALE107">
            <v>0</v>
          </cell>
          <cell r="ALF107">
            <v>0</v>
          </cell>
          <cell r="ALG107">
            <v>0</v>
          </cell>
          <cell r="ALH107">
            <v>0</v>
          </cell>
          <cell r="ALI107">
            <v>0</v>
          </cell>
          <cell r="ALJ107">
            <v>0</v>
          </cell>
          <cell r="ALK107">
            <v>0</v>
          </cell>
          <cell r="ALL107">
            <v>0</v>
          </cell>
          <cell r="ALM107">
            <v>0</v>
          </cell>
          <cell r="ALN107">
            <v>0</v>
          </cell>
          <cell r="ALO107">
            <v>0</v>
          </cell>
          <cell r="ALP107">
            <v>0</v>
          </cell>
          <cell r="ALQ107">
            <v>0</v>
          </cell>
          <cell r="ALR107">
            <v>0</v>
          </cell>
          <cell r="ALS107">
            <v>0</v>
          </cell>
          <cell r="ALT107">
            <v>0</v>
          </cell>
          <cell r="ALU107">
            <v>0</v>
          </cell>
          <cell r="ALV107">
            <v>0</v>
          </cell>
          <cell r="ALW107">
            <v>0</v>
          </cell>
          <cell r="ALX107">
            <v>0</v>
          </cell>
          <cell r="ALY107">
            <v>0</v>
          </cell>
          <cell r="ALZ107">
            <v>0</v>
          </cell>
          <cell r="AMA107">
            <v>0</v>
          </cell>
          <cell r="AMB107">
            <v>0</v>
          </cell>
          <cell r="AMC107">
            <v>0</v>
          </cell>
          <cell r="AMD107">
            <v>0</v>
          </cell>
          <cell r="AME107">
            <v>0</v>
          </cell>
          <cell r="AMF107">
            <v>0</v>
          </cell>
          <cell r="AMG107">
            <v>0</v>
          </cell>
          <cell r="AMH107">
            <v>0</v>
          </cell>
          <cell r="AMI107">
            <v>0</v>
          </cell>
          <cell r="AMJ107">
            <v>0</v>
          </cell>
          <cell r="AMK107">
            <v>0</v>
          </cell>
          <cell r="AML107">
            <v>0</v>
          </cell>
          <cell r="AMM107">
            <v>0</v>
          </cell>
          <cell r="AMN107">
            <v>0</v>
          </cell>
          <cell r="AMO107">
            <v>0</v>
          </cell>
          <cell r="AMP107">
            <v>0</v>
          </cell>
          <cell r="AMQ107">
            <v>0</v>
          </cell>
          <cell r="AMR107">
            <v>0</v>
          </cell>
          <cell r="AMS107">
            <v>0</v>
          </cell>
          <cell r="AMT107">
            <v>0</v>
          </cell>
          <cell r="AMU107">
            <v>0</v>
          </cell>
          <cell r="AMV107">
            <v>0</v>
          </cell>
          <cell r="AMW107">
            <v>0</v>
          </cell>
          <cell r="AMX107">
            <v>0</v>
          </cell>
          <cell r="AMY107">
            <v>0</v>
          </cell>
          <cell r="AMZ107">
            <v>0</v>
          </cell>
          <cell r="ANA107">
            <v>0</v>
          </cell>
          <cell r="ANB107">
            <v>0</v>
          </cell>
          <cell r="ANC107">
            <v>0</v>
          </cell>
          <cell r="AND107">
            <v>0</v>
          </cell>
          <cell r="ANE107">
            <v>0</v>
          </cell>
          <cell r="ANF107">
            <v>0</v>
          </cell>
          <cell r="ANG107">
            <v>0</v>
          </cell>
          <cell r="ANH107">
            <v>0</v>
          </cell>
          <cell r="ANI107">
            <v>0</v>
          </cell>
          <cell r="ANJ107">
            <v>0</v>
          </cell>
          <cell r="ANK107">
            <v>0</v>
          </cell>
          <cell r="ANL107">
            <v>0</v>
          </cell>
          <cell r="ANM107">
            <v>0</v>
          </cell>
          <cell r="ANN107">
            <v>0</v>
          </cell>
          <cell r="ANO107">
            <v>0</v>
          </cell>
          <cell r="ANP107">
            <v>0</v>
          </cell>
          <cell r="ANQ107">
            <v>0</v>
          </cell>
          <cell r="ANR107">
            <v>0</v>
          </cell>
          <cell r="ANS107">
            <v>0</v>
          </cell>
          <cell r="ANT107">
            <v>0</v>
          </cell>
          <cell r="ANU107">
            <v>0</v>
          </cell>
          <cell r="ANV107">
            <v>0</v>
          </cell>
          <cell r="ANW107">
            <v>0</v>
          </cell>
          <cell r="ANX107">
            <v>0</v>
          </cell>
          <cell r="ANY107">
            <v>0</v>
          </cell>
          <cell r="ANZ107">
            <v>0</v>
          </cell>
          <cell r="AOA107">
            <v>0</v>
          </cell>
          <cell r="AOB107">
            <v>0</v>
          </cell>
          <cell r="AOC107">
            <v>0</v>
          </cell>
          <cell r="AOD107">
            <v>0</v>
          </cell>
          <cell r="AOE107">
            <v>0</v>
          </cell>
          <cell r="AOF107">
            <v>0</v>
          </cell>
          <cell r="AOG107">
            <v>0</v>
          </cell>
          <cell r="AOH107">
            <v>0</v>
          </cell>
          <cell r="AOI107">
            <v>0</v>
          </cell>
          <cell r="AOJ107">
            <v>0</v>
          </cell>
          <cell r="AOK107">
            <v>0</v>
          </cell>
          <cell r="AOL107">
            <v>0</v>
          </cell>
          <cell r="AOM107">
            <v>0</v>
          </cell>
          <cell r="AON107">
            <v>0</v>
          </cell>
          <cell r="AOO107">
            <v>0</v>
          </cell>
          <cell r="AOP107">
            <v>0</v>
          </cell>
          <cell r="AOQ107">
            <v>0</v>
          </cell>
          <cell r="AOR107">
            <v>0</v>
          </cell>
          <cell r="AOS107">
            <v>0</v>
          </cell>
          <cell r="AOT107">
            <v>0</v>
          </cell>
          <cell r="AOU107">
            <v>0</v>
          </cell>
          <cell r="AOV107">
            <v>0</v>
          </cell>
          <cell r="AOW107">
            <v>0</v>
          </cell>
          <cell r="AOX107">
            <v>0</v>
          </cell>
          <cell r="AOY107">
            <v>0</v>
          </cell>
          <cell r="AOZ107">
            <v>0</v>
          </cell>
          <cell r="APA107">
            <v>0</v>
          </cell>
          <cell r="APB107">
            <v>0</v>
          </cell>
          <cell r="APC107">
            <v>0</v>
          </cell>
          <cell r="APD107">
            <v>0</v>
          </cell>
          <cell r="APE107">
            <v>0</v>
          </cell>
          <cell r="APF107">
            <v>0</v>
          </cell>
          <cell r="APG107">
            <v>0</v>
          </cell>
          <cell r="APH107">
            <v>0</v>
          </cell>
          <cell r="API107">
            <v>0</v>
          </cell>
          <cell r="APJ107">
            <v>0</v>
          </cell>
          <cell r="APK107">
            <v>0</v>
          </cell>
          <cell r="APL107">
            <v>0</v>
          </cell>
          <cell r="APM107">
            <v>0</v>
          </cell>
          <cell r="APN107">
            <v>0</v>
          </cell>
          <cell r="APO107">
            <v>0</v>
          </cell>
          <cell r="APP107">
            <v>0</v>
          </cell>
          <cell r="APQ107">
            <v>0</v>
          </cell>
          <cell r="APR107">
            <v>0</v>
          </cell>
          <cell r="APS107">
            <v>0</v>
          </cell>
          <cell r="APT107">
            <v>0</v>
          </cell>
          <cell r="APU107">
            <v>0</v>
          </cell>
          <cell r="APV107">
            <v>0</v>
          </cell>
          <cell r="APW107">
            <v>0</v>
          </cell>
          <cell r="APX107">
            <v>0</v>
          </cell>
          <cell r="APY107">
            <v>0</v>
          </cell>
          <cell r="APZ107">
            <v>0</v>
          </cell>
          <cell r="AQA107">
            <v>0</v>
          </cell>
          <cell r="AQB107">
            <v>0</v>
          </cell>
          <cell r="AQC107">
            <v>0</v>
          </cell>
          <cell r="AQD107">
            <v>0</v>
          </cell>
          <cell r="AQE107">
            <v>0</v>
          </cell>
          <cell r="AQF107">
            <v>0</v>
          </cell>
          <cell r="AQG107">
            <v>0</v>
          </cell>
          <cell r="AQH107">
            <v>0</v>
          </cell>
          <cell r="AQI107">
            <v>0</v>
          </cell>
          <cell r="AQJ107">
            <v>0</v>
          </cell>
          <cell r="AQK107">
            <v>0</v>
          </cell>
          <cell r="AQL107">
            <v>0</v>
          </cell>
          <cell r="AQM107">
            <v>0</v>
          </cell>
          <cell r="AQN107">
            <v>0</v>
          </cell>
          <cell r="AQO107">
            <v>0</v>
          </cell>
          <cell r="AQP107">
            <v>0</v>
          </cell>
          <cell r="AQQ107">
            <v>0</v>
          </cell>
          <cell r="AQR107">
            <v>0</v>
          </cell>
          <cell r="AQS107">
            <v>0</v>
          </cell>
          <cell r="AQT107">
            <v>0</v>
          </cell>
          <cell r="AQU107">
            <v>0</v>
          </cell>
          <cell r="AQV107">
            <v>0</v>
          </cell>
          <cell r="AQW107">
            <v>0</v>
          </cell>
          <cell r="AQX107">
            <v>0</v>
          </cell>
          <cell r="AQY107">
            <v>0</v>
          </cell>
          <cell r="AQZ107">
            <v>0</v>
          </cell>
          <cell r="ARA107">
            <v>0</v>
          </cell>
          <cell r="ARB107">
            <v>0</v>
          </cell>
          <cell r="ARC107">
            <v>0</v>
          </cell>
          <cell r="ARD107">
            <v>0</v>
          </cell>
          <cell r="ARE107">
            <v>0</v>
          </cell>
          <cell r="ARF107">
            <v>0</v>
          </cell>
          <cell r="ARG107">
            <v>0</v>
          </cell>
          <cell r="ARH107">
            <v>0</v>
          </cell>
          <cell r="ARI107">
            <v>0</v>
          </cell>
          <cell r="ARJ107">
            <v>0</v>
          </cell>
          <cell r="ARK107">
            <v>0</v>
          </cell>
          <cell r="ARL107">
            <v>0</v>
          </cell>
          <cell r="ARM107">
            <v>0</v>
          </cell>
          <cell r="ARN107">
            <v>0</v>
          </cell>
          <cell r="ARO107">
            <v>0</v>
          </cell>
          <cell r="ARP107">
            <v>0</v>
          </cell>
          <cell r="ARQ107">
            <v>0</v>
          </cell>
          <cell r="ARR107">
            <v>0</v>
          </cell>
          <cell r="ARS107">
            <v>0</v>
          </cell>
          <cell r="ART107">
            <v>0</v>
          </cell>
          <cell r="ARU107">
            <v>0</v>
          </cell>
          <cell r="ARV107">
            <v>0</v>
          </cell>
          <cell r="ARW107">
            <v>0</v>
          </cell>
          <cell r="ARX107">
            <v>0</v>
          </cell>
          <cell r="ARY107">
            <v>0</v>
          </cell>
          <cell r="ARZ107">
            <v>0</v>
          </cell>
          <cell r="ASA107">
            <v>0</v>
          </cell>
          <cell r="ASB107">
            <v>0</v>
          </cell>
          <cell r="ASC107">
            <v>0</v>
          </cell>
          <cell r="ASD107">
            <v>0</v>
          </cell>
          <cell r="ASE107">
            <v>0</v>
          </cell>
          <cell r="ASF107">
            <v>0</v>
          </cell>
          <cell r="ASG107">
            <v>0</v>
          </cell>
          <cell r="ASH107">
            <v>0</v>
          </cell>
          <cell r="ASI107">
            <v>0</v>
          </cell>
          <cell r="ASJ107">
            <v>0</v>
          </cell>
          <cell r="ASK107">
            <v>0</v>
          </cell>
          <cell r="ASL107">
            <v>0</v>
          </cell>
          <cell r="ASM107">
            <v>0</v>
          </cell>
          <cell r="ASN107">
            <v>0</v>
          </cell>
          <cell r="ASO107">
            <v>0</v>
          </cell>
          <cell r="ASP107">
            <v>0</v>
          </cell>
          <cell r="ASQ107">
            <v>0</v>
          </cell>
          <cell r="ASR107">
            <v>0</v>
          </cell>
          <cell r="ASS107">
            <v>0</v>
          </cell>
          <cell r="AST107">
            <v>0</v>
          </cell>
          <cell r="ASU107">
            <v>0</v>
          </cell>
          <cell r="ASV107">
            <v>0</v>
          </cell>
          <cell r="ASW107">
            <v>0</v>
          </cell>
          <cell r="ASX107">
            <v>0</v>
          </cell>
          <cell r="ASY107">
            <v>0</v>
          </cell>
          <cell r="ASZ107">
            <v>0</v>
          </cell>
          <cell r="ATA107">
            <v>0</v>
          </cell>
          <cell r="ATB107">
            <v>0</v>
          </cell>
          <cell r="ATC107">
            <v>0</v>
          </cell>
          <cell r="ATD107">
            <v>0</v>
          </cell>
          <cell r="ATE107">
            <v>0</v>
          </cell>
          <cell r="ATF107">
            <v>0</v>
          </cell>
          <cell r="ATG107">
            <v>0</v>
          </cell>
          <cell r="ATH107">
            <v>0</v>
          </cell>
          <cell r="ATI107">
            <v>0</v>
          </cell>
          <cell r="ATJ107">
            <v>0</v>
          </cell>
          <cell r="ATK107">
            <v>0</v>
          </cell>
          <cell r="ATL107">
            <v>0</v>
          </cell>
          <cell r="ATM107">
            <v>0</v>
          </cell>
          <cell r="ATN107">
            <v>0</v>
          </cell>
          <cell r="ATO107">
            <v>0</v>
          </cell>
          <cell r="ATP107">
            <v>0</v>
          </cell>
          <cell r="ATQ107">
            <v>0</v>
          </cell>
          <cell r="ATR107">
            <v>0</v>
          </cell>
          <cell r="ATS107">
            <v>0</v>
          </cell>
          <cell r="ATT107">
            <v>0</v>
          </cell>
          <cell r="ATU107">
            <v>0</v>
          </cell>
          <cell r="ATV107">
            <v>0</v>
          </cell>
          <cell r="ATW107">
            <v>0</v>
          </cell>
          <cell r="ATX107">
            <v>0</v>
          </cell>
          <cell r="ATY107">
            <v>0</v>
          </cell>
          <cell r="ATZ107">
            <v>0</v>
          </cell>
          <cell r="AUA107">
            <v>0</v>
          </cell>
          <cell r="AUB107">
            <v>0</v>
          </cell>
          <cell r="AUC107">
            <v>0</v>
          </cell>
          <cell r="AUD107">
            <v>0</v>
          </cell>
          <cell r="AUE107">
            <v>0</v>
          </cell>
          <cell r="AUF107">
            <v>0</v>
          </cell>
          <cell r="AUG107">
            <v>0</v>
          </cell>
          <cell r="AUH107">
            <v>0</v>
          </cell>
          <cell r="AUI107">
            <v>0</v>
          </cell>
          <cell r="AUJ107">
            <v>0</v>
          </cell>
          <cell r="AUK107">
            <v>0</v>
          </cell>
          <cell r="AUL107">
            <v>0</v>
          </cell>
          <cell r="AUM107">
            <v>0</v>
          </cell>
          <cell r="AUN107">
            <v>0</v>
          </cell>
          <cell r="AUO107">
            <v>0</v>
          </cell>
          <cell r="AUP107">
            <v>0</v>
          </cell>
          <cell r="AUQ107">
            <v>0</v>
          </cell>
          <cell r="AUR107">
            <v>0</v>
          </cell>
          <cell r="AUS107">
            <v>0</v>
          </cell>
          <cell r="AUT107">
            <v>0</v>
          </cell>
          <cell r="AUU107">
            <v>0</v>
          </cell>
          <cell r="AUV107">
            <v>0</v>
          </cell>
          <cell r="AUW107">
            <v>0</v>
          </cell>
          <cell r="AUX107">
            <v>0</v>
          </cell>
          <cell r="AUY107">
            <v>0</v>
          </cell>
          <cell r="AUZ107">
            <v>0</v>
          </cell>
          <cell r="AVA107">
            <v>0</v>
          </cell>
          <cell r="AVB107">
            <v>0</v>
          </cell>
          <cell r="AVC107">
            <v>0</v>
          </cell>
          <cell r="AVD107">
            <v>0</v>
          </cell>
          <cell r="AVE107">
            <v>0</v>
          </cell>
          <cell r="AVF107">
            <v>0</v>
          </cell>
          <cell r="AVG107">
            <v>0</v>
          </cell>
          <cell r="AVH107">
            <v>0</v>
          </cell>
          <cell r="AVI107">
            <v>0</v>
          </cell>
          <cell r="AVJ107">
            <v>0</v>
          </cell>
          <cell r="AVK107">
            <v>0</v>
          </cell>
          <cell r="AVL107">
            <v>0</v>
          </cell>
          <cell r="AVM107">
            <v>0</v>
          </cell>
          <cell r="AVN107">
            <v>0</v>
          </cell>
          <cell r="AVO107">
            <v>0</v>
          </cell>
          <cell r="AVP107">
            <v>0</v>
          </cell>
          <cell r="AVQ107">
            <v>0</v>
          </cell>
          <cell r="AVR107">
            <v>0</v>
          </cell>
          <cell r="AVS107">
            <v>0</v>
          </cell>
          <cell r="AVT107">
            <v>0</v>
          </cell>
          <cell r="AVU107">
            <v>0</v>
          </cell>
          <cell r="AVV107">
            <v>0</v>
          </cell>
          <cell r="AVW107">
            <v>0</v>
          </cell>
          <cell r="AVX107">
            <v>0</v>
          </cell>
          <cell r="AVY107">
            <v>0</v>
          </cell>
          <cell r="AVZ107">
            <v>0</v>
          </cell>
          <cell r="AWA107">
            <v>0</v>
          </cell>
          <cell r="AWB107">
            <v>0</v>
          </cell>
          <cell r="AWC107">
            <v>0</v>
          </cell>
          <cell r="AWD107">
            <v>0</v>
          </cell>
          <cell r="AWE107">
            <v>0</v>
          </cell>
          <cell r="AWF107">
            <v>0</v>
          </cell>
          <cell r="AWG107">
            <v>0</v>
          </cell>
          <cell r="AWH107">
            <v>0</v>
          </cell>
          <cell r="AWI107">
            <v>0</v>
          </cell>
          <cell r="AWJ107">
            <v>0</v>
          </cell>
          <cell r="AWK107">
            <v>0</v>
          </cell>
          <cell r="AWL107">
            <v>0</v>
          </cell>
          <cell r="AWM107">
            <v>0</v>
          </cell>
          <cell r="AWN107">
            <v>0</v>
          </cell>
          <cell r="AWO107">
            <v>0</v>
          </cell>
          <cell r="AWP107">
            <v>0</v>
          </cell>
          <cell r="AWQ107">
            <v>0</v>
          </cell>
          <cell r="AWR107">
            <v>0</v>
          </cell>
          <cell r="AWS107">
            <v>0</v>
          </cell>
          <cell r="AWT107">
            <v>0</v>
          </cell>
          <cell r="AWU107">
            <v>0</v>
          </cell>
          <cell r="AWV107">
            <v>0</v>
          </cell>
          <cell r="AWW107">
            <v>0</v>
          </cell>
          <cell r="AWX107">
            <v>0</v>
          </cell>
          <cell r="AWY107">
            <v>0</v>
          </cell>
          <cell r="AWZ107">
            <v>0</v>
          </cell>
          <cell r="AXA107">
            <v>0</v>
          </cell>
          <cell r="AXB107">
            <v>0</v>
          </cell>
          <cell r="AXC107">
            <v>0</v>
          </cell>
          <cell r="AXD107">
            <v>0</v>
          </cell>
          <cell r="AXE107">
            <v>0</v>
          </cell>
          <cell r="AXF107">
            <v>0</v>
          </cell>
          <cell r="AXG107">
            <v>0</v>
          </cell>
          <cell r="AXH107">
            <v>0</v>
          </cell>
          <cell r="AXI107">
            <v>0</v>
          </cell>
          <cell r="AXJ107">
            <v>0</v>
          </cell>
          <cell r="AXK107">
            <v>0</v>
          </cell>
          <cell r="AXL107">
            <v>0</v>
          </cell>
          <cell r="AXM107">
            <v>0</v>
          </cell>
          <cell r="AXN107">
            <v>0</v>
          </cell>
          <cell r="AXO107">
            <v>0</v>
          </cell>
          <cell r="AXP107">
            <v>0</v>
          </cell>
          <cell r="AXQ107">
            <v>0</v>
          </cell>
          <cell r="AXR107">
            <v>0</v>
          </cell>
          <cell r="AXS107">
            <v>0</v>
          </cell>
          <cell r="AXT107">
            <v>0</v>
          </cell>
          <cell r="AXU107">
            <v>0</v>
          </cell>
          <cell r="AXV107">
            <v>0</v>
          </cell>
          <cell r="AXW107">
            <v>0</v>
          </cell>
          <cell r="AXX107">
            <v>0</v>
          </cell>
          <cell r="AXY107">
            <v>0</v>
          </cell>
          <cell r="AXZ107">
            <v>0</v>
          </cell>
          <cell r="AYA107">
            <v>0</v>
          </cell>
          <cell r="AYB107">
            <v>0</v>
          </cell>
          <cell r="AYC107">
            <v>0</v>
          </cell>
          <cell r="AYD107">
            <v>0</v>
          </cell>
          <cell r="AYE107">
            <v>0</v>
          </cell>
          <cell r="AYF107">
            <v>0</v>
          </cell>
          <cell r="AYG107">
            <v>0</v>
          </cell>
          <cell r="AYH107">
            <v>0</v>
          </cell>
          <cell r="AYI107">
            <v>0</v>
          </cell>
          <cell r="AYJ107">
            <v>0</v>
          </cell>
          <cell r="AYK107">
            <v>0</v>
          </cell>
          <cell r="AYL107">
            <v>0</v>
          </cell>
          <cell r="AYM107">
            <v>0</v>
          </cell>
          <cell r="AYN107">
            <v>0</v>
          </cell>
          <cell r="AYO107">
            <v>0</v>
          </cell>
          <cell r="AYP107">
            <v>0</v>
          </cell>
          <cell r="AYQ107">
            <v>0</v>
          </cell>
          <cell r="AYR107">
            <v>0</v>
          </cell>
          <cell r="AYS107">
            <v>0</v>
          </cell>
          <cell r="AYT107">
            <v>0</v>
          </cell>
          <cell r="AYU107">
            <v>0</v>
          </cell>
          <cell r="AYV107">
            <v>0</v>
          </cell>
          <cell r="AYW107">
            <v>0</v>
          </cell>
          <cell r="AYX107">
            <v>0</v>
          </cell>
          <cell r="AYY107">
            <v>0</v>
          </cell>
          <cell r="AYZ107">
            <v>0</v>
          </cell>
          <cell r="AZA107">
            <v>0</v>
          </cell>
          <cell r="AZB107">
            <v>0</v>
          </cell>
          <cell r="AZC107">
            <v>0</v>
          </cell>
          <cell r="AZD107">
            <v>0</v>
          </cell>
          <cell r="AZE107">
            <v>0</v>
          </cell>
          <cell r="AZF107">
            <v>0</v>
          </cell>
          <cell r="AZG107">
            <v>0</v>
          </cell>
          <cell r="AZH107">
            <v>0</v>
          </cell>
          <cell r="AZI107">
            <v>0</v>
          </cell>
          <cell r="AZJ107">
            <v>0</v>
          </cell>
          <cell r="AZK107">
            <v>0</v>
          </cell>
          <cell r="AZL107">
            <v>0</v>
          </cell>
          <cell r="AZM107">
            <v>0</v>
          </cell>
          <cell r="AZN107">
            <v>0</v>
          </cell>
          <cell r="AZO107">
            <v>0</v>
          </cell>
          <cell r="AZP107">
            <v>0</v>
          </cell>
          <cell r="AZQ107">
            <v>0</v>
          </cell>
          <cell r="AZR107">
            <v>0</v>
          </cell>
          <cell r="AZS107">
            <v>0</v>
          </cell>
          <cell r="AZT107">
            <v>0</v>
          </cell>
          <cell r="AZU107">
            <v>0</v>
          </cell>
          <cell r="AZV107">
            <v>0</v>
          </cell>
          <cell r="AZW107">
            <v>0</v>
          </cell>
          <cell r="AZX107">
            <v>0</v>
          </cell>
          <cell r="AZY107">
            <v>0</v>
          </cell>
          <cell r="AZZ107">
            <v>0</v>
          </cell>
          <cell r="BAA107">
            <v>0</v>
          </cell>
          <cell r="BAB107">
            <v>0</v>
          </cell>
          <cell r="BAC107">
            <v>0</v>
          </cell>
          <cell r="BAD107">
            <v>0</v>
          </cell>
          <cell r="BAE107">
            <v>0</v>
          </cell>
          <cell r="BAF107">
            <v>0</v>
          </cell>
          <cell r="BAG107">
            <v>0</v>
          </cell>
          <cell r="BAH107">
            <v>0</v>
          </cell>
          <cell r="BAI107">
            <v>0</v>
          </cell>
          <cell r="BAJ107">
            <v>0</v>
          </cell>
          <cell r="BAK107">
            <v>0</v>
          </cell>
          <cell r="BAL107">
            <v>0</v>
          </cell>
          <cell r="BAM107">
            <v>0</v>
          </cell>
          <cell r="BAN107">
            <v>0</v>
          </cell>
          <cell r="BAO107">
            <v>0</v>
          </cell>
          <cell r="BAP107">
            <v>0</v>
          </cell>
          <cell r="BAQ107">
            <v>0</v>
          </cell>
          <cell r="BAR107">
            <v>0</v>
          </cell>
          <cell r="BAS107">
            <v>0</v>
          </cell>
          <cell r="BAT107">
            <v>0</v>
          </cell>
          <cell r="BAU107">
            <v>0</v>
          </cell>
          <cell r="BAV107">
            <v>0</v>
          </cell>
          <cell r="BAW107">
            <v>0</v>
          </cell>
          <cell r="BAX107">
            <v>0</v>
          </cell>
          <cell r="BAY107">
            <v>0</v>
          </cell>
          <cell r="BAZ107">
            <v>0</v>
          </cell>
          <cell r="BBA107">
            <v>0</v>
          </cell>
          <cell r="BBB107">
            <v>0</v>
          </cell>
        </row>
        <row r="108">
          <cell r="A108">
            <v>2043</v>
          </cell>
          <cell r="B108">
            <v>27</v>
          </cell>
          <cell r="C108">
            <v>7.6277684443854576E-2</v>
          </cell>
          <cell r="D108">
            <v>769213007.51220345</v>
          </cell>
          <cell r="E108">
            <v>768699150.90535629</v>
          </cell>
          <cell r="F108">
            <v>774028261.04506838</v>
          </cell>
          <cell r="G108">
            <v>774161992.60280311</v>
          </cell>
          <cell r="H108">
            <v>774161992.60280311</v>
          </cell>
          <cell r="I108">
            <v>760892551.66931629</v>
          </cell>
          <cell r="J108">
            <v>781561976.2612946</v>
          </cell>
          <cell r="K108">
            <v>769213007.51220345</v>
          </cell>
          <cell r="L108">
            <v>783908663.96799278</v>
          </cell>
          <cell r="M108">
            <v>796429873.84803236</v>
          </cell>
          <cell r="N108">
            <v>799513220.23133707</v>
          </cell>
          <cell r="O108">
            <v>806223093.41156471</v>
          </cell>
          <cell r="P108">
            <v>774028261.04506838</v>
          </cell>
          <cell r="Q108">
            <v>781880626.11945963</v>
          </cell>
          <cell r="R108">
            <v>835739977.31591761</v>
          </cell>
          <cell r="S108">
            <v>816206357.7932483</v>
          </cell>
          <cell r="T108">
            <v>762962914.38729393</v>
          </cell>
          <cell r="U108">
            <v>804159288.44352794</v>
          </cell>
          <cell r="V108">
            <v>1150531720.2047637</v>
          </cell>
          <cell r="W108">
            <v>780476627.36269355</v>
          </cell>
          <cell r="X108">
            <v>791833203.26213694</v>
          </cell>
          <cell r="Y108">
            <v>805596631.70660269</v>
          </cell>
          <cell r="Z108">
            <v>800223385.83997035</v>
          </cell>
          <cell r="AA108">
            <v>772419070.38043666</v>
          </cell>
          <cell r="AB108">
            <v>803406280.63650739</v>
          </cell>
          <cell r="AC108">
            <v>770866944.07848263</v>
          </cell>
          <cell r="AD108">
            <v>787141020.85973632</v>
          </cell>
          <cell r="AE108">
            <v>776264544.35574114</v>
          </cell>
          <cell r="AF108">
            <v>792016311.94799352</v>
          </cell>
          <cell r="AG108">
            <v>803677709.10667706</v>
          </cell>
          <cell r="AH108">
            <v>808225055.71856916</v>
          </cell>
          <cell r="AI108">
            <v>813202511.78807664</v>
          </cell>
          <cell r="AJ108">
            <v>774161992.60280311</v>
          </cell>
          <cell r="AK108">
            <v>789793450.62865961</v>
          </cell>
          <cell r="AL108">
            <v>848817430.33472431</v>
          </cell>
          <cell r="AM108">
            <v>824589826.0797168</v>
          </cell>
          <cell r="AN108">
            <v>769611560.49609351</v>
          </cell>
          <cell r="AO108">
            <v>814829894.97618163</v>
          </cell>
          <cell r="AP108">
            <v>761518246.12702847</v>
          </cell>
          <cell r="AQ108">
            <v>786975077.54211295</v>
          </cell>
          <cell r="AR108">
            <v>801053404.40945089</v>
          </cell>
          <cell r="AS108">
            <v>813887208.16187549</v>
          </cell>
          <cell r="AT108">
            <v>805190401.56312239</v>
          </cell>
          <cell r="AU108">
            <v>781451870.21578169</v>
          </cell>
          <cell r="AV108">
            <v>885422595.89073491</v>
          </cell>
          <cell r="AW108">
            <v>790203384.91026962</v>
          </cell>
          <cell r="AX108">
            <v>814549055.84074438</v>
          </cell>
          <cell r="AY108">
            <v>802232018.9270097</v>
          </cell>
          <cell r="AZ108">
            <v>815253125.4156462</v>
          </cell>
          <cell r="BA108">
            <v>827865254.02533627</v>
          </cell>
          <cell r="BB108">
            <v>835910211.87478125</v>
          </cell>
          <cell r="BC108">
            <v>833122506.78374684</v>
          </cell>
          <cell r="BD108">
            <v>774161992.60280311</v>
          </cell>
          <cell r="BE108">
            <v>820428797.6957128</v>
          </cell>
          <cell r="BF108">
            <v>872441735.94842517</v>
          </cell>
          <cell r="BG108">
            <v>844693642.34403837</v>
          </cell>
          <cell r="BH108">
            <v>789417811.31063652</v>
          </cell>
          <cell r="BI108">
            <v>846899299.49588788</v>
          </cell>
          <cell r="BJ108">
            <v>785484536.77910233</v>
          </cell>
          <cell r="BK108">
            <v>819004514.3259896</v>
          </cell>
          <cell r="BL108">
            <v>824987699.4514389</v>
          </cell>
          <cell r="BM108">
            <v>840806368.78152549</v>
          </cell>
          <cell r="BN108">
            <v>827679044.90046096</v>
          </cell>
          <cell r="BO108">
            <v>808846365.64991689</v>
          </cell>
          <cell r="BP108">
            <v>840337630.3916291</v>
          </cell>
          <cell r="BQ108">
            <v>816581410.42207778</v>
          </cell>
          <cell r="BR108">
            <v>776175764.54860926</v>
          </cell>
          <cell r="BS108">
            <v>765047886.67145407</v>
          </cell>
          <cell r="BT108">
            <v>825330302.89556456</v>
          </cell>
          <cell r="BU108">
            <v>784367882.21147203</v>
          </cell>
          <cell r="BV108">
            <v>777409511.93276072</v>
          </cell>
          <cell r="BW108">
            <v>851181175.03360212</v>
          </cell>
          <cell r="BX108">
            <v>813681939.19807994</v>
          </cell>
          <cell r="BY108">
            <v>794606835.1455828</v>
          </cell>
          <cell r="BZ108">
            <v>777251655.64909375</v>
          </cell>
          <cell r="CA108">
            <v>771587662.19469965</v>
          </cell>
          <cell r="CB108">
            <v>813879585.33036435</v>
          </cell>
          <cell r="CC108">
            <v>825259050.55619836</v>
          </cell>
          <cell r="CD108">
            <v>784810111.38626814</v>
          </cell>
          <cell r="CE108">
            <v>805575713.39521396</v>
          </cell>
          <cell r="CF108">
            <v>801184092.41086388</v>
          </cell>
          <cell r="CG108">
            <v>791948698.60338426</v>
          </cell>
          <cell r="CH108">
            <v>849221145.66219294</v>
          </cell>
          <cell r="CI108">
            <v>804017216.70882833</v>
          </cell>
          <cell r="CJ108">
            <v>776555288.02705717</v>
          </cell>
          <cell r="CK108">
            <v>762314027.66915369</v>
          </cell>
          <cell r="CL108">
            <v>825402118.56379056</v>
          </cell>
          <cell r="CM108">
            <v>790539181.40344357</v>
          </cell>
          <cell r="CN108">
            <v>781013715.93513191</v>
          </cell>
          <cell r="CO108">
            <v>813739099.20008111</v>
          </cell>
          <cell r="CP108">
            <v>811903853.29159021</v>
          </cell>
          <cell r="CQ108">
            <v>784169409.62398946</v>
          </cell>
          <cell r="CR108">
            <v>786463589.89214683</v>
          </cell>
          <cell r="CS108">
            <v>814731125.85158479</v>
          </cell>
          <cell r="CT108">
            <v>792511838.8298856</v>
          </cell>
          <cell r="CU108">
            <v>790948087.22150052</v>
          </cell>
          <cell r="CV108">
            <v>831916997.78570235</v>
          </cell>
          <cell r="CW108">
            <v>845059847.34988153</v>
          </cell>
          <cell r="CX108">
            <v>805601945.51290858</v>
          </cell>
          <cell r="CY108">
            <v>831402720.54952955</v>
          </cell>
          <cell r="CZ108">
            <v>826809312.31342363</v>
          </cell>
          <cell r="DA108">
            <v>821077331.83263397</v>
          </cell>
          <cell r="DB108">
            <v>876674570.19851279</v>
          </cell>
          <cell r="DC108">
            <v>832482968.45940232</v>
          </cell>
          <cell r="DD108">
            <v>806679140.74691999</v>
          </cell>
          <cell r="DE108">
            <v>789717294.11661422</v>
          </cell>
          <cell r="DF108">
            <v>856373900.31819868</v>
          </cell>
          <cell r="DG108">
            <v>821947311.0804224</v>
          </cell>
          <cell r="DH108">
            <v>809573786.6521883</v>
          </cell>
          <cell r="DI108">
            <v>849558127.15354836</v>
          </cell>
          <cell r="DJ108">
            <v>843005317.16872633</v>
          </cell>
          <cell r="DK108">
            <v>816105038.52461267</v>
          </cell>
          <cell r="DL108">
            <v>821061909.87497854</v>
          </cell>
          <cell r="DM108">
            <v>849842339.73023462</v>
          </cell>
          <cell r="DN108">
            <v>777251655.64909375</v>
          </cell>
          <cell r="DO108">
            <v>771579684.92509282</v>
          </cell>
          <cell r="DP108">
            <v>813112259.15642202</v>
          </cell>
          <cell r="DQ108">
            <v>825330483.30528331</v>
          </cell>
          <cell r="DR108">
            <v>784890479.19436157</v>
          </cell>
          <cell r="DS108">
            <v>805575713.39521396</v>
          </cell>
          <cell r="DT108">
            <v>801184092.41086388</v>
          </cell>
          <cell r="DU108">
            <v>791948698.60338426</v>
          </cell>
          <cell r="DV108">
            <v>849221145.66219294</v>
          </cell>
          <cell r="DW108">
            <v>804017216.70882833</v>
          </cell>
          <cell r="DX108">
            <v>776548819.62231731</v>
          </cell>
          <cell r="DY108">
            <v>762314027.66915369</v>
          </cell>
          <cell r="DZ108">
            <v>825402118.56379056</v>
          </cell>
          <cell r="EA108">
            <v>790539181.40344357</v>
          </cell>
          <cell r="EB108">
            <v>693677591.17655897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792511838.8298856</v>
          </cell>
          <cell r="EI108">
            <v>790948087.22150052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821077331.83263397</v>
          </cell>
          <cell r="EP108">
            <v>876674570.19851279</v>
          </cell>
          <cell r="EQ108">
            <v>832482968.45940232</v>
          </cell>
          <cell r="ER108">
            <v>0</v>
          </cell>
          <cell r="ES108">
            <v>0</v>
          </cell>
          <cell r="ET108">
            <v>856373900.31819868</v>
          </cell>
          <cell r="EU108">
            <v>821947311.0804224</v>
          </cell>
          <cell r="EV108">
            <v>809573786.6521883</v>
          </cell>
          <cell r="EW108">
            <v>0</v>
          </cell>
          <cell r="EX108">
            <v>0</v>
          </cell>
          <cell r="EY108">
            <v>816105038.52461267</v>
          </cell>
          <cell r="EZ108">
            <v>821061909.87497854</v>
          </cell>
          <cell r="FA108">
            <v>849842339.73023462</v>
          </cell>
          <cell r="FB108">
            <v>791200284.70678198</v>
          </cell>
          <cell r="FC108">
            <v>0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>
            <v>0</v>
          </cell>
          <cell r="FK108">
            <v>0</v>
          </cell>
          <cell r="FL108">
            <v>0</v>
          </cell>
          <cell r="FM108">
            <v>0</v>
          </cell>
          <cell r="FN108">
            <v>0</v>
          </cell>
          <cell r="FO108">
            <v>0</v>
          </cell>
          <cell r="FP108">
            <v>0</v>
          </cell>
          <cell r="FQ108">
            <v>0</v>
          </cell>
          <cell r="FR108">
            <v>0</v>
          </cell>
          <cell r="FS108">
            <v>0</v>
          </cell>
          <cell r="FT108">
            <v>0</v>
          </cell>
          <cell r="FU108">
            <v>0</v>
          </cell>
          <cell r="FV108">
            <v>791325725.88058424</v>
          </cell>
          <cell r="FW108">
            <v>0</v>
          </cell>
          <cell r="FX108">
            <v>0</v>
          </cell>
          <cell r="FY108">
            <v>0</v>
          </cell>
          <cell r="FZ108">
            <v>0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0</v>
          </cell>
          <cell r="GF108">
            <v>0</v>
          </cell>
          <cell r="GG108">
            <v>0</v>
          </cell>
          <cell r="GH108">
            <v>0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0</v>
          </cell>
          <cell r="GN108">
            <v>0</v>
          </cell>
          <cell r="GO108">
            <v>0</v>
          </cell>
          <cell r="GP108">
            <v>216093511.73002371</v>
          </cell>
          <cell r="GQ108">
            <v>218017745.46511927</v>
          </cell>
          <cell r="GR108">
            <v>211766533.41818979</v>
          </cell>
          <cell r="GS108">
            <v>193411742.84283859</v>
          </cell>
          <cell r="GT108">
            <v>193207978.83021092</v>
          </cell>
          <cell r="GU108">
            <v>0</v>
          </cell>
          <cell r="GV108">
            <v>0</v>
          </cell>
          <cell r="GW108">
            <v>0</v>
          </cell>
          <cell r="GX108">
            <v>0</v>
          </cell>
          <cell r="GY108">
            <v>0</v>
          </cell>
          <cell r="GZ108">
            <v>0</v>
          </cell>
          <cell r="HA108">
            <v>0</v>
          </cell>
          <cell r="HB108">
            <v>0</v>
          </cell>
          <cell r="HC108">
            <v>0</v>
          </cell>
          <cell r="HD108">
            <v>0</v>
          </cell>
          <cell r="HE108">
            <v>0</v>
          </cell>
          <cell r="HF108">
            <v>0</v>
          </cell>
          <cell r="HG108">
            <v>0</v>
          </cell>
          <cell r="HH108">
            <v>0</v>
          </cell>
          <cell r="HI108">
            <v>0</v>
          </cell>
          <cell r="HJ108">
            <v>0</v>
          </cell>
          <cell r="HK108">
            <v>0</v>
          </cell>
          <cell r="HL108">
            <v>0</v>
          </cell>
          <cell r="HM108">
            <v>0</v>
          </cell>
          <cell r="HN108">
            <v>0</v>
          </cell>
          <cell r="HO108">
            <v>0</v>
          </cell>
          <cell r="HP108">
            <v>0</v>
          </cell>
          <cell r="HQ108">
            <v>0</v>
          </cell>
          <cell r="HR108">
            <v>0</v>
          </cell>
          <cell r="HS108">
            <v>0</v>
          </cell>
          <cell r="HT108">
            <v>0</v>
          </cell>
          <cell r="HU108">
            <v>0</v>
          </cell>
          <cell r="HV108">
            <v>0</v>
          </cell>
          <cell r="HW108">
            <v>0</v>
          </cell>
          <cell r="HX108">
            <v>0</v>
          </cell>
          <cell r="HY108">
            <v>0</v>
          </cell>
          <cell r="HZ108">
            <v>0</v>
          </cell>
          <cell r="IA108">
            <v>0</v>
          </cell>
          <cell r="IB108">
            <v>0</v>
          </cell>
          <cell r="IC108">
            <v>0</v>
          </cell>
          <cell r="ID108">
            <v>0</v>
          </cell>
          <cell r="IE108">
            <v>0</v>
          </cell>
          <cell r="IF108">
            <v>0</v>
          </cell>
          <cell r="IG108">
            <v>0</v>
          </cell>
          <cell r="IH108">
            <v>0</v>
          </cell>
          <cell r="II108">
            <v>0</v>
          </cell>
          <cell r="IJ108">
            <v>0</v>
          </cell>
          <cell r="IK108">
            <v>0</v>
          </cell>
          <cell r="IL108">
            <v>0</v>
          </cell>
          <cell r="IM108">
            <v>0</v>
          </cell>
          <cell r="IN108">
            <v>0</v>
          </cell>
          <cell r="IO108">
            <v>0</v>
          </cell>
          <cell r="IP108">
            <v>0</v>
          </cell>
          <cell r="IQ108">
            <v>0</v>
          </cell>
          <cell r="IR108">
            <v>0</v>
          </cell>
          <cell r="IS108">
            <v>0</v>
          </cell>
          <cell r="IT108">
            <v>0</v>
          </cell>
          <cell r="IU108">
            <v>0</v>
          </cell>
          <cell r="IV108">
            <v>0</v>
          </cell>
          <cell r="IW108">
            <v>0</v>
          </cell>
          <cell r="IX108">
            <v>0</v>
          </cell>
          <cell r="IY108">
            <v>0</v>
          </cell>
          <cell r="IZ108">
            <v>0</v>
          </cell>
          <cell r="JA108">
            <v>0</v>
          </cell>
          <cell r="JB108">
            <v>0</v>
          </cell>
          <cell r="JC108">
            <v>0</v>
          </cell>
          <cell r="JD108">
            <v>0</v>
          </cell>
          <cell r="JE108">
            <v>0</v>
          </cell>
          <cell r="JF108">
            <v>0</v>
          </cell>
          <cell r="JG108">
            <v>0</v>
          </cell>
          <cell r="JH108">
            <v>0</v>
          </cell>
          <cell r="JI108">
            <v>0</v>
          </cell>
          <cell r="JJ108">
            <v>0</v>
          </cell>
          <cell r="JK108">
            <v>0</v>
          </cell>
          <cell r="JL108">
            <v>0</v>
          </cell>
          <cell r="JM108">
            <v>0</v>
          </cell>
          <cell r="JN108">
            <v>0</v>
          </cell>
          <cell r="JO108">
            <v>0</v>
          </cell>
          <cell r="JP108">
            <v>0</v>
          </cell>
          <cell r="JQ108">
            <v>0</v>
          </cell>
          <cell r="JR108">
            <v>0</v>
          </cell>
          <cell r="JS108">
            <v>0</v>
          </cell>
          <cell r="JT108">
            <v>0</v>
          </cell>
          <cell r="JU108">
            <v>0</v>
          </cell>
          <cell r="JV108">
            <v>0</v>
          </cell>
          <cell r="JW108">
            <v>0</v>
          </cell>
          <cell r="JX108">
            <v>0</v>
          </cell>
          <cell r="JY108">
            <v>0</v>
          </cell>
          <cell r="JZ108">
            <v>0</v>
          </cell>
          <cell r="KA108">
            <v>0</v>
          </cell>
          <cell r="KB108">
            <v>0</v>
          </cell>
          <cell r="KC108">
            <v>0</v>
          </cell>
          <cell r="KD108">
            <v>0</v>
          </cell>
          <cell r="KE108">
            <v>0</v>
          </cell>
          <cell r="KF108">
            <v>0</v>
          </cell>
          <cell r="KG108">
            <v>0</v>
          </cell>
          <cell r="KH108">
            <v>0</v>
          </cell>
          <cell r="KI108">
            <v>0</v>
          </cell>
          <cell r="KJ108">
            <v>0</v>
          </cell>
          <cell r="KK108">
            <v>0</v>
          </cell>
          <cell r="KL108">
            <v>0</v>
          </cell>
          <cell r="KM108">
            <v>0</v>
          </cell>
          <cell r="KN108">
            <v>0</v>
          </cell>
          <cell r="KO108">
            <v>0</v>
          </cell>
          <cell r="KP108">
            <v>0</v>
          </cell>
          <cell r="KQ108">
            <v>0</v>
          </cell>
          <cell r="KR108">
            <v>0</v>
          </cell>
          <cell r="KS108">
            <v>0</v>
          </cell>
          <cell r="KT108">
            <v>0</v>
          </cell>
          <cell r="KU108">
            <v>0</v>
          </cell>
          <cell r="KV108">
            <v>0</v>
          </cell>
          <cell r="KW108">
            <v>0</v>
          </cell>
          <cell r="KX108">
            <v>0</v>
          </cell>
          <cell r="KY108">
            <v>0</v>
          </cell>
          <cell r="KZ108">
            <v>0</v>
          </cell>
          <cell r="LA108">
            <v>0</v>
          </cell>
          <cell r="LB108">
            <v>0</v>
          </cell>
          <cell r="LC108">
            <v>0</v>
          </cell>
          <cell r="LD108">
            <v>0</v>
          </cell>
          <cell r="LE108">
            <v>0</v>
          </cell>
          <cell r="LF108">
            <v>0</v>
          </cell>
          <cell r="LG108">
            <v>0</v>
          </cell>
          <cell r="LH108">
            <v>0</v>
          </cell>
          <cell r="LI108">
            <v>0</v>
          </cell>
          <cell r="LJ108">
            <v>0</v>
          </cell>
          <cell r="LK108">
            <v>0</v>
          </cell>
          <cell r="LL108">
            <v>0</v>
          </cell>
          <cell r="LM108">
            <v>0</v>
          </cell>
          <cell r="LN108">
            <v>0</v>
          </cell>
          <cell r="LO108">
            <v>0</v>
          </cell>
          <cell r="LP108">
            <v>0</v>
          </cell>
          <cell r="LQ108">
            <v>0</v>
          </cell>
          <cell r="LR108">
            <v>0</v>
          </cell>
          <cell r="LS108">
            <v>0</v>
          </cell>
          <cell r="LT108">
            <v>0</v>
          </cell>
          <cell r="LU108">
            <v>0</v>
          </cell>
          <cell r="LV108">
            <v>0</v>
          </cell>
          <cell r="LW108">
            <v>0</v>
          </cell>
          <cell r="LX108">
            <v>0</v>
          </cell>
          <cell r="LY108">
            <v>0</v>
          </cell>
          <cell r="LZ108">
            <v>0</v>
          </cell>
          <cell r="MA108">
            <v>0</v>
          </cell>
          <cell r="MB108">
            <v>0</v>
          </cell>
          <cell r="MC108">
            <v>0</v>
          </cell>
          <cell r="MD108">
            <v>0</v>
          </cell>
          <cell r="ME108">
            <v>0</v>
          </cell>
          <cell r="MF108">
            <v>0</v>
          </cell>
          <cell r="MG108">
            <v>0</v>
          </cell>
          <cell r="MH108">
            <v>0</v>
          </cell>
          <cell r="MI108">
            <v>0</v>
          </cell>
          <cell r="MJ108">
            <v>0</v>
          </cell>
          <cell r="MK108">
            <v>0</v>
          </cell>
          <cell r="ML108">
            <v>0</v>
          </cell>
          <cell r="MM108">
            <v>0</v>
          </cell>
          <cell r="MN108">
            <v>0</v>
          </cell>
          <cell r="MO108">
            <v>0</v>
          </cell>
          <cell r="MP108">
            <v>0</v>
          </cell>
          <cell r="MQ108">
            <v>0</v>
          </cell>
          <cell r="MR108">
            <v>0</v>
          </cell>
          <cell r="MS108">
            <v>0</v>
          </cell>
          <cell r="MT108">
            <v>0</v>
          </cell>
          <cell r="MU108">
            <v>0</v>
          </cell>
          <cell r="MV108">
            <v>0</v>
          </cell>
          <cell r="MW108">
            <v>0</v>
          </cell>
          <cell r="MX108">
            <v>0</v>
          </cell>
          <cell r="MY108">
            <v>0</v>
          </cell>
          <cell r="MZ108">
            <v>0</v>
          </cell>
          <cell r="NA108">
            <v>0</v>
          </cell>
          <cell r="NB108">
            <v>0</v>
          </cell>
          <cell r="NC108">
            <v>0</v>
          </cell>
          <cell r="ND108">
            <v>0</v>
          </cell>
          <cell r="NE108">
            <v>0</v>
          </cell>
          <cell r="NF108">
            <v>0</v>
          </cell>
          <cell r="NG108">
            <v>0</v>
          </cell>
          <cell r="NH108">
            <v>0</v>
          </cell>
          <cell r="NI108">
            <v>0</v>
          </cell>
          <cell r="NJ108">
            <v>0</v>
          </cell>
          <cell r="NK108">
            <v>0</v>
          </cell>
          <cell r="NL108">
            <v>0</v>
          </cell>
          <cell r="NM108">
            <v>0</v>
          </cell>
          <cell r="NN108">
            <v>0</v>
          </cell>
          <cell r="NO108">
            <v>0</v>
          </cell>
          <cell r="NP108">
            <v>0</v>
          </cell>
          <cell r="NQ108">
            <v>0</v>
          </cell>
          <cell r="NR108">
            <v>0</v>
          </cell>
          <cell r="NS108">
            <v>0</v>
          </cell>
          <cell r="NT108">
            <v>0</v>
          </cell>
          <cell r="NU108">
            <v>0</v>
          </cell>
          <cell r="NV108">
            <v>0</v>
          </cell>
          <cell r="NW108">
            <v>0</v>
          </cell>
          <cell r="NX108">
            <v>0</v>
          </cell>
          <cell r="NY108">
            <v>0</v>
          </cell>
          <cell r="NZ108">
            <v>0</v>
          </cell>
          <cell r="OA108">
            <v>0</v>
          </cell>
          <cell r="OB108">
            <v>0</v>
          </cell>
          <cell r="OC108">
            <v>0</v>
          </cell>
          <cell r="OD108">
            <v>0</v>
          </cell>
          <cell r="OE108">
            <v>0</v>
          </cell>
          <cell r="OF108">
            <v>0</v>
          </cell>
          <cell r="OG108">
            <v>0</v>
          </cell>
          <cell r="OH108">
            <v>0</v>
          </cell>
          <cell r="OI108">
            <v>0</v>
          </cell>
          <cell r="OJ108">
            <v>0</v>
          </cell>
          <cell r="OK108">
            <v>0</v>
          </cell>
          <cell r="OL108">
            <v>0</v>
          </cell>
          <cell r="OM108">
            <v>0</v>
          </cell>
          <cell r="ON108">
            <v>0</v>
          </cell>
          <cell r="OO108">
            <v>0</v>
          </cell>
          <cell r="OP108">
            <v>0</v>
          </cell>
          <cell r="OQ108">
            <v>0</v>
          </cell>
          <cell r="OR108">
            <v>0</v>
          </cell>
          <cell r="OS108">
            <v>0</v>
          </cell>
          <cell r="OT108">
            <v>0</v>
          </cell>
          <cell r="OU108">
            <v>0</v>
          </cell>
          <cell r="OV108">
            <v>0</v>
          </cell>
          <cell r="OW108">
            <v>0</v>
          </cell>
          <cell r="OX108">
            <v>0</v>
          </cell>
          <cell r="OY108">
            <v>0</v>
          </cell>
          <cell r="OZ108">
            <v>0</v>
          </cell>
          <cell r="PA108">
            <v>0</v>
          </cell>
          <cell r="PB108">
            <v>0</v>
          </cell>
          <cell r="PC108">
            <v>0</v>
          </cell>
          <cell r="PD108">
            <v>0</v>
          </cell>
          <cell r="PE108">
            <v>0</v>
          </cell>
          <cell r="PF108">
            <v>0</v>
          </cell>
          <cell r="PG108">
            <v>0</v>
          </cell>
          <cell r="PH108">
            <v>0</v>
          </cell>
          <cell r="PI108">
            <v>0</v>
          </cell>
          <cell r="PJ108">
            <v>0</v>
          </cell>
          <cell r="PK108">
            <v>0</v>
          </cell>
          <cell r="PL108">
            <v>0</v>
          </cell>
          <cell r="PM108">
            <v>0</v>
          </cell>
          <cell r="PN108">
            <v>0</v>
          </cell>
          <cell r="PO108">
            <v>0</v>
          </cell>
          <cell r="PP108">
            <v>0</v>
          </cell>
          <cell r="PQ108">
            <v>0</v>
          </cell>
          <cell r="PR108">
            <v>0</v>
          </cell>
          <cell r="PS108">
            <v>0</v>
          </cell>
          <cell r="PT108">
            <v>0</v>
          </cell>
          <cell r="PU108">
            <v>0</v>
          </cell>
          <cell r="PV108">
            <v>0</v>
          </cell>
          <cell r="PW108">
            <v>0</v>
          </cell>
          <cell r="PX108">
            <v>0</v>
          </cell>
          <cell r="PY108">
            <v>0</v>
          </cell>
          <cell r="PZ108">
            <v>0</v>
          </cell>
          <cell r="QA108">
            <v>0</v>
          </cell>
          <cell r="QB108">
            <v>0</v>
          </cell>
          <cell r="QC108">
            <v>0</v>
          </cell>
          <cell r="QD108">
            <v>0</v>
          </cell>
          <cell r="QE108">
            <v>0</v>
          </cell>
          <cell r="QF108">
            <v>0</v>
          </cell>
          <cell r="QG108">
            <v>0</v>
          </cell>
          <cell r="QH108">
            <v>0</v>
          </cell>
          <cell r="QI108">
            <v>0</v>
          </cell>
          <cell r="QJ108">
            <v>0</v>
          </cell>
          <cell r="QK108">
            <v>0</v>
          </cell>
          <cell r="QL108">
            <v>0</v>
          </cell>
          <cell r="QM108">
            <v>0</v>
          </cell>
          <cell r="QN108">
            <v>0</v>
          </cell>
          <cell r="QO108">
            <v>0</v>
          </cell>
          <cell r="QP108">
            <v>0</v>
          </cell>
          <cell r="QQ108">
            <v>0</v>
          </cell>
          <cell r="QR108">
            <v>0</v>
          </cell>
          <cell r="QS108">
            <v>0</v>
          </cell>
          <cell r="QT108">
            <v>0</v>
          </cell>
          <cell r="QU108">
            <v>0</v>
          </cell>
          <cell r="QV108">
            <v>0</v>
          </cell>
          <cell r="QW108">
            <v>0</v>
          </cell>
          <cell r="QX108">
            <v>0</v>
          </cell>
          <cell r="QY108">
            <v>0</v>
          </cell>
          <cell r="QZ108">
            <v>0</v>
          </cell>
          <cell r="RA108">
            <v>0</v>
          </cell>
          <cell r="RB108">
            <v>0</v>
          </cell>
          <cell r="RC108">
            <v>0</v>
          </cell>
          <cell r="RD108">
            <v>0</v>
          </cell>
          <cell r="RE108">
            <v>0</v>
          </cell>
          <cell r="RF108">
            <v>0</v>
          </cell>
          <cell r="RG108">
            <v>0</v>
          </cell>
          <cell r="RH108">
            <v>0</v>
          </cell>
          <cell r="RI108">
            <v>0</v>
          </cell>
          <cell r="RJ108">
            <v>0</v>
          </cell>
          <cell r="RK108">
            <v>0</v>
          </cell>
          <cell r="RL108">
            <v>0</v>
          </cell>
          <cell r="RM108">
            <v>0</v>
          </cell>
          <cell r="RN108">
            <v>0</v>
          </cell>
          <cell r="RO108">
            <v>0</v>
          </cell>
          <cell r="RP108">
            <v>0</v>
          </cell>
          <cell r="RQ108">
            <v>0</v>
          </cell>
          <cell r="RR108">
            <v>0</v>
          </cell>
          <cell r="RS108">
            <v>0</v>
          </cell>
          <cell r="RT108">
            <v>0</v>
          </cell>
          <cell r="RU108">
            <v>0</v>
          </cell>
          <cell r="RV108">
            <v>0</v>
          </cell>
          <cell r="RW108">
            <v>0</v>
          </cell>
          <cell r="RX108">
            <v>0</v>
          </cell>
          <cell r="RY108">
            <v>0</v>
          </cell>
          <cell r="RZ108">
            <v>0</v>
          </cell>
          <cell r="SA108">
            <v>0</v>
          </cell>
          <cell r="SB108">
            <v>0</v>
          </cell>
          <cell r="SC108">
            <v>0</v>
          </cell>
          <cell r="SD108">
            <v>0</v>
          </cell>
          <cell r="SE108">
            <v>0</v>
          </cell>
          <cell r="SF108">
            <v>0</v>
          </cell>
          <cell r="SG108">
            <v>0</v>
          </cell>
          <cell r="SH108">
            <v>0</v>
          </cell>
          <cell r="SI108">
            <v>0</v>
          </cell>
          <cell r="SJ108">
            <v>0</v>
          </cell>
          <cell r="SK108">
            <v>0</v>
          </cell>
          <cell r="SL108">
            <v>0</v>
          </cell>
          <cell r="SM108">
            <v>0</v>
          </cell>
          <cell r="SN108">
            <v>0</v>
          </cell>
          <cell r="SO108">
            <v>0</v>
          </cell>
          <cell r="SP108">
            <v>0</v>
          </cell>
          <cell r="SQ108">
            <v>0</v>
          </cell>
          <cell r="SR108">
            <v>0</v>
          </cell>
          <cell r="SS108">
            <v>0</v>
          </cell>
          <cell r="ST108">
            <v>0</v>
          </cell>
          <cell r="SU108">
            <v>0</v>
          </cell>
          <cell r="SV108">
            <v>0</v>
          </cell>
          <cell r="SW108">
            <v>0</v>
          </cell>
          <cell r="SX108">
            <v>0</v>
          </cell>
          <cell r="SY108">
            <v>0</v>
          </cell>
          <cell r="SZ108">
            <v>0</v>
          </cell>
          <cell r="TA108">
            <v>0</v>
          </cell>
          <cell r="TB108">
            <v>0</v>
          </cell>
          <cell r="TC108">
            <v>0</v>
          </cell>
          <cell r="TD108">
            <v>0</v>
          </cell>
          <cell r="TE108">
            <v>0</v>
          </cell>
          <cell r="TF108">
            <v>0</v>
          </cell>
          <cell r="TG108">
            <v>0</v>
          </cell>
          <cell r="TH108">
            <v>0</v>
          </cell>
          <cell r="TI108">
            <v>0</v>
          </cell>
          <cell r="TJ108">
            <v>0</v>
          </cell>
          <cell r="TK108">
            <v>0</v>
          </cell>
          <cell r="TL108">
            <v>0</v>
          </cell>
          <cell r="TM108">
            <v>0</v>
          </cell>
          <cell r="TN108">
            <v>0</v>
          </cell>
          <cell r="TO108">
            <v>0</v>
          </cell>
          <cell r="TP108">
            <v>0</v>
          </cell>
          <cell r="TQ108">
            <v>0</v>
          </cell>
          <cell r="TR108">
            <v>0</v>
          </cell>
          <cell r="TS108">
            <v>0</v>
          </cell>
          <cell r="TT108">
            <v>0</v>
          </cell>
          <cell r="TU108">
            <v>0</v>
          </cell>
          <cell r="TV108">
            <v>0</v>
          </cell>
          <cell r="TW108">
            <v>0</v>
          </cell>
          <cell r="TX108">
            <v>0</v>
          </cell>
          <cell r="TY108">
            <v>0</v>
          </cell>
          <cell r="TZ108">
            <v>0</v>
          </cell>
          <cell r="UA108">
            <v>0</v>
          </cell>
          <cell r="UB108">
            <v>0</v>
          </cell>
          <cell r="UC108">
            <v>0</v>
          </cell>
          <cell r="UD108">
            <v>0</v>
          </cell>
          <cell r="UE108">
            <v>0</v>
          </cell>
          <cell r="UF108">
            <v>0</v>
          </cell>
          <cell r="UG108">
            <v>0</v>
          </cell>
          <cell r="UH108">
            <v>0</v>
          </cell>
          <cell r="UI108">
            <v>0</v>
          </cell>
          <cell r="UJ108">
            <v>0</v>
          </cell>
          <cell r="UK108">
            <v>0</v>
          </cell>
          <cell r="UL108">
            <v>0</v>
          </cell>
          <cell r="UM108">
            <v>0</v>
          </cell>
          <cell r="UN108">
            <v>0</v>
          </cell>
          <cell r="UO108">
            <v>0</v>
          </cell>
          <cell r="UP108">
            <v>0</v>
          </cell>
          <cell r="UQ108">
            <v>0</v>
          </cell>
          <cell r="UR108">
            <v>0</v>
          </cell>
          <cell r="US108">
            <v>0</v>
          </cell>
          <cell r="UT108">
            <v>0</v>
          </cell>
          <cell r="UU108">
            <v>0</v>
          </cell>
          <cell r="UV108">
            <v>0</v>
          </cell>
          <cell r="UW108">
            <v>0</v>
          </cell>
          <cell r="UX108">
            <v>0</v>
          </cell>
          <cell r="UY108">
            <v>0</v>
          </cell>
          <cell r="UZ108">
            <v>0</v>
          </cell>
          <cell r="VA108">
            <v>0</v>
          </cell>
          <cell r="VB108">
            <v>0</v>
          </cell>
          <cell r="VC108">
            <v>0</v>
          </cell>
          <cell r="VD108">
            <v>0</v>
          </cell>
          <cell r="VE108">
            <v>0</v>
          </cell>
          <cell r="VF108">
            <v>0</v>
          </cell>
          <cell r="VG108">
            <v>0</v>
          </cell>
          <cell r="VH108">
            <v>0</v>
          </cell>
          <cell r="VI108">
            <v>0</v>
          </cell>
          <cell r="VJ108">
            <v>0</v>
          </cell>
          <cell r="VK108">
            <v>0</v>
          </cell>
          <cell r="VL108">
            <v>0</v>
          </cell>
          <cell r="VM108">
            <v>0</v>
          </cell>
          <cell r="VN108">
            <v>0</v>
          </cell>
          <cell r="VO108">
            <v>0</v>
          </cell>
          <cell r="VP108">
            <v>0</v>
          </cell>
          <cell r="VQ108">
            <v>0</v>
          </cell>
          <cell r="VR108">
            <v>0</v>
          </cell>
          <cell r="VS108">
            <v>0</v>
          </cell>
          <cell r="VT108">
            <v>0</v>
          </cell>
          <cell r="VU108">
            <v>0</v>
          </cell>
          <cell r="VV108">
            <v>0</v>
          </cell>
          <cell r="VW108">
            <v>0</v>
          </cell>
          <cell r="VX108">
            <v>0</v>
          </cell>
          <cell r="VY108">
            <v>0</v>
          </cell>
          <cell r="VZ108">
            <v>0</v>
          </cell>
          <cell r="WA108">
            <v>0</v>
          </cell>
          <cell r="WB108">
            <v>0</v>
          </cell>
          <cell r="WC108">
            <v>0</v>
          </cell>
          <cell r="WD108">
            <v>0</v>
          </cell>
          <cell r="WE108">
            <v>0</v>
          </cell>
          <cell r="WF108">
            <v>0</v>
          </cell>
          <cell r="WG108">
            <v>0</v>
          </cell>
          <cell r="WH108">
            <v>0</v>
          </cell>
          <cell r="WI108">
            <v>0</v>
          </cell>
          <cell r="WJ108">
            <v>0</v>
          </cell>
          <cell r="WK108">
            <v>0</v>
          </cell>
          <cell r="WL108">
            <v>0</v>
          </cell>
          <cell r="WM108">
            <v>0</v>
          </cell>
          <cell r="WN108">
            <v>0</v>
          </cell>
          <cell r="WO108">
            <v>0</v>
          </cell>
          <cell r="WP108">
            <v>0</v>
          </cell>
          <cell r="WQ108">
            <v>0</v>
          </cell>
          <cell r="WR108">
            <v>0</v>
          </cell>
          <cell r="WS108">
            <v>0</v>
          </cell>
          <cell r="WT108">
            <v>0</v>
          </cell>
          <cell r="WU108">
            <v>0</v>
          </cell>
          <cell r="WV108">
            <v>0</v>
          </cell>
          <cell r="WW108">
            <v>0</v>
          </cell>
          <cell r="WX108">
            <v>0</v>
          </cell>
          <cell r="WY108">
            <v>0</v>
          </cell>
          <cell r="WZ108">
            <v>0</v>
          </cell>
          <cell r="XA108">
            <v>0</v>
          </cell>
          <cell r="XB108">
            <v>0</v>
          </cell>
          <cell r="XC108">
            <v>0</v>
          </cell>
          <cell r="XD108">
            <v>0</v>
          </cell>
          <cell r="XE108">
            <v>0</v>
          </cell>
          <cell r="XF108">
            <v>0</v>
          </cell>
          <cell r="XG108">
            <v>0</v>
          </cell>
          <cell r="XH108">
            <v>0</v>
          </cell>
          <cell r="XI108">
            <v>0</v>
          </cell>
          <cell r="XJ108">
            <v>0</v>
          </cell>
          <cell r="XK108">
            <v>0</v>
          </cell>
          <cell r="XL108">
            <v>0</v>
          </cell>
          <cell r="XM108">
            <v>0</v>
          </cell>
          <cell r="XN108">
            <v>0</v>
          </cell>
          <cell r="XO108">
            <v>0</v>
          </cell>
          <cell r="XP108">
            <v>0</v>
          </cell>
          <cell r="XQ108">
            <v>0</v>
          </cell>
          <cell r="XR108">
            <v>0</v>
          </cell>
          <cell r="XS108">
            <v>0</v>
          </cell>
          <cell r="XT108">
            <v>0</v>
          </cell>
          <cell r="XU108">
            <v>0</v>
          </cell>
          <cell r="XV108">
            <v>0</v>
          </cell>
          <cell r="XW108">
            <v>0</v>
          </cell>
          <cell r="XX108">
            <v>0</v>
          </cell>
          <cell r="XY108">
            <v>0</v>
          </cell>
          <cell r="XZ108">
            <v>0</v>
          </cell>
          <cell r="YA108">
            <v>0</v>
          </cell>
          <cell r="YB108">
            <v>0</v>
          </cell>
          <cell r="YC108">
            <v>0</v>
          </cell>
          <cell r="YD108">
            <v>0</v>
          </cell>
          <cell r="YE108">
            <v>0</v>
          </cell>
          <cell r="YF108">
            <v>0</v>
          </cell>
          <cell r="YG108">
            <v>0</v>
          </cell>
          <cell r="YH108">
            <v>0</v>
          </cell>
          <cell r="YI108">
            <v>0</v>
          </cell>
          <cell r="YJ108">
            <v>0</v>
          </cell>
          <cell r="YK108">
            <v>0</v>
          </cell>
          <cell r="YL108">
            <v>0</v>
          </cell>
          <cell r="YM108">
            <v>0</v>
          </cell>
          <cell r="YN108">
            <v>0</v>
          </cell>
          <cell r="YO108">
            <v>0</v>
          </cell>
          <cell r="YP108">
            <v>0</v>
          </cell>
          <cell r="YQ108">
            <v>0</v>
          </cell>
          <cell r="YR108">
            <v>0</v>
          </cell>
          <cell r="YS108">
            <v>0</v>
          </cell>
          <cell r="YT108">
            <v>0</v>
          </cell>
          <cell r="YU108">
            <v>0</v>
          </cell>
          <cell r="YV108">
            <v>0</v>
          </cell>
          <cell r="YW108">
            <v>0</v>
          </cell>
          <cell r="YX108">
            <v>0</v>
          </cell>
          <cell r="YY108">
            <v>0</v>
          </cell>
          <cell r="YZ108">
            <v>0</v>
          </cell>
          <cell r="ZA108">
            <v>0</v>
          </cell>
          <cell r="ZB108">
            <v>0</v>
          </cell>
          <cell r="ZC108">
            <v>0</v>
          </cell>
          <cell r="ZD108">
            <v>0</v>
          </cell>
          <cell r="ZE108">
            <v>0</v>
          </cell>
          <cell r="ZF108">
            <v>0</v>
          </cell>
          <cell r="ZG108">
            <v>0</v>
          </cell>
          <cell r="ZH108">
            <v>0</v>
          </cell>
          <cell r="ZI108">
            <v>0</v>
          </cell>
          <cell r="ZJ108">
            <v>0</v>
          </cell>
          <cell r="ZK108">
            <v>0</v>
          </cell>
          <cell r="ZL108">
            <v>0</v>
          </cell>
          <cell r="ZM108">
            <v>0</v>
          </cell>
          <cell r="ZN108">
            <v>0</v>
          </cell>
          <cell r="ZO108">
            <v>0</v>
          </cell>
          <cell r="ZP108">
            <v>0</v>
          </cell>
          <cell r="ZQ108">
            <v>0</v>
          </cell>
          <cell r="ZR108">
            <v>0</v>
          </cell>
          <cell r="ZS108">
            <v>0</v>
          </cell>
          <cell r="ZT108">
            <v>0</v>
          </cell>
          <cell r="ZU108">
            <v>0</v>
          </cell>
          <cell r="ZV108">
            <v>0</v>
          </cell>
          <cell r="ZW108">
            <v>0</v>
          </cell>
          <cell r="ZX108">
            <v>0</v>
          </cell>
          <cell r="ZY108">
            <v>0</v>
          </cell>
          <cell r="ZZ108">
            <v>0</v>
          </cell>
          <cell r="AAA108">
            <v>0</v>
          </cell>
          <cell r="AAB108">
            <v>0</v>
          </cell>
          <cell r="AAC108">
            <v>0</v>
          </cell>
          <cell r="AAD108">
            <v>0</v>
          </cell>
          <cell r="AAE108">
            <v>0</v>
          </cell>
          <cell r="AAF108">
            <v>0</v>
          </cell>
          <cell r="AAG108">
            <v>0</v>
          </cell>
          <cell r="AAH108">
            <v>0</v>
          </cell>
          <cell r="AAI108">
            <v>0</v>
          </cell>
          <cell r="AAJ108">
            <v>0</v>
          </cell>
          <cell r="AAK108">
            <v>0</v>
          </cell>
          <cell r="AAL108">
            <v>0</v>
          </cell>
          <cell r="AAM108">
            <v>0</v>
          </cell>
          <cell r="AAN108">
            <v>0</v>
          </cell>
          <cell r="AAO108">
            <v>0</v>
          </cell>
          <cell r="AAP108">
            <v>0</v>
          </cell>
          <cell r="AAQ108">
            <v>0</v>
          </cell>
          <cell r="AAR108">
            <v>0</v>
          </cell>
          <cell r="AAS108">
            <v>0</v>
          </cell>
          <cell r="AAT108">
            <v>0</v>
          </cell>
          <cell r="AAU108">
            <v>0</v>
          </cell>
          <cell r="AAV108">
            <v>0</v>
          </cell>
          <cell r="AAW108">
            <v>0</v>
          </cell>
          <cell r="AAX108">
            <v>0</v>
          </cell>
          <cell r="AAY108">
            <v>0</v>
          </cell>
          <cell r="AAZ108">
            <v>0</v>
          </cell>
          <cell r="ABA108">
            <v>0</v>
          </cell>
          <cell r="ABB108">
            <v>0</v>
          </cell>
          <cell r="ABC108">
            <v>0</v>
          </cell>
          <cell r="ABD108">
            <v>0</v>
          </cell>
          <cell r="ABE108">
            <v>0</v>
          </cell>
          <cell r="ABF108">
            <v>0</v>
          </cell>
          <cell r="ABG108">
            <v>0</v>
          </cell>
          <cell r="ABH108">
            <v>0</v>
          </cell>
          <cell r="ABI108">
            <v>0</v>
          </cell>
          <cell r="ABJ108">
            <v>0</v>
          </cell>
          <cell r="ABK108">
            <v>0</v>
          </cell>
          <cell r="ABL108">
            <v>0</v>
          </cell>
          <cell r="ABM108">
            <v>0</v>
          </cell>
          <cell r="ABN108">
            <v>0</v>
          </cell>
          <cell r="ABO108">
            <v>0</v>
          </cell>
          <cell r="ABP108">
            <v>0</v>
          </cell>
          <cell r="ABQ108">
            <v>0</v>
          </cell>
          <cell r="ABR108">
            <v>0</v>
          </cell>
          <cell r="ABS108">
            <v>0</v>
          </cell>
          <cell r="ABT108">
            <v>0</v>
          </cell>
          <cell r="ABU108">
            <v>0</v>
          </cell>
          <cell r="ABV108">
            <v>0</v>
          </cell>
          <cell r="ABW108">
            <v>0</v>
          </cell>
          <cell r="ABX108">
            <v>0</v>
          </cell>
          <cell r="ABY108">
            <v>0</v>
          </cell>
          <cell r="ABZ108">
            <v>0</v>
          </cell>
          <cell r="ACA108">
            <v>0</v>
          </cell>
          <cell r="ACB108">
            <v>0</v>
          </cell>
          <cell r="ACC108">
            <v>0</v>
          </cell>
          <cell r="ACD108">
            <v>0</v>
          </cell>
          <cell r="ACE108">
            <v>0</v>
          </cell>
          <cell r="ACF108">
            <v>0</v>
          </cell>
          <cell r="ACG108">
            <v>0</v>
          </cell>
          <cell r="ACH108">
            <v>0</v>
          </cell>
          <cell r="ACI108">
            <v>0</v>
          </cell>
          <cell r="ACJ108">
            <v>0</v>
          </cell>
          <cell r="ACK108">
            <v>0</v>
          </cell>
          <cell r="ACL108">
            <v>0</v>
          </cell>
          <cell r="ACM108">
            <v>0</v>
          </cell>
          <cell r="ACN108">
            <v>0</v>
          </cell>
          <cell r="ACO108">
            <v>0</v>
          </cell>
          <cell r="ACP108">
            <v>0</v>
          </cell>
          <cell r="ACQ108">
            <v>0</v>
          </cell>
          <cell r="ACR108">
            <v>0</v>
          </cell>
          <cell r="ACS108">
            <v>0</v>
          </cell>
          <cell r="ACT108">
            <v>0</v>
          </cell>
          <cell r="ACU108">
            <v>0</v>
          </cell>
          <cell r="ACV108">
            <v>0</v>
          </cell>
          <cell r="ACW108">
            <v>0</v>
          </cell>
          <cell r="ACX108">
            <v>0</v>
          </cell>
          <cell r="ACY108">
            <v>0</v>
          </cell>
          <cell r="ACZ108">
            <v>0</v>
          </cell>
          <cell r="ADA108">
            <v>0</v>
          </cell>
          <cell r="ADB108">
            <v>0</v>
          </cell>
          <cell r="ADC108">
            <v>0</v>
          </cell>
          <cell r="ADD108">
            <v>0</v>
          </cell>
          <cell r="ADE108">
            <v>0</v>
          </cell>
          <cell r="ADF108">
            <v>0</v>
          </cell>
          <cell r="ADG108">
            <v>0</v>
          </cell>
          <cell r="ADH108">
            <v>0</v>
          </cell>
          <cell r="ADI108">
            <v>0</v>
          </cell>
          <cell r="ADJ108">
            <v>0</v>
          </cell>
          <cell r="ADK108">
            <v>0</v>
          </cell>
          <cell r="ADL108">
            <v>0</v>
          </cell>
          <cell r="ADM108">
            <v>0</v>
          </cell>
          <cell r="ADN108">
            <v>0</v>
          </cell>
          <cell r="ADO108">
            <v>0</v>
          </cell>
          <cell r="ADP108">
            <v>0</v>
          </cell>
          <cell r="ADQ108">
            <v>0</v>
          </cell>
          <cell r="ADR108">
            <v>0</v>
          </cell>
          <cell r="ADS108">
            <v>0</v>
          </cell>
          <cell r="ADT108">
            <v>0</v>
          </cell>
          <cell r="ADU108">
            <v>0</v>
          </cell>
          <cell r="ADV108">
            <v>0</v>
          </cell>
          <cell r="ADW108">
            <v>0</v>
          </cell>
          <cell r="ADX108">
            <v>0</v>
          </cell>
          <cell r="ADY108">
            <v>0</v>
          </cell>
          <cell r="ADZ108">
            <v>0</v>
          </cell>
          <cell r="AEA108">
            <v>0</v>
          </cell>
          <cell r="AEB108">
            <v>0</v>
          </cell>
          <cell r="AEC108">
            <v>0</v>
          </cell>
          <cell r="AED108">
            <v>0</v>
          </cell>
          <cell r="AEE108">
            <v>0</v>
          </cell>
          <cell r="AEF108">
            <v>0</v>
          </cell>
          <cell r="AEG108">
            <v>0</v>
          </cell>
          <cell r="AEH108">
            <v>0</v>
          </cell>
          <cell r="AEI108">
            <v>0</v>
          </cell>
          <cell r="AEJ108">
            <v>0</v>
          </cell>
          <cell r="AEK108">
            <v>0</v>
          </cell>
          <cell r="AEL108">
            <v>0</v>
          </cell>
          <cell r="AEM108">
            <v>0</v>
          </cell>
          <cell r="AEN108">
            <v>0</v>
          </cell>
          <cell r="AEO108">
            <v>0</v>
          </cell>
          <cell r="AEP108">
            <v>0</v>
          </cell>
          <cell r="AEQ108">
            <v>0</v>
          </cell>
          <cell r="AER108">
            <v>0</v>
          </cell>
          <cell r="AES108">
            <v>0</v>
          </cell>
          <cell r="AET108">
            <v>0</v>
          </cell>
          <cell r="AEU108">
            <v>0</v>
          </cell>
          <cell r="AEV108">
            <v>0</v>
          </cell>
          <cell r="AEW108">
            <v>0</v>
          </cell>
          <cell r="AEX108">
            <v>0</v>
          </cell>
          <cell r="AEY108">
            <v>0</v>
          </cell>
          <cell r="AEZ108">
            <v>0</v>
          </cell>
          <cell r="AFA108">
            <v>0</v>
          </cell>
          <cell r="AFB108">
            <v>0</v>
          </cell>
          <cell r="AFC108">
            <v>0</v>
          </cell>
          <cell r="AFD108">
            <v>0</v>
          </cell>
          <cell r="AFE108">
            <v>0</v>
          </cell>
          <cell r="AFF108">
            <v>0</v>
          </cell>
          <cell r="AFG108">
            <v>0</v>
          </cell>
          <cell r="AFH108">
            <v>0</v>
          </cell>
          <cell r="AFI108">
            <v>0</v>
          </cell>
          <cell r="AFJ108">
            <v>0</v>
          </cell>
          <cell r="AFK108">
            <v>0</v>
          </cell>
          <cell r="AFL108">
            <v>0</v>
          </cell>
          <cell r="AFM108">
            <v>0</v>
          </cell>
          <cell r="AFN108">
            <v>0</v>
          </cell>
          <cell r="AFO108">
            <v>0</v>
          </cell>
          <cell r="AFP108">
            <v>0</v>
          </cell>
          <cell r="AFQ108">
            <v>0</v>
          </cell>
          <cell r="AFR108">
            <v>0</v>
          </cell>
          <cell r="AFS108">
            <v>0</v>
          </cell>
          <cell r="AFT108">
            <v>0</v>
          </cell>
          <cell r="AFU108">
            <v>0</v>
          </cell>
          <cell r="AFV108">
            <v>0</v>
          </cell>
          <cell r="AFW108">
            <v>0</v>
          </cell>
          <cell r="AFX108">
            <v>0</v>
          </cell>
          <cell r="AFY108">
            <v>0</v>
          </cell>
          <cell r="AFZ108">
            <v>0</v>
          </cell>
          <cell r="AGA108">
            <v>0</v>
          </cell>
          <cell r="AGB108">
            <v>0</v>
          </cell>
          <cell r="AGC108">
            <v>0</v>
          </cell>
          <cell r="AGD108">
            <v>0</v>
          </cell>
          <cell r="AGE108">
            <v>0</v>
          </cell>
          <cell r="AGF108">
            <v>0</v>
          </cell>
          <cell r="AGG108">
            <v>0</v>
          </cell>
          <cell r="AGH108">
            <v>0</v>
          </cell>
          <cell r="AGI108">
            <v>0</v>
          </cell>
          <cell r="AGJ108">
            <v>0</v>
          </cell>
          <cell r="AGK108">
            <v>0</v>
          </cell>
          <cell r="AGL108">
            <v>0</v>
          </cell>
          <cell r="AGM108">
            <v>0</v>
          </cell>
          <cell r="AGN108">
            <v>0</v>
          </cell>
          <cell r="AGO108">
            <v>0</v>
          </cell>
          <cell r="AGP108">
            <v>0</v>
          </cell>
          <cell r="AGQ108">
            <v>0</v>
          </cell>
          <cell r="AGR108">
            <v>0</v>
          </cell>
          <cell r="AGS108">
            <v>0</v>
          </cell>
          <cell r="AGT108">
            <v>0</v>
          </cell>
          <cell r="AGU108">
            <v>0</v>
          </cell>
          <cell r="AGV108">
            <v>0</v>
          </cell>
          <cell r="AGW108">
            <v>0</v>
          </cell>
          <cell r="AGX108">
            <v>0</v>
          </cell>
          <cell r="AGY108">
            <v>0</v>
          </cell>
          <cell r="AGZ108">
            <v>0</v>
          </cell>
          <cell r="AHA108">
            <v>0</v>
          </cell>
          <cell r="AHB108">
            <v>0</v>
          </cell>
          <cell r="AHC108">
            <v>0</v>
          </cell>
          <cell r="AHD108">
            <v>0</v>
          </cell>
          <cell r="AHE108">
            <v>0</v>
          </cell>
          <cell r="AHF108">
            <v>0</v>
          </cell>
          <cell r="AHG108">
            <v>0</v>
          </cell>
          <cell r="AHH108">
            <v>0</v>
          </cell>
          <cell r="AHI108">
            <v>0</v>
          </cell>
          <cell r="AHJ108">
            <v>0</v>
          </cell>
          <cell r="AHK108">
            <v>0</v>
          </cell>
          <cell r="AHL108">
            <v>0</v>
          </cell>
          <cell r="AHM108">
            <v>0</v>
          </cell>
          <cell r="AHN108">
            <v>0</v>
          </cell>
          <cell r="AHO108">
            <v>0</v>
          </cell>
          <cell r="AHP108">
            <v>0</v>
          </cell>
          <cell r="AHQ108">
            <v>0</v>
          </cell>
          <cell r="AHR108">
            <v>0</v>
          </cell>
          <cell r="AHS108">
            <v>0</v>
          </cell>
          <cell r="AHT108">
            <v>0</v>
          </cell>
          <cell r="AHU108">
            <v>0</v>
          </cell>
          <cell r="AHV108">
            <v>0</v>
          </cell>
          <cell r="AHW108">
            <v>0</v>
          </cell>
          <cell r="AHX108">
            <v>0</v>
          </cell>
          <cell r="AHY108">
            <v>0</v>
          </cell>
          <cell r="AHZ108">
            <v>0</v>
          </cell>
          <cell r="AIA108">
            <v>0</v>
          </cell>
          <cell r="AIB108">
            <v>0</v>
          </cell>
          <cell r="AIC108">
            <v>0</v>
          </cell>
          <cell r="AID108">
            <v>0</v>
          </cell>
          <cell r="AIE108">
            <v>0</v>
          </cell>
          <cell r="AIF108">
            <v>0</v>
          </cell>
          <cell r="AIG108">
            <v>0</v>
          </cell>
          <cell r="AIH108">
            <v>0</v>
          </cell>
          <cell r="AII108">
            <v>0</v>
          </cell>
          <cell r="AIJ108">
            <v>0</v>
          </cell>
          <cell r="AIK108">
            <v>0</v>
          </cell>
          <cell r="AIL108">
            <v>0</v>
          </cell>
          <cell r="AIM108">
            <v>0</v>
          </cell>
          <cell r="AIN108">
            <v>0</v>
          </cell>
          <cell r="AIO108">
            <v>0</v>
          </cell>
          <cell r="AIP108">
            <v>0</v>
          </cell>
          <cell r="AIQ108">
            <v>0</v>
          </cell>
          <cell r="AIR108">
            <v>0</v>
          </cell>
          <cell r="AIS108">
            <v>0</v>
          </cell>
          <cell r="AIT108">
            <v>0</v>
          </cell>
          <cell r="AIU108">
            <v>0</v>
          </cell>
          <cell r="AIV108">
            <v>0</v>
          </cell>
          <cell r="AIW108">
            <v>0</v>
          </cell>
          <cell r="AIX108">
            <v>0</v>
          </cell>
          <cell r="AIY108">
            <v>0</v>
          </cell>
          <cell r="AIZ108">
            <v>0</v>
          </cell>
          <cell r="AJA108">
            <v>0</v>
          </cell>
          <cell r="AJB108">
            <v>0</v>
          </cell>
          <cell r="AJC108">
            <v>0</v>
          </cell>
          <cell r="AJD108">
            <v>0</v>
          </cell>
          <cell r="AJE108">
            <v>0</v>
          </cell>
          <cell r="AJF108">
            <v>0</v>
          </cell>
          <cell r="AJG108">
            <v>0</v>
          </cell>
          <cell r="AJH108">
            <v>0</v>
          </cell>
          <cell r="AJI108">
            <v>0</v>
          </cell>
          <cell r="AJJ108">
            <v>0</v>
          </cell>
          <cell r="AJK108">
            <v>0</v>
          </cell>
          <cell r="AJL108">
            <v>0</v>
          </cell>
          <cell r="AJM108">
            <v>0</v>
          </cell>
          <cell r="AJN108">
            <v>0</v>
          </cell>
          <cell r="AJO108">
            <v>0</v>
          </cell>
          <cell r="AJP108">
            <v>0</v>
          </cell>
          <cell r="AJQ108">
            <v>0</v>
          </cell>
          <cell r="AJR108">
            <v>0</v>
          </cell>
          <cell r="AJS108">
            <v>0</v>
          </cell>
          <cell r="AJT108">
            <v>0</v>
          </cell>
          <cell r="AJU108">
            <v>0</v>
          </cell>
          <cell r="AJV108">
            <v>0</v>
          </cell>
          <cell r="AJW108">
            <v>0</v>
          </cell>
          <cell r="AJX108">
            <v>0</v>
          </cell>
          <cell r="AJY108">
            <v>0</v>
          </cell>
          <cell r="AJZ108">
            <v>0</v>
          </cell>
          <cell r="AKA108">
            <v>0</v>
          </cell>
          <cell r="AKB108">
            <v>0</v>
          </cell>
          <cell r="AKC108">
            <v>0</v>
          </cell>
          <cell r="AKD108">
            <v>0</v>
          </cell>
          <cell r="AKE108">
            <v>0</v>
          </cell>
          <cell r="AKF108">
            <v>0</v>
          </cell>
          <cell r="AKG108">
            <v>0</v>
          </cell>
          <cell r="AKH108">
            <v>0</v>
          </cell>
          <cell r="AKI108">
            <v>0</v>
          </cell>
          <cell r="AKJ108">
            <v>0</v>
          </cell>
          <cell r="AKK108">
            <v>0</v>
          </cell>
          <cell r="AKL108">
            <v>0</v>
          </cell>
          <cell r="AKM108">
            <v>0</v>
          </cell>
          <cell r="AKN108">
            <v>0</v>
          </cell>
          <cell r="AKO108">
            <v>0</v>
          </cell>
          <cell r="AKP108">
            <v>0</v>
          </cell>
          <cell r="AKQ108">
            <v>0</v>
          </cell>
          <cell r="AKR108">
            <v>0</v>
          </cell>
          <cell r="AKS108">
            <v>0</v>
          </cell>
          <cell r="AKT108">
            <v>0</v>
          </cell>
          <cell r="AKU108">
            <v>0</v>
          </cell>
          <cell r="AKV108">
            <v>0</v>
          </cell>
          <cell r="AKW108">
            <v>0</v>
          </cell>
          <cell r="AKX108">
            <v>0</v>
          </cell>
          <cell r="AKY108">
            <v>0</v>
          </cell>
          <cell r="AKZ108">
            <v>0</v>
          </cell>
          <cell r="ALA108">
            <v>0</v>
          </cell>
          <cell r="ALB108">
            <v>0</v>
          </cell>
          <cell r="ALC108">
            <v>0</v>
          </cell>
          <cell r="ALD108">
            <v>0</v>
          </cell>
          <cell r="ALE108">
            <v>0</v>
          </cell>
          <cell r="ALF108">
            <v>0</v>
          </cell>
          <cell r="ALG108">
            <v>0</v>
          </cell>
          <cell r="ALH108">
            <v>0</v>
          </cell>
          <cell r="ALI108">
            <v>0</v>
          </cell>
          <cell r="ALJ108">
            <v>0</v>
          </cell>
          <cell r="ALK108">
            <v>0</v>
          </cell>
          <cell r="ALL108">
            <v>0</v>
          </cell>
          <cell r="ALM108">
            <v>0</v>
          </cell>
          <cell r="ALN108">
            <v>0</v>
          </cell>
          <cell r="ALO108">
            <v>0</v>
          </cell>
          <cell r="ALP108">
            <v>0</v>
          </cell>
          <cell r="ALQ108">
            <v>0</v>
          </cell>
          <cell r="ALR108">
            <v>0</v>
          </cell>
          <cell r="ALS108">
            <v>0</v>
          </cell>
          <cell r="ALT108">
            <v>0</v>
          </cell>
          <cell r="ALU108">
            <v>0</v>
          </cell>
          <cell r="ALV108">
            <v>0</v>
          </cell>
          <cell r="ALW108">
            <v>0</v>
          </cell>
          <cell r="ALX108">
            <v>0</v>
          </cell>
          <cell r="ALY108">
            <v>0</v>
          </cell>
          <cell r="ALZ108">
            <v>0</v>
          </cell>
          <cell r="AMA108">
            <v>0</v>
          </cell>
          <cell r="AMB108">
            <v>0</v>
          </cell>
          <cell r="AMC108">
            <v>0</v>
          </cell>
          <cell r="AMD108">
            <v>0</v>
          </cell>
          <cell r="AME108">
            <v>0</v>
          </cell>
          <cell r="AMF108">
            <v>0</v>
          </cell>
          <cell r="AMG108">
            <v>0</v>
          </cell>
          <cell r="AMH108">
            <v>0</v>
          </cell>
          <cell r="AMI108">
            <v>0</v>
          </cell>
          <cell r="AMJ108">
            <v>0</v>
          </cell>
          <cell r="AMK108">
            <v>0</v>
          </cell>
          <cell r="AML108">
            <v>0</v>
          </cell>
          <cell r="AMM108">
            <v>0</v>
          </cell>
          <cell r="AMN108">
            <v>0</v>
          </cell>
          <cell r="AMO108">
            <v>0</v>
          </cell>
          <cell r="AMP108">
            <v>0</v>
          </cell>
          <cell r="AMQ108">
            <v>0</v>
          </cell>
          <cell r="AMR108">
            <v>0</v>
          </cell>
          <cell r="AMS108">
            <v>0</v>
          </cell>
          <cell r="AMT108">
            <v>0</v>
          </cell>
          <cell r="AMU108">
            <v>0</v>
          </cell>
          <cell r="AMV108">
            <v>0</v>
          </cell>
          <cell r="AMW108">
            <v>0</v>
          </cell>
          <cell r="AMX108">
            <v>0</v>
          </cell>
          <cell r="AMY108">
            <v>0</v>
          </cell>
          <cell r="AMZ108">
            <v>0</v>
          </cell>
          <cell r="ANA108">
            <v>0</v>
          </cell>
          <cell r="ANB108">
            <v>0</v>
          </cell>
          <cell r="ANC108">
            <v>0</v>
          </cell>
          <cell r="AND108">
            <v>0</v>
          </cell>
          <cell r="ANE108">
            <v>0</v>
          </cell>
          <cell r="ANF108">
            <v>0</v>
          </cell>
          <cell r="ANG108">
            <v>0</v>
          </cell>
          <cell r="ANH108">
            <v>0</v>
          </cell>
          <cell r="ANI108">
            <v>0</v>
          </cell>
          <cell r="ANJ108">
            <v>0</v>
          </cell>
          <cell r="ANK108">
            <v>0</v>
          </cell>
          <cell r="ANL108">
            <v>0</v>
          </cell>
          <cell r="ANM108">
            <v>0</v>
          </cell>
          <cell r="ANN108">
            <v>0</v>
          </cell>
          <cell r="ANO108">
            <v>0</v>
          </cell>
          <cell r="ANP108">
            <v>0</v>
          </cell>
          <cell r="ANQ108">
            <v>0</v>
          </cell>
          <cell r="ANR108">
            <v>0</v>
          </cell>
          <cell r="ANS108">
            <v>0</v>
          </cell>
          <cell r="ANT108">
            <v>0</v>
          </cell>
          <cell r="ANU108">
            <v>0</v>
          </cell>
          <cell r="ANV108">
            <v>0</v>
          </cell>
          <cell r="ANW108">
            <v>0</v>
          </cell>
          <cell r="ANX108">
            <v>0</v>
          </cell>
          <cell r="ANY108">
            <v>0</v>
          </cell>
          <cell r="ANZ108">
            <v>0</v>
          </cell>
          <cell r="AOA108">
            <v>0</v>
          </cell>
          <cell r="AOB108">
            <v>0</v>
          </cell>
          <cell r="AOC108">
            <v>0</v>
          </cell>
          <cell r="AOD108">
            <v>0</v>
          </cell>
          <cell r="AOE108">
            <v>0</v>
          </cell>
          <cell r="AOF108">
            <v>0</v>
          </cell>
          <cell r="AOG108">
            <v>0</v>
          </cell>
          <cell r="AOH108">
            <v>0</v>
          </cell>
          <cell r="AOI108">
            <v>0</v>
          </cell>
          <cell r="AOJ108">
            <v>0</v>
          </cell>
          <cell r="AOK108">
            <v>0</v>
          </cell>
          <cell r="AOL108">
            <v>0</v>
          </cell>
          <cell r="AOM108">
            <v>0</v>
          </cell>
          <cell r="AON108">
            <v>0</v>
          </cell>
          <cell r="AOO108">
            <v>0</v>
          </cell>
          <cell r="AOP108">
            <v>0</v>
          </cell>
          <cell r="AOQ108">
            <v>0</v>
          </cell>
          <cell r="AOR108">
            <v>0</v>
          </cell>
          <cell r="AOS108">
            <v>0</v>
          </cell>
          <cell r="AOT108">
            <v>0</v>
          </cell>
          <cell r="AOU108">
            <v>0</v>
          </cell>
          <cell r="AOV108">
            <v>0</v>
          </cell>
          <cell r="AOW108">
            <v>0</v>
          </cell>
          <cell r="AOX108">
            <v>0</v>
          </cell>
          <cell r="AOY108">
            <v>0</v>
          </cell>
          <cell r="AOZ108">
            <v>0</v>
          </cell>
          <cell r="APA108">
            <v>0</v>
          </cell>
          <cell r="APB108">
            <v>0</v>
          </cell>
          <cell r="APC108">
            <v>0</v>
          </cell>
          <cell r="APD108">
            <v>0</v>
          </cell>
          <cell r="APE108">
            <v>0</v>
          </cell>
          <cell r="APF108">
            <v>0</v>
          </cell>
          <cell r="APG108">
            <v>0</v>
          </cell>
          <cell r="APH108">
            <v>0</v>
          </cell>
          <cell r="API108">
            <v>0</v>
          </cell>
          <cell r="APJ108">
            <v>0</v>
          </cell>
          <cell r="APK108">
            <v>0</v>
          </cell>
          <cell r="APL108">
            <v>0</v>
          </cell>
          <cell r="APM108">
            <v>0</v>
          </cell>
          <cell r="APN108">
            <v>0</v>
          </cell>
          <cell r="APO108">
            <v>0</v>
          </cell>
          <cell r="APP108">
            <v>0</v>
          </cell>
          <cell r="APQ108">
            <v>0</v>
          </cell>
          <cell r="APR108">
            <v>0</v>
          </cell>
          <cell r="APS108">
            <v>0</v>
          </cell>
          <cell r="APT108">
            <v>0</v>
          </cell>
          <cell r="APU108">
            <v>0</v>
          </cell>
          <cell r="APV108">
            <v>0</v>
          </cell>
          <cell r="APW108">
            <v>0</v>
          </cell>
          <cell r="APX108">
            <v>0</v>
          </cell>
          <cell r="APY108">
            <v>0</v>
          </cell>
          <cell r="APZ108">
            <v>0</v>
          </cell>
          <cell r="AQA108">
            <v>0</v>
          </cell>
          <cell r="AQB108">
            <v>0</v>
          </cell>
          <cell r="AQC108">
            <v>0</v>
          </cell>
          <cell r="AQD108">
            <v>0</v>
          </cell>
          <cell r="AQE108">
            <v>0</v>
          </cell>
          <cell r="AQF108">
            <v>0</v>
          </cell>
          <cell r="AQG108">
            <v>0</v>
          </cell>
          <cell r="AQH108">
            <v>0</v>
          </cell>
          <cell r="AQI108">
            <v>0</v>
          </cell>
          <cell r="AQJ108">
            <v>0</v>
          </cell>
          <cell r="AQK108">
            <v>0</v>
          </cell>
          <cell r="AQL108">
            <v>0</v>
          </cell>
          <cell r="AQM108">
            <v>0</v>
          </cell>
          <cell r="AQN108">
            <v>0</v>
          </cell>
          <cell r="AQO108">
            <v>0</v>
          </cell>
          <cell r="AQP108">
            <v>0</v>
          </cell>
          <cell r="AQQ108">
            <v>0</v>
          </cell>
          <cell r="AQR108">
            <v>0</v>
          </cell>
          <cell r="AQS108">
            <v>0</v>
          </cell>
          <cell r="AQT108">
            <v>0</v>
          </cell>
          <cell r="AQU108">
            <v>0</v>
          </cell>
          <cell r="AQV108">
            <v>0</v>
          </cell>
          <cell r="AQW108">
            <v>0</v>
          </cell>
          <cell r="AQX108">
            <v>0</v>
          </cell>
          <cell r="AQY108">
            <v>0</v>
          </cell>
          <cell r="AQZ108">
            <v>0</v>
          </cell>
          <cell r="ARA108">
            <v>0</v>
          </cell>
          <cell r="ARB108">
            <v>0</v>
          </cell>
          <cell r="ARC108">
            <v>0</v>
          </cell>
          <cell r="ARD108">
            <v>0</v>
          </cell>
          <cell r="ARE108">
            <v>0</v>
          </cell>
          <cell r="ARF108">
            <v>0</v>
          </cell>
          <cell r="ARG108">
            <v>0</v>
          </cell>
          <cell r="ARH108">
            <v>0</v>
          </cell>
          <cell r="ARI108">
            <v>0</v>
          </cell>
          <cell r="ARJ108">
            <v>0</v>
          </cell>
          <cell r="ARK108">
            <v>0</v>
          </cell>
          <cell r="ARL108">
            <v>0</v>
          </cell>
          <cell r="ARM108">
            <v>0</v>
          </cell>
          <cell r="ARN108">
            <v>0</v>
          </cell>
          <cell r="ARO108">
            <v>0</v>
          </cell>
          <cell r="ARP108">
            <v>0</v>
          </cell>
          <cell r="ARQ108">
            <v>0</v>
          </cell>
          <cell r="ARR108">
            <v>0</v>
          </cell>
          <cell r="ARS108">
            <v>0</v>
          </cell>
          <cell r="ART108">
            <v>0</v>
          </cell>
          <cell r="ARU108">
            <v>0</v>
          </cell>
          <cell r="ARV108">
            <v>0</v>
          </cell>
          <cell r="ARW108">
            <v>0</v>
          </cell>
          <cell r="ARX108">
            <v>0</v>
          </cell>
          <cell r="ARY108">
            <v>0</v>
          </cell>
          <cell r="ARZ108">
            <v>0</v>
          </cell>
          <cell r="ASA108">
            <v>0</v>
          </cell>
          <cell r="ASB108">
            <v>0</v>
          </cell>
          <cell r="ASC108">
            <v>0</v>
          </cell>
          <cell r="ASD108">
            <v>0</v>
          </cell>
          <cell r="ASE108">
            <v>0</v>
          </cell>
          <cell r="ASF108">
            <v>0</v>
          </cell>
          <cell r="ASG108">
            <v>0</v>
          </cell>
          <cell r="ASH108">
            <v>0</v>
          </cell>
          <cell r="ASI108">
            <v>0</v>
          </cell>
          <cell r="ASJ108">
            <v>0</v>
          </cell>
          <cell r="ASK108">
            <v>0</v>
          </cell>
          <cell r="ASL108">
            <v>0</v>
          </cell>
          <cell r="ASM108">
            <v>0</v>
          </cell>
          <cell r="ASN108">
            <v>0</v>
          </cell>
          <cell r="ASO108">
            <v>0</v>
          </cell>
          <cell r="ASP108">
            <v>0</v>
          </cell>
          <cell r="ASQ108">
            <v>0</v>
          </cell>
          <cell r="ASR108">
            <v>0</v>
          </cell>
          <cell r="ASS108">
            <v>0</v>
          </cell>
          <cell r="AST108">
            <v>0</v>
          </cell>
          <cell r="ASU108">
            <v>0</v>
          </cell>
          <cell r="ASV108">
            <v>0</v>
          </cell>
          <cell r="ASW108">
            <v>0</v>
          </cell>
          <cell r="ASX108">
            <v>0</v>
          </cell>
          <cell r="ASY108">
            <v>0</v>
          </cell>
          <cell r="ASZ108">
            <v>0</v>
          </cell>
          <cell r="ATA108">
            <v>0</v>
          </cell>
          <cell r="ATB108">
            <v>0</v>
          </cell>
          <cell r="ATC108">
            <v>0</v>
          </cell>
          <cell r="ATD108">
            <v>0</v>
          </cell>
          <cell r="ATE108">
            <v>0</v>
          </cell>
          <cell r="ATF108">
            <v>0</v>
          </cell>
          <cell r="ATG108">
            <v>0</v>
          </cell>
          <cell r="ATH108">
            <v>0</v>
          </cell>
          <cell r="ATI108">
            <v>0</v>
          </cell>
          <cell r="ATJ108">
            <v>0</v>
          </cell>
          <cell r="ATK108">
            <v>0</v>
          </cell>
          <cell r="ATL108">
            <v>0</v>
          </cell>
          <cell r="ATM108">
            <v>0</v>
          </cell>
          <cell r="ATN108">
            <v>0</v>
          </cell>
          <cell r="ATO108">
            <v>0</v>
          </cell>
          <cell r="ATP108">
            <v>0</v>
          </cell>
          <cell r="ATQ108">
            <v>0</v>
          </cell>
          <cell r="ATR108">
            <v>0</v>
          </cell>
          <cell r="ATS108">
            <v>0</v>
          </cell>
          <cell r="ATT108">
            <v>0</v>
          </cell>
          <cell r="ATU108">
            <v>0</v>
          </cell>
          <cell r="ATV108">
            <v>0</v>
          </cell>
          <cell r="ATW108">
            <v>0</v>
          </cell>
          <cell r="ATX108">
            <v>0</v>
          </cell>
          <cell r="ATY108">
            <v>0</v>
          </cell>
          <cell r="ATZ108">
            <v>0</v>
          </cell>
          <cell r="AUA108">
            <v>0</v>
          </cell>
          <cell r="AUB108">
            <v>0</v>
          </cell>
          <cell r="AUC108">
            <v>0</v>
          </cell>
          <cell r="AUD108">
            <v>0</v>
          </cell>
          <cell r="AUE108">
            <v>0</v>
          </cell>
          <cell r="AUF108">
            <v>0</v>
          </cell>
          <cell r="AUG108">
            <v>0</v>
          </cell>
          <cell r="AUH108">
            <v>0</v>
          </cell>
          <cell r="AUI108">
            <v>0</v>
          </cell>
          <cell r="AUJ108">
            <v>0</v>
          </cell>
          <cell r="AUK108">
            <v>0</v>
          </cell>
          <cell r="AUL108">
            <v>0</v>
          </cell>
          <cell r="AUM108">
            <v>0</v>
          </cell>
          <cell r="AUN108">
            <v>0</v>
          </cell>
          <cell r="AUO108">
            <v>0</v>
          </cell>
          <cell r="AUP108">
            <v>0</v>
          </cell>
          <cell r="AUQ108">
            <v>0</v>
          </cell>
          <cell r="AUR108">
            <v>0</v>
          </cell>
          <cell r="AUS108">
            <v>0</v>
          </cell>
          <cell r="AUT108">
            <v>0</v>
          </cell>
          <cell r="AUU108">
            <v>0</v>
          </cell>
          <cell r="AUV108">
            <v>0</v>
          </cell>
          <cell r="AUW108">
            <v>0</v>
          </cell>
          <cell r="AUX108">
            <v>0</v>
          </cell>
          <cell r="AUY108">
            <v>0</v>
          </cell>
          <cell r="AUZ108">
            <v>0</v>
          </cell>
          <cell r="AVA108">
            <v>0</v>
          </cell>
          <cell r="AVB108">
            <v>0</v>
          </cell>
          <cell r="AVC108">
            <v>0</v>
          </cell>
          <cell r="AVD108">
            <v>0</v>
          </cell>
          <cell r="AVE108">
            <v>0</v>
          </cell>
          <cell r="AVF108">
            <v>0</v>
          </cell>
          <cell r="AVG108">
            <v>0</v>
          </cell>
          <cell r="AVH108">
            <v>0</v>
          </cell>
          <cell r="AVI108">
            <v>0</v>
          </cell>
          <cell r="AVJ108">
            <v>0</v>
          </cell>
          <cell r="AVK108">
            <v>0</v>
          </cell>
          <cell r="AVL108">
            <v>0</v>
          </cell>
          <cell r="AVM108">
            <v>0</v>
          </cell>
          <cell r="AVN108">
            <v>0</v>
          </cell>
          <cell r="AVO108">
            <v>0</v>
          </cell>
          <cell r="AVP108">
            <v>0</v>
          </cell>
          <cell r="AVQ108">
            <v>0</v>
          </cell>
          <cell r="AVR108">
            <v>0</v>
          </cell>
          <cell r="AVS108">
            <v>0</v>
          </cell>
          <cell r="AVT108">
            <v>0</v>
          </cell>
          <cell r="AVU108">
            <v>0</v>
          </cell>
          <cell r="AVV108">
            <v>0</v>
          </cell>
          <cell r="AVW108">
            <v>0</v>
          </cell>
          <cell r="AVX108">
            <v>0</v>
          </cell>
          <cell r="AVY108">
            <v>0</v>
          </cell>
          <cell r="AVZ108">
            <v>0</v>
          </cell>
          <cell r="AWA108">
            <v>0</v>
          </cell>
          <cell r="AWB108">
            <v>0</v>
          </cell>
          <cell r="AWC108">
            <v>0</v>
          </cell>
          <cell r="AWD108">
            <v>0</v>
          </cell>
          <cell r="AWE108">
            <v>0</v>
          </cell>
          <cell r="AWF108">
            <v>0</v>
          </cell>
          <cell r="AWG108">
            <v>0</v>
          </cell>
          <cell r="AWH108">
            <v>0</v>
          </cell>
          <cell r="AWI108">
            <v>0</v>
          </cell>
          <cell r="AWJ108">
            <v>0</v>
          </cell>
          <cell r="AWK108">
            <v>0</v>
          </cell>
          <cell r="AWL108">
            <v>0</v>
          </cell>
          <cell r="AWM108">
            <v>0</v>
          </cell>
          <cell r="AWN108">
            <v>0</v>
          </cell>
          <cell r="AWO108">
            <v>0</v>
          </cell>
          <cell r="AWP108">
            <v>0</v>
          </cell>
          <cell r="AWQ108">
            <v>0</v>
          </cell>
          <cell r="AWR108">
            <v>0</v>
          </cell>
          <cell r="AWS108">
            <v>0</v>
          </cell>
          <cell r="AWT108">
            <v>0</v>
          </cell>
          <cell r="AWU108">
            <v>0</v>
          </cell>
          <cell r="AWV108">
            <v>0</v>
          </cell>
          <cell r="AWW108">
            <v>0</v>
          </cell>
          <cell r="AWX108">
            <v>0</v>
          </cell>
          <cell r="AWY108">
            <v>0</v>
          </cell>
          <cell r="AWZ108">
            <v>0</v>
          </cell>
          <cell r="AXA108">
            <v>0</v>
          </cell>
          <cell r="AXB108">
            <v>0</v>
          </cell>
          <cell r="AXC108">
            <v>0</v>
          </cell>
          <cell r="AXD108">
            <v>0</v>
          </cell>
          <cell r="AXE108">
            <v>0</v>
          </cell>
          <cell r="AXF108">
            <v>0</v>
          </cell>
          <cell r="AXG108">
            <v>0</v>
          </cell>
          <cell r="AXH108">
            <v>0</v>
          </cell>
          <cell r="AXI108">
            <v>0</v>
          </cell>
          <cell r="AXJ108">
            <v>0</v>
          </cell>
          <cell r="AXK108">
            <v>0</v>
          </cell>
          <cell r="AXL108">
            <v>0</v>
          </cell>
          <cell r="AXM108">
            <v>0</v>
          </cell>
          <cell r="AXN108">
            <v>0</v>
          </cell>
          <cell r="AXO108">
            <v>0</v>
          </cell>
          <cell r="AXP108">
            <v>0</v>
          </cell>
          <cell r="AXQ108">
            <v>0</v>
          </cell>
          <cell r="AXR108">
            <v>0</v>
          </cell>
          <cell r="AXS108">
            <v>0</v>
          </cell>
          <cell r="AXT108">
            <v>0</v>
          </cell>
          <cell r="AXU108">
            <v>0</v>
          </cell>
          <cell r="AXV108">
            <v>0</v>
          </cell>
          <cell r="AXW108">
            <v>0</v>
          </cell>
          <cell r="AXX108">
            <v>0</v>
          </cell>
          <cell r="AXY108">
            <v>0</v>
          </cell>
          <cell r="AXZ108">
            <v>0</v>
          </cell>
          <cell r="AYA108">
            <v>0</v>
          </cell>
          <cell r="AYB108">
            <v>0</v>
          </cell>
          <cell r="AYC108">
            <v>0</v>
          </cell>
          <cell r="AYD108">
            <v>0</v>
          </cell>
          <cell r="AYE108">
            <v>0</v>
          </cell>
          <cell r="AYF108">
            <v>0</v>
          </cell>
          <cell r="AYG108">
            <v>0</v>
          </cell>
          <cell r="AYH108">
            <v>0</v>
          </cell>
          <cell r="AYI108">
            <v>0</v>
          </cell>
          <cell r="AYJ108">
            <v>0</v>
          </cell>
          <cell r="AYK108">
            <v>0</v>
          </cell>
          <cell r="AYL108">
            <v>0</v>
          </cell>
          <cell r="AYM108">
            <v>0</v>
          </cell>
          <cell r="AYN108">
            <v>0</v>
          </cell>
          <cell r="AYO108">
            <v>0</v>
          </cell>
          <cell r="AYP108">
            <v>0</v>
          </cell>
          <cell r="AYQ108">
            <v>0</v>
          </cell>
          <cell r="AYR108">
            <v>0</v>
          </cell>
          <cell r="AYS108">
            <v>0</v>
          </cell>
          <cell r="AYT108">
            <v>0</v>
          </cell>
          <cell r="AYU108">
            <v>0</v>
          </cell>
          <cell r="AYV108">
            <v>0</v>
          </cell>
          <cell r="AYW108">
            <v>0</v>
          </cell>
          <cell r="AYX108">
            <v>0</v>
          </cell>
          <cell r="AYY108">
            <v>0</v>
          </cell>
          <cell r="AYZ108">
            <v>0</v>
          </cell>
          <cell r="AZA108">
            <v>0</v>
          </cell>
          <cell r="AZB108">
            <v>0</v>
          </cell>
          <cell r="AZC108">
            <v>0</v>
          </cell>
          <cell r="AZD108">
            <v>0</v>
          </cell>
          <cell r="AZE108">
            <v>0</v>
          </cell>
          <cell r="AZF108">
            <v>0</v>
          </cell>
          <cell r="AZG108">
            <v>0</v>
          </cell>
          <cell r="AZH108">
            <v>0</v>
          </cell>
          <cell r="AZI108">
            <v>0</v>
          </cell>
          <cell r="AZJ108">
            <v>0</v>
          </cell>
          <cell r="AZK108">
            <v>0</v>
          </cell>
          <cell r="AZL108">
            <v>0</v>
          </cell>
          <cell r="AZM108">
            <v>0</v>
          </cell>
          <cell r="AZN108">
            <v>0</v>
          </cell>
          <cell r="AZO108">
            <v>0</v>
          </cell>
          <cell r="AZP108">
            <v>0</v>
          </cell>
          <cell r="AZQ108">
            <v>0</v>
          </cell>
          <cell r="AZR108">
            <v>0</v>
          </cell>
          <cell r="AZS108">
            <v>0</v>
          </cell>
          <cell r="AZT108">
            <v>0</v>
          </cell>
          <cell r="AZU108">
            <v>0</v>
          </cell>
          <cell r="AZV108">
            <v>0</v>
          </cell>
          <cell r="AZW108">
            <v>0</v>
          </cell>
          <cell r="AZX108">
            <v>0</v>
          </cell>
          <cell r="AZY108">
            <v>0</v>
          </cell>
          <cell r="AZZ108">
            <v>0</v>
          </cell>
          <cell r="BAA108">
            <v>0</v>
          </cell>
          <cell r="BAB108">
            <v>0</v>
          </cell>
          <cell r="BAC108">
            <v>0</v>
          </cell>
          <cell r="BAD108">
            <v>0</v>
          </cell>
          <cell r="BAE108">
            <v>0</v>
          </cell>
          <cell r="BAF108">
            <v>0</v>
          </cell>
          <cell r="BAG108">
            <v>0</v>
          </cell>
          <cell r="BAH108">
            <v>0</v>
          </cell>
          <cell r="BAI108">
            <v>0</v>
          </cell>
          <cell r="BAJ108">
            <v>0</v>
          </cell>
          <cell r="BAK108">
            <v>0</v>
          </cell>
          <cell r="BAL108">
            <v>0</v>
          </cell>
          <cell r="BAM108">
            <v>0</v>
          </cell>
          <cell r="BAN108">
            <v>0</v>
          </cell>
          <cell r="BAO108">
            <v>0</v>
          </cell>
          <cell r="BAP108">
            <v>0</v>
          </cell>
          <cell r="BAQ108">
            <v>0</v>
          </cell>
          <cell r="BAR108">
            <v>0</v>
          </cell>
          <cell r="BAS108">
            <v>0</v>
          </cell>
          <cell r="BAT108">
            <v>0</v>
          </cell>
          <cell r="BAU108">
            <v>0</v>
          </cell>
          <cell r="BAV108">
            <v>0</v>
          </cell>
          <cell r="BAW108">
            <v>0</v>
          </cell>
          <cell r="BAX108">
            <v>0</v>
          </cell>
          <cell r="BAY108">
            <v>0</v>
          </cell>
          <cell r="BAZ108">
            <v>0</v>
          </cell>
          <cell r="BBA108">
            <v>0</v>
          </cell>
          <cell r="BBB108">
            <v>0</v>
          </cell>
        </row>
        <row r="109">
          <cell r="A109">
            <v>2044</v>
          </cell>
          <cell r="B109">
            <v>28</v>
          </cell>
          <cell r="C109">
            <v>6.9343349494413245E-2</v>
          </cell>
          <cell r="D109">
            <v>769466846.33210945</v>
          </cell>
          <cell r="E109">
            <v>768699150.90535629</v>
          </cell>
          <cell r="F109">
            <v>774263859.79032338</v>
          </cell>
          <cell r="G109">
            <v>774401856.2414254</v>
          </cell>
          <cell r="H109">
            <v>774401856.2414254</v>
          </cell>
          <cell r="I109">
            <v>761126987.66528702</v>
          </cell>
          <cell r="J109">
            <v>781811603.44352579</v>
          </cell>
          <cell r="K109">
            <v>769466846.33210945</v>
          </cell>
          <cell r="L109">
            <v>784142518.58932137</v>
          </cell>
          <cell r="M109">
            <v>796634961.51950979</v>
          </cell>
          <cell r="N109">
            <v>799783834.59435284</v>
          </cell>
          <cell r="O109">
            <v>806444583.83630502</v>
          </cell>
          <cell r="P109">
            <v>774263859.79032338</v>
          </cell>
          <cell r="Q109">
            <v>782099626.84057963</v>
          </cell>
          <cell r="R109">
            <v>836016463.11902177</v>
          </cell>
          <cell r="S109">
            <v>816443483.20168579</v>
          </cell>
          <cell r="T109">
            <v>763167243.16515458</v>
          </cell>
          <cell r="U109">
            <v>804445622.11175382</v>
          </cell>
          <cell r="V109">
            <v>1150744490.0098715</v>
          </cell>
          <cell r="W109">
            <v>780682447.29994166</v>
          </cell>
          <cell r="X109">
            <v>792075800.6929698</v>
          </cell>
          <cell r="Y109">
            <v>805818312.96424079</v>
          </cell>
          <cell r="Z109">
            <v>800434273.94394636</v>
          </cell>
          <cell r="AA109">
            <v>772639548.94702113</v>
          </cell>
          <cell r="AB109">
            <v>803648904.69518638</v>
          </cell>
          <cell r="AC109">
            <v>771105769.23110294</v>
          </cell>
          <cell r="AD109">
            <v>787386884.63970375</v>
          </cell>
          <cell r="AE109">
            <v>776494395.92419004</v>
          </cell>
          <cell r="AF109">
            <v>792218550.43992698</v>
          </cell>
          <cell r="AG109">
            <v>803862839.20742321</v>
          </cell>
          <cell r="AH109">
            <v>808487828.18087733</v>
          </cell>
          <cell r="AI109">
            <v>813421619.02058148</v>
          </cell>
          <cell r="AJ109">
            <v>774401856.2414254</v>
          </cell>
          <cell r="AK109">
            <v>789992586.97651005</v>
          </cell>
          <cell r="AL109">
            <v>849058696.37324679</v>
          </cell>
          <cell r="AM109">
            <v>824814165.68400109</v>
          </cell>
          <cell r="AN109">
            <v>769813404.00830829</v>
          </cell>
          <cell r="AO109">
            <v>815105439.92871976</v>
          </cell>
          <cell r="AP109">
            <v>761725650.42112589</v>
          </cell>
          <cell r="AQ109">
            <v>787187825.15734899</v>
          </cell>
          <cell r="AR109">
            <v>801287254.59280503</v>
          </cell>
          <cell r="AS109">
            <v>814102139.26050043</v>
          </cell>
          <cell r="AT109">
            <v>805402252.70753622</v>
          </cell>
          <cell r="AU109">
            <v>781660463.88700962</v>
          </cell>
          <cell r="AV109">
            <v>885671357.66796434</v>
          </cell>
          <cell r="AW109">
            <v>790425598.72483182</v>
          </cell>
          <cell r="AX109">
            <v>814822048.95802116</v>
          </cell>
          <cell r="AY109">
            <v>802455564.13388216</v>
          </cell>
          <cell r="AZ109">
            <v>815451791.33821368</v>
          </cell>
          <cell r="BA109">
            <v>828060551.5253588</v>
          </cell>
          <cell r="BB109">
            <v>836163171.97576249</v>
          </cell>
          <cell r="BC109">
            <v>833336674.55078053</v>
          </cell>
          <cell r="BD109">
            <v>774401856.2414254</v>
          </cell>
          <cell r="BE109">
            <v>820650177.17109394</v>
          </cell>
          <cell r="BF109">
            <v>872686907.40439117</v>
          </cell>
          <cell r="BG109">
            <v>844919828.14565969</v>
          </cell>
          <cell r="BH109">
            <v>789618749.4760803</v>
          </cell>
          <cell r="BI109">
            <v>847194961.78623462</v>
          </cell>
          <cell r="BJ109">
            <v>785686176.1444962</v>
          </cell>
          <cell r="BK109">
            <v>819221828.6168499</v>
          </cell>
          <cell r="BL109">
            <v>825211692.89372253</v>
          </cell>
          <cell r="BM109">
            <v>841017305.70321953</v>
          </cell>
          <cell r="BN109">
            <v>827883524.56945014</v>
          </cell>
          <cell r="BO109">
            <v>809057515.59438062</v>
          </cell>
          <cell r="BP109">
            <v>840620085.27025771</v>
          </cell>
          <cell r="BQ109">
            <v>816843494.99835885</v>
          </cell>
          <cell r="BR109">
            <v>776404830.59559512</v>
          </cell>
          <cell r="BS109">
            <v>765261242.28917849</v>
          </cell>
          <cell r="BT109">
            <v>825591797.22125483</v>
          </cell>
          <cell r="BU109">
            <v>784563854.28359842</v>
          </cell>
          <cell r="BV109">
            <v>777601534.20769989</v>
          </cell>
          <cell r="BW109">
            <v>851435990.20786905</v>
          </cell>
          <cell r="BX109">
            <v>813910481.56409037</v>
          </cell>
          <cell r="BY109">
            <v>794795258.22330976</v>
          </cell>
          <cell r="BZ109">
            <v>777444405.75182915</v>
          </cell>
          <cell r="CA109">
            <v>771829243.32940221</v>
          </cell>
          <cell r="CB109">
            <v>814096171.79342842</v>
          </cell>
          <cell r="CC109">
            <v>825494289.82552958</v>
          </cell>
          <cell r="CD109">
            <v>785052762.07279336</v>
          </cell>
          <cell r="CE109">
            <v>805782070.32736063</v>
          </cell>
          <cell r="CF109">
            <v>801413788.6502099</v>
          </cell>
          <cell r="CG109">
            <v>792149201.84733999</v>
          </cell>
          <cell r="CH109">
            <v>849456589.07834506</v>
          </cell>
          <cell r="CI109">
            <v>804203021.38167846</v>
          </cell>
          <cell r="CJ109">
            <v>776791064.29128695</v>
          </cell>
          <cell r="CK109">
            <v>762518152.30019343</v>
          </cell>
          <cell r="CL109">
            <v>825661367.27445078</v>
          </cell>
          <cell r="CM109">
            <v>790738956.81960297</v>
          </cell>
          <cell r="CN109">
            <v>781226015.31495678</v>
          </cell>
          <cell r="CO109">
            <v>813954571.73157883</v>
          </cell>
          <cell r="CP109">
            <v>812154079.60036099</v>
          </cell>
          <cell r="CQ109">
            <v>784365572.52901363</v>
          </cell>
          <cell r="CR109">
            <v>786676745.80102468</v>
          </cell>
          <cell r="CS109">
            <v>815010154.61400163</v>
          </cell>
          <cell r="CT109">
            <v>792700488.24430537</v>
          </cell>
          <cell r="CU109">
            <v>791178147.37474477</v>
          </cell>
          <cell r="CV109">
            <v>832130229.14014447</v>
          </cell>
          <cell r="CW109">
            <v>845280166.14938879</v>
          </cell>
          <cell r="CX109">
            <v>805826675.65893722</v>
          </cell>
          <cell r="CY109">
            <v>831607861.47669947</v>
          </cell>
          <cell r="CZ109">
            <v>827039860.6438483</v>
          </cell>
          <cell r="DA109">
            <v>821277289.20574248</v>
          </cell>
          <cell r="DB109">
            <v>876931440.15491199</v>
          </cell>
          <cell r="DC109">
            <v>832682402.15153539</v>
          </cell>
          <cell r="DD109">
            <v>806911206.86457837</v>
          </cell>
          <cell r="DE109">
            <v>789918884.66429007</v>
          </cell>
          <cell r="DF109">
            <v>856635177.18314493</v>
          </cell>
          <cell r="DG109">
            <v>822177304.66405106</v>
          </cell>
          <cell r="DH109">
            <v>809792960.45430875</v>
          </cell>
          <cell r="DI109">
            <v>849790344.16233528</v>
          </cell>
          <cell r="DJ109">
            <v>843260518.44676328</v>
          </cell>
          <cell r="DK109">
            <v>816310556.67960382</v>
          </cell>
          <cell r="DL109">
            <v>821258556.51920879</v>
          </cell>
          <cell r="DM109">
            <v>850130413.08441269</v>
          </cell>
          <cell r="DN109">
            <v>777444405.75182915</v>
          </cell>
          <cell r="DO109">
            <v>771821021.97120523</v>
          </cell>
          <cell r="DP109">
            <v>813330434.41430974</v>
          </cell>
          <cell r="DQ109">
            <v>825566485.90620577</v>
          </cell>
          <cell r="DR109">
            <v>785132659.45560384</v>
          </cell>
          <cell r="DS109">
            <v>805782070.32736063</v>
          </cell>
          <cell r="DT109">
            <v>801413788.6502099</v>
          </cell>
          <cell r="DU109">
            <v>792149201.84733999</v>
          </cell>
          <cell r="DV109">
            <v>849456589.07834506</v>
          </cell>
          <cell r="DW109">
            <v>804203021.38167846</v>
          </cell>
          <cell r="DX109">
            <v>776785146.19536865</v>
          </cell>
          <cell r="DY109">
            <v>762518152.30019343</v>
          </cell>
          <cell r="DZ109">
            <v>825661367.27445078</v>
          </cell>
          <cell r="EA109">
            <v>790738956.81960297</v>
          </cell>
          <cell r="EB109">
            <v>693677591.17655897</v>
          </cell>
          <cell r="EC109">
            <v>0</v>
          </cell>
          <cell r="ED109">
            <v>0</v>
          </cell>
          <cell r="EE109">
            <v>0</v>
          </cell>
          <cell r="EF109">
            <v>0</v>
          </cell>
          <cell r="EG109">
            <v>0</v>
          </cell>
          <cell r="EH109">
            <v>792700488.24430537</v>
          </cell>
          <cell r="EI109">
            <v>791178147.37474477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821277289.20574248</v>
          </cell>
          <cell r="EP109">
            <v>876931440.15491199</v>
          </cell>
          <cell r="EQ109">
            <v>832682402.15153539</v>
          </cell>
          <cell r="ER109">
            <v>0</v>
          </cell>
          <cell r="ES109">
            <v>0</v>
          </cell>
          <cell r="ET109">
            <v>856635177.18314493</v>
          </cell>
          <cell r="EU109">
            <v>822177304.66405106</v>
          </cell>
          <cell r="EV109">
            <v>809792960.45430875</v>
          </cell>
          <cell r="EW109">
            <v>0</v>
          </cell>
          <cell r="EX109">
            <v>0</v>
          </cell>
          <cell r="EY109">
            <v>816310556.67960382</v>
          </cell>
          <cell r="EZ109">
            <v>821258556.51920879</v>
          </cell>
          <cell r="FA109">
            <v>850130413.08441269</v>
          </cell>
          <cell r="FB109">
            <v>791383826.01270461</v>
          </cell>
          <cell r="FC109">
            <v>0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0</v>
          </cell>
          <cell r="FI109">
            <v>0</v>
          </cell>
          <cell r="FJ109">
            <v>0</v>
          </cell>
          <cell r="FK109">
            <v>0</v>
          </cell>
          <cell r="FL109">
            <v>0</v>
          </cell>
          <cell r="FM109">
            <v>0</v>
          </cell>
          <cell r="FN109">
            <v>0</v>
          </cell>
          <cell r="FO109">
            <v>0</v>
          </cell>
          <cell r="FP109">
            <v>0</v>
          </cell>
          <cell r="FQ109">
            <v>0</v>
          </cell>
          <cell r="FR109">
            <v>0</v>
          </cell>
          <cell r="FS109">
            <v>0</v>
          </cell>
          <cell r="FT109">
            <v>0</v>
          </cell>
          <cell r="FU109">
            <v>0</v>
          </cell>
          <cell r="FV109">
            <v>791512844.19384718</v>
          </cell>
          <cell r="FW109">
            <v>0</v>
          </cell>
          <cell r="FX109">
            <v>0</v>
          </cell>
          <cell r="FY109">
            <v>0</v>
          </cell>
          <cell r="FZ109">
            <v>0</v>
          </cell>
          <cell r="GA109">
            <v>0</v>
          </cell>
          <cell r="GB109">
            <v>0</v>
          </cell>
          <cell r="GC109">
            <v>0</v>
          </cell>
          <cell r="GD109">
            <v>0</v>
          </cell>
          <cell r="GE109">
            <v>0</v>
          </cell>
          <cell r="GF109">
            <v>0</v>
          </cell>
          <cell r="GG109">
            <v>0</v>
          </cell>
          <cell r="GH109">
            <v>0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0</v>
          </cell>
          <cell r="GN109">
            <v>0</v>
          </cell>
          <cell r="GO109">
            <v>0</v>
          </cell>
          <cell r="GP109">
            <v>216279192.13959152</v>
          </cell>
          <cell r="GQ109">
            <v>218203811.97845706</v>
          </cell>
          <cell r="GR109">
            <v>211962114.9485718</v>
          </cell>
          <cell r="GS109">
            <v>193601750.27741483</v>
          </cell>
          <cell r="GT109">
            <v>193400067.67476559</v>
          </cell>
          <cell r="GU109">
            <v>0</v>
          </cell>
          <cell r="GV109">
            <v>0</v>
          </cell>
          <cell r="GW109">
            <v>0</v>
          </cell>
          <cell r="GX109">
            <v>0</v>
          </cell>
          <cell r="GY109">
            <v>0</v>
          </cell>
          <cell r="GZ109">
            <v>0</v>
          </cell>
          <cell r="HA109">
            <v>0</v>
          </cell>
          <cell r="HB109">
            <v>0</v>
          </cell>
          <cell r="HC109">
            <v>0</v>
          </cell>
          <cell r="HD109">
            <v>0</v>
          </cell>
          <cell r="HE109">
            <v>0</v>
          </cell>
          <cell r="HF109">
            <v>0</v>
          </cell>
          <cell r="HG109">
            <v>0</v>
          </cell>
          <cell r="HH109">
            <v>0</v>
          </cell>
          <cell r="HI109">
            <v>0</v>
          </cell>
          <cell r="HJ109">
            <v>0</v>
          </cell>
          <cell r="HK109">
            <v>0</v>
          </cell>
          <cell r="HL109">
            <v>0</v>
          </cell>
          <cell r="HM109">
            <v>0</v>
          </cell>
          <cell r="HN109">
            <v>0</v>
          </cell>
          <cell r="HO109">
            <v>0</v>
          </cell>
          <cell r="HP109">
            <v>0</v>
          </cell>
          <cell r="HQ109">
            <v>0</v>
          </cell>
          <cell r="HR109">
            <v>0</v>
          </cell>
          <cell r="HS109">
            <v>0</v>
          </cell>
          <cell r="HT109">
            <v>0</v>
          </cell>
          <cell r="HU109">
            <v>0</v>
          </cell>
          <cell r="HV109">
            <v>0</v>
          </cell>
          <cell r="HW109">
            <v>0</v>
          </cell>
          <cell r="HX109">
            <v>0</v>
          </cell>
          <cell r="HY109">
            <v>0</v>
          </cell>
          <cell r="HZ109">
            <v>0</v>
          </cell>
          <cell r="IA109">
            <v>0</v>
          </cell>
          <cell r="IB109">
            <v>0</v>
          </cell>
          <cell r="IC109">
            <v>0</v>
          </cell>
          <cell r="ID109">
            <v>0</v>
          </cell>
          <cell r="IE109">
            <v>0</v>
          </cell>
          <cell r="IF109">
            <v>0</v>
          </cell>
          <cell r="IG109">
            <v>0</v>
          </cell>
          <cell r="IH109">
            <v>0</v>
          </cell>
          <cell r="II109">
            <v>0</v>
          </cell>
          <cell r="IJ109">
            <v>0</v>
          </cell>
          <cell r="IK109">
            <v>0</v>
          </cell>
          <cell r="IL109">
            <v>0</v>
          </cell>
          <cell r="IM109">
            <v>0</v>
          </cell>
          <cell r="IN109">
            <v>0</v>
          </cell>
          <cell r="IO109">
            <v>0</v>
          </cell>
          <cell r="IP109">
            <v>0</v>
          </cell>
          <cell r="IQ109">
            <v>0</v>
          </cell>
          <cell r="IR109">
            <v>0</v>
          </cell>
          <cell r="IS109">
            <v>0</v>
          </cell>
          <cell r="IT109">
            <v>0</v>
          </cell>
          <cell r="IU109">
            <v>0</v>
          </cell>
          <cell r="IV109">
            <v>0</v>
          </cell>
          <cell r="IW109">
            <v>0</v>
          </cell>
          <cell r="IX109">
            <v>0</v>
          </cell>
          <cell r="IY109">
            <v>0</v>
          </cell>
          <cell r="IZ109">
            <v>0</v>
          </cell>
          <cell r="JA109">
            <v>0</v>
          </cell>
          <cell r="JB109">
            <v>0</v>
          </cell>
          <cell r="JC109">
            <v>0</v>
          </cell>
          <cell r="JD109">
            <v>0</v>
          </cell>
          <cell r="JE109">
            <v>0</v>
          </cell>
          <cell r="JF109">
            <v>0</v>
          </cell>
          <cell r="JG109">
            <v>0</v>
          </cell>
          <cell r="JH109">
            <v>0</v>
          </cell>
          <cell r="JI109">
            <v>0</v>
          </cell>
          <cell r="JJ109">
            <v>0</v>
          </cell>
          <cell r="JK109">
            <v>0</v>
          </cell>
          <cell r="JL109">
            <v>0</v>
          </cell>
          <cell r="JM109">
            <v>0</v>
          </cell>
          <cell r="JN109">
            <v>0</v>
          </cell>
          <cell r="JO109">
            <v>0</v>
          </cell>
          <cell r="JP109">
            <v>0</v>
          </cell>
          <cell r="JQ109">
            <v>0</v>
          </cell>
          <cell r="JR109">
            <v>0</v>
          </cell>
          <cell r="JS109">
            <v>0</v>
          </cell>
          <cell r="JT109">
            <v>0</v>
          </cell>
          <cell r="JU109">
            <v>0</v>
          </cell>
          <cell r="JV109">
            <v>0</v>
          </cell>
          <cell r="JW109">
            <v>0</v>
          </cell>
          <cell r="JX109">
            <v>0</v>
          </cell>
          <cell r="JY109">
            <v>0</v>
          </cell>
          <cell r="JZ109">
            <v>0</v>
          </cell>
          <cell r="KA109">
            <v>0</v>
          </cell>
          <cell r="KB109">
            <v>0</v>
          </cell>
          <cell r="KC109">
            <v>0</v>
          </cell>
          <cell r="KD109">
            <v>0</v>
          </cell>
          <cell r="KE109">
            <v>0</v>
          </cell>
          <cell r="KF109">
            <v>0</v>
          </cell>
          <cell r="KG109">
            <v>0</v>
          </cell>
          <cell r="KH109">
            <v>0</v>
          </cell>
          <cell r="KI109">
            <v>0</v>
          </cell>
          <cell r="KJ109">
            <v>0</v>
          </cell>
          <cell r="KK109">
            <v>0</v>
          </cell>
          <cell r="KL109">
            <v>0</v>
          </cell>
          <cell r="KM109">
            <v>0</v>
          </cell>
          <cell r="KN109">
            <v>0</v>
          </cell>
          <cell r="KO109">
            <v>0</v>
          </cell>
          <cell r="KP109">
            <v>0</v>
          </cell>
          <cell r="KQ109">
            <v>0</v>
          </cell>
          <cell r="KR109">
            <v>0</v>
          </cell>
          <cell r="KS109">
            <v>0</v>
          </cell>
          <cell r="KT109">
            <v>0</v>
          </cell>
          <cell r="KU109">
            <v>0</v>
          </cell>
          <cell r="KV109">
            <v>0</v>
          </cell>
          <cell r="KW109">
            <v>0</v>
          </cell>
          <cell r="KX109">
            <v>0</v>
          </cell>
          <cell r="KY109">
            <v>0</v>
          </cell>
          <cell r="KZ109">
            <v>0</v>
          </cell>
          <cell r="LA109">
            <v>0</v>
          </cell>
          <cell r="LB109">
            <v>0</v>
          </cell>
          <cell r="LC109">
            <v>0</v>
          </cell>
          <cell r="LD109">
            <v>0</v>
          </cell>
          <cell r="LE109">
            <v>0</v>
          </cell>
          <cell r="LF109">
            <v>0</v>
          </cell>
          <cell r="LG109">
            <v>0</v>
          </cell>
          <cell r="LH109">
            <v>0</v>
          </cell>
          <cell r="LI109">
            <v>0</v>
          </cell>
          <cell r="LJ109">
            <v>0</v>
          </cell>
          <cell r="LK109">
            <v>0</v>
          </cell>
          <cell r="LL109">
            <v>0</v>
          </cell>
          <cell r="LM109">
            <v>0</v>
          </cell>
          <cell r="LN109">
            <v>0</v>
          </cell>
          <cell r="LO109">
            <v>0</v>
          </cell>
          <cell r="LP109">
            <v>0</v>
          </cell>
          <cell r="LQ109">
            <v>0</v>
          </cell>
          <cell r="LR109">
            <v>0</v>
          </cell>
          <cell r="LS109">
            <v>0</v>
          </cell>
          <cell r="LT109">
            <v>0</v>
          </cell>
          <cell r="LU109">
            <v>0</v>
          </cell>
          <cell r="LV109">
            <v>0</v>
          </cell>
          <cell r="LW109">
            <v>0</v>
          </cell>
          <cell r="LX109">
            <v>0</v>
          </cell>
          <cell r="LY109">
            <v>0</v>
          </cell>
          <cell r="LZ109">
            <v>0</v>
          </cell>
          <cell r="MA109">
            <v>0</v>
          </cell>
          <cell r="MB109">
            <v>0</v>
          </cell>
          <cell r="MC109">
            <v>0</v>
          </cell>
          <cell r="MD109">
            <v>0</v>
          </cell>
          <cell r="ME109">
            <v>0</v>
          </cell>
          <cell r="MF109">
            <v>0</v>
          </cell>
          <cell r="MG109">
            <v>0</v>
          </cell>
          <cell r="MH109">
            <v>0</v>
          </cell>
          <cell r="MI109">
            <v>0</v>
          </cell>
          <cell r="MJ109">
            <v>0</v>
          </cell>
          <cell r="MK109">
            <v>0</v>
          </cell>
          <cell r="ML109">
            <v>0</v>
          </cell>
          <cell r="MM109">
            <v>0</v>
          </cell>
          <cell r="MN109">
            <v>0</v>
          </cell>
          <cell r="MO109">
            <v>0</v>
          </cell>
          <cell r="MP109">
            <v>0</v>
          </cell>
          <cell r="MQ109">
            <v>0</v>
          </cell>
          <cell r="MR109">
            <v>0</v>
          </cell>
          <cell r="MS109">
            <v>0</v>
          </cell>
          <cell r="MT109">
            <v>0</v>
          </cell>
          <cell r="MU109">
            <v>0</v>
          </cell>
          <cell r="MV109">
            <v>0</v>
          </cell>
          <cell r="MW109">
            <v>0</v>
          </cell>
          <cell r="MX109">
            <v>0</v>
          </cell>
          <cell r="MY109">
            <v>0</v>
          </cell>
          <cell r="MZ109">
            <v>0</v>
          </cell>
          <cell r="NA109">
            <v>0</v>
          </cell>
          <cell r="NB109">
            <v>0</v>
          </cell>
          <cell r="NC109">
            <v>0</v>
          </cell>
          <cell r="ND109">
            <v>0</v>
          </cell>
          <cell r="NE109">
            <v>0</v>
          </cell>
          <cell r="NF109">
            <v>0</v>
          </cell>
          <cell r="NG109">
            <v>0</v>
          </cell>
          <cell r="NH109">
            <v>0</v>
          </cell>
          <cell r="NI109">
            <v>0</v>
          </cell>
          <cell r="NJ109">
            <v>0</v>
          </cell>
          <cell r="NK109">
            <v>0</v>
          </cell>
          <cell r="NL109">
            <v>0</v>
          </cell>
          <cell r="NM109">
            <v>0</v>
          </cell>
          <cell r="NN109">
            <v>0</v>
          </cell>
          <cell r="NO109">
            <v>0</v>
          </cell>
          <cell r="NP109">
            <v>0</v>
          </cell>
          <cell r="NQ109">
            <v>0</v>
          </cell>
          <cell r="NR109">
            <v>0</v>
          </cell>
          <cell r="NS109">
            <v>0</v>
          </cell>
          <cell r="NT109">
            <v>0</v>
          </cell>
          <cell r="NU109">
            <v>0</v>
          </cell>
          <cell r="NV109">
            <v>0</v>
          </cell>
          <cell r="NW109">
            <v>0</v>
          </cell>
          <cell r="NX109">
            <v>0</v>
          </cell>
          <cell r="NY109">
            <v>0</v>
          </cell>
          <cell r="NZ109">
            <v>0</v>
          </cell>
          <cell r="OA109">
            <v>0</v>
          </cell>
          <cell r="OB109">
            <v>0</v>
          </cell>
          <cell r="OC109">
            <v>0</v>
          </cell>
          <cell r="OD109">
            <v>0</v>
          </cell>
          <cell r="OE109">
            <v>0</v>
          </cell>
          <cell r="OF109">
            <v>0</v>
          </cell>
          <cell r="OG109">
            <v>0</v>
          </cell>
          <cell r="OH109">
            <v>0</v>
          </cell>
          <cell r="OI109">
            <v>0</v>
          </cell>
          <cell r="OJ109">
            <v>0</v>
          </cell>
          <cell r="OK109">
            <v>0</v>
          </cell>
          <cell r="OL109">
            <v>0</v>
          </cell>
          <cell r="OM109">
            <v>0</v>
          </cell>
          <cell r="ON109">
            <v>0</v>
          </cell>
          <cell r="OO109">
            <v>0</v>
          </cell>
          <cell r="OP109">
            <v>0</v>
          </cell>
          <cell r="OQ109">
            <v>0</v>
          </cell>
          <cell r="OR109">
            <v>0</v>
          </cell>
          <cell r="OS109">
            <v>0</v>
          </cell>
          <cell r="OT109">
            <v>0</v>
          </cell>
          <cell r="OU109">
            <v>0</v>
          </cell>
          <cell r="OV109">
            <v>0</v>
          </cell>
          <cell r="OW109">
            <v>0</v>
          </cell>
          <cell r="OX109">
            <v>0</v>
          </cell>
          <cell r="OY109">
            <v>0</v>
          </cell>
          <cell r="OZ109">
            <v>0</v>
          </cell>
          <cell r="PA109">
            <v>0</v>
          </cell>
          <cell r="PB109">
            <v>0</v>
          </cell>
          <cell r="PC109">
            <v>0</v>
          </cell>
          <cell r="PD109">
            <v>0</v>
          </cell>
          <cell r="PE109">
            <v>0</v>
          </cell>
          <cell r="PF109">
            <v>0</v>
          </cell>
          <cell r="PG109">
            <v>0</v>
          </cell>
          <cell r="PH109">
            <v>0</v>
          </cell>
          <cell r="PI109">
            <v>0</v>
          </cell>
          <cell r="PJ109">
            <v>0</v>
          </cell>
          <cell r="PK109">
            <v>0</v>
          </cell>
          <cell r="PL109">
            <v>0</v>
          </cell>
          <cell r="PM109">
            <v>0</v>
          </cell>
          <cell r="PN109">
            <v>0</v>
          </cell>
          <cell r="PO109">
            <v>0</v>
          </cell>
          <cell r="PP109">
            <v>0</v>
          </cell>
          <cell r="PQ109">
            <v>0</v>
          </cell>
          <cell r="PR109">
            <v>0</v>
          </cell>
          <cell r="PS109">
            <v>0</v>
          </cell>
          <cell r="PT109">
            <v>0</v>
          </cell>
          <cell r="PU109">
            <v>0</v>
          </cell>
          <cell r="PV109">
            <v>0</v>
          </cell>
          <cell r="PW109">
            <v>0</v>
          </cell>
          <cell r="PX109">
            <v>0</v>
          </cell>
          <cell r="PY109">
            <v>0</v>
          </cell>
          <cell r="PZ109">
            <v>0</v>
          </cell>
          <cell r="QA109">
            <v>0</v>
          </cell>
          <cell r="QB109">
            <v>0</v>
          </cell>
          <cell r="QC109">
            <v>0</v>
          </cell>
          <cell r="QD109">
            <v>0</v>
          </cell>
          <cell r="QE109">
            <v>0</v>
          </cell>
          <cell r="QF109">
            <v>0</v>
          </cell>
          <cell r="QG109">
            <v>0</v>
          </cell>
          <cell r="QH109">
            <v>0</v>
          </cell>
          <cell r="QI109">
            <v>0</v>
          </cell>
          <cell r="QJ109">
            <v>0</v>
          </cell>
          <cell r="QK109">
            <v>0</v>
          </cell>
          <cell r="QL109">
            <v>0</v>
          </cell>
          <cell r="QM109">
            <v>0</v>
          </cell>
          <cell r="QN109">
            <v>0</v>
          </cell>
          <cell r="QO109">
            <v>0</v>
          </cell>
          <cell r="QP109">
            <v>0</v>
          </cell>
          <cell r="QQ109">
            <v>0</v>
          </cell>
          <cell r="QR109">
            <v>0</v>
          </cell>
          <cell r="QS109">
            <v>0</v>
          </cell>
          <cell r="QT109">
            <v>0</v>
          </cell>
          <cell r="QU109">
            <v>0</v>
          </cell>
          <cell r="QV109">
            <v>0</v>
          </cell>
          <cell r="QW109">
            <v>0</v>
          </cell>
          <cell r="QX109">
            <v>0</v>
          </cell>
          <cell r="QY109">
            <v>0</v>
          </cell>
          <cell r="QZ109">
            <v>0</v>
          </cell>
          <cell r="RA109">
            <v>0</v>
          </cell>
          <cell r="RB109">
            <v>0</v>
          </cell>
          <cell r="RC109">
            <v>0</v>
          </cell>
          <cell r="RD109">
            <v>0</v>
          </cell>
          <cell r="RE109">
            <v>0</v>
          </cell>
          <cell r="RF109">
            <v>0</v>
          </cell>
          <cell r="RG109">
            <v>0</v>
          </cell>
          <cell r="RH109">
            <v>0</v>
          </cell>
          <cell r="RI109">
            <v>0</v>
          </cell>
          <cell r="RJ109">
            <v>0</v>
          </cell>
          <cell r="RK109">
            <v>0</v>
          </cell>
          <cell r="RL109">
            <v>0</v>
          </cell>
          <cell r="RM109">
            <v>0</v>
          </cell>
          <cell r="RN109">
            <v>0</v>
          </cell>
          <cell r="RO109">
            <v>0</v>
          </cell>
          <cell r="RP109">
            <v>0</v>
          </cell>
          <cell r="RQ109">
            <v>0</v>
          </cell>
          <cell r="RR109">
            <v>0</v>
          </cell>
          <cell r="RS109">
            <v>0</v>
          </cell>
          <cell r="RT109">
            <v>0</v>
          </cell>
          <cell r="RU109">
            <v>0</v>
          </cell>
          <cell r="RV109">
            <v>0</v>
          </cell>
          <cell r="RW109">
            <v>0</v>
          </cell>
          <cell r="RX109">
            <v>0</v>
          </cell>
          <cell r="RY109">
            <v>0</v>
          </cell>
          <cell r="RZ109">
            <v>0</v>
          </cell>
          <cell r="SA109">
            <v>0</v>
          </cell>
          <cell r="SB109">
            <v>0</v>
          </cell>
          <cell r="SC109">
            <v>0</v>
          </cell>
          <cell r="SD109">
            <v>0</v>
          </cell>
          <cell r="SE109">
            <v>0</v>
          </cell>
          <cell r="SF109">
            <v>0</v>
          </cell>
          <cell r="SG109">
            <v>0</v>
          </cell>
          <cell r="SH109">
            <v>0</v>
          </cell>
          <cell r="SI109">
            <v>0</v>
          </cell>
          <cell r="SJ109">
            <v>0</v>
          </cell>
          <cell r="SK109">
            <v>0</v>
          </cell>
          <cell r="SL109">
            <v>0</v>
          </cell>
          <cell r="SM109">
            <v>0</v>
          </cell>
          <cell r="SN109">
            <v>0</v>
          </cell>
          <cell r="SO109">
            <v>0</v>
          </cell>
          <cell r="SP109">
            <v>0</v>
          </cell>
          <cell r="SQ109">
            <v>0</v>
          </cell>
          <cell r="SR109">
            <v>0</v>
          </cell>
          <cell r="SS109">
            <v>0</v>
          </cell>
          <cell r="ST109">
            <v>0</v>
          </cell>
          <cell r="SU109">
            <v>0</v>
          </cell>
          <cell r="SV109">
            <v>0</v>
          </cell>
          <cell r="SW109">
            <v>0</v>
          </cell>
          <cell r="SX109">
            <v>0</v>
          </cell>
          <cell r="SY109">
            <v>0</v>
          </cell>
          <cell r="SZ109">
            <v>0</v>
          </cell>
          <cell r="TA109">
            <v>0</v>
          </cell>
          <cell r="TB109">
            <v>0</v>
          </cell>
          <cell r="TC109">
            <v>0</v>
          </cell>
          <cell r="TD109">
            <v>0</v>
          </cell>
          <cell r="TE109">
            <v>0</v>
          </cell>
          <cell r="TF109">
            <v>0</v>
          </cell>
          <cell r="TG109">
            <v>0</v>
          </cell>
          <cell r="TH109">
            <v>0</v>
          </cell>
          <cell r="TI109">
            <v>0</v>
          </cell>
          <cell r="TJ109">
            <v>0</v>
          </cell>
          <cell r="TK109">
            <v>0</v>
          </cell>
          <cell r="TL109">
            <v>0</v>
          </cell>
          <cell r="TM109">
            <v>0</v>
          </cell>
          <cell r="TN109">
            <v>0</v>
          </cell>
          <cell r="TO109">
            <v>0</v>
          </cell>
          <cell r="TP109">
            <v>0</v>
          </cell>
          <cell r="TQ109">
            <v>0</v>
          </cell>
          <cell r="TR109">
            <v>0</v>
          </cell>
          <cell r="TS109">
            <v>0</v>
          </cell>
          <cell r="TT109">
            <v>0</v>
          </cell>
          <cell r="TU109">
            <v>0</v>
          </cell>
          <cell r="TV109">
            <v>0</v>
          </cell>
          <cell r="TW109">
            <v>0</v>
          </cell>
          <cell r="TX109">
            <v>0</v>
          </cell>
          <cell r="TY109">
            <v>0</v>
          </cell>
          <cell r="TZ109">
            <v>0</v>
          </cell>
          <cell r="UA109">
            <v>0</v>
          </cell>
          <cell r="UB109">
            <v>0</v>
          </cell>
          <cell r="UC109">
            <v>0</v>
          </cell>
          <cell r="UD109">
            <v>0</v>
          </cell>
          <cell r="UE109">
            <v>0</v>
          </cell>
          <cell r="UF109">
            <v>0</v>
          </cell>
          <cell r="UG109">
            <v>0</v>
          </cell>
          <cell r="UH109">
            <v>0</v>
          </cell>
          <cell r="UI109">
            <v>0</v>
          </cell>
          <cell r="UJ109">
            <v>0</v>
          </cell>
          <cell r="UK109">
            <v>0</v>
          </cell>
          <cell r="UL109">
            <v>0</v>
          </cell>
          <cell r="UM109">
            <v>0</v>
          </cell>
          <cell r="UN109">
            <v>0</v>
          </cell>
          <cell r="UO109">
            <v>0</v>
          </cell>
          <cell r="UP109">
            <v>0</v>
          </cell>
          <cell r="UQ109">
            <v>0</v>
          </cell>
          <cell r="UR109">
            <v>0</v>
          </cell>
          <cell r="US109">
            <v>0</v>
          </cell>
          <cell r="UT109">
            <v>0</v>
          </cell>
          <cell r="UU109">
            <v>0</v>
          </cell>
          <cell r="UV109">
            <v>0</v>
          </cell>
          <cell r="UW109">
            <v>0</v>
          </cell>
          <cell r="UX109">
            <v>0</v>
          </cell>
          <cell r="UY109">
            <v>0</v>
          </cell>
          <cell r="UZ109">
            <v>0</v>
          </cell>
          <cell r="VA109">
            <v>0</v>
          </cell>
          <cell r="VB109">
            <v>0</v>
          </cell>
          <cell r="VC109">
            <v>0</v>
          </cell>
          <cell r="VD109">
            <v>0</v>
          </cell>
          <cell r="VE109">
            <v>0</v>
          </cell>
          <cell r="VF109">
            <v>0</v>
          </cell>
          <cell r="VG109">
            <v>0</v>
          </cell>
          <cell r="VH109">
            <v>0</v>
          </cell>
          <cell r="VI109">
            <v>0</v>
          </cell>
          <cell r="VJ109">
            <v>0</v>
          </cell>
          <cell r="VK109">
            <v>0</v>
          </cell>
          <cell r="VL109">
            <v>0</v>
          </cell>
          <cell r="VM109">
            <v>0</v>
          </cell>
          <cell r="VN109">
            <v>0</v>
          </cell>
          <cell r="VO109">
            <v>0</v>
          </cell>
          <cell r="VP109">
            <v>0</v>
          </cell>
          <cell r="VQ109">
            <v>0</v>
          </cell>
          <cell r="VR109">
            <v>0</v>
          </cell>
          <cell r="VS109">
            <v>0</v>
          </cell>
          <cell r="VT109">
            <v>0</v>
          </cell>
          <cell r="VU109">
            <v>0</v>
          </cell>
          <cell r="VV109">
            <v>0</v>
          </cell>
          <cell r="VW109">
            <v>0</v>
          </cell>
          <cell r="VX109">
            <v>0</v>
          </cell>
          <cell r="VY109">
            <v>0</v>
          </cell>
          <cell r="VZ109">
            <v>0</v>
          </cell>
          <cell r="WA109">
            <v>0</v>
          </cell>
          <cell r="WB109">
            <v>0</v>
          </cell>
          <cell r="WC109">
            <v>0</v>
          </cell>
          <cell r="WD109">
            <v>0</v>
          </cell>
          <cell r="WE109">
            <v>0</v>
          </cell>
          <cell r="WF109">
            <v>0</v>
          </cell>
          <cell r="WG109">
            <v>0</v>
          </cell>
          <cell r="WH109">
            <v>0</v>
          </cell>
          <cell r="WI109">
            <v>0</v>
          </cell>
          <cell r="WJ109">
            <v>0</v>
          </cell>
          <cell r="WK109">
            <v>0</v>
          </cell>
          <cell r="WL109">
            <v>0</v>
          </cell>
          <cell r="WM109">
            <v>0</v>
          </cell>
          <cell r="WN109">
            <v>0</v>
          </cell>
          <cell r="WO109">
            <v>0</v>
          </cell>
          <cell r="WP109">
            <v>0</v>
          </cell>
          <cell r="WQ109">
            <v>0</v>
          </cell>
          <cell r="WR109">
            <v>0</v>
          </cell>
          <cell r="WS109">
            <v>0</v>
          </cell>
          <cell r="WT109">
            <v>0</v>
          </cell>
          <cell r="WU109">
            <v>0</v>
          </cell>
          <cell r="WV109">
            <v>0</v>
          </cell>
          <cell r="WW109">
            <v>0</v>
          </cell>
          <cell r="WX109">
            <v>0</v>
          </cell>
          <cell r="WY109">
            <v>0</v>
          </cell>
          <cell r="WZ109">
            <v>0</v>
          </cell>
          <cell r="XA109">
            <v>0</v>
          </cell>
          <cell r="XB109">
            <v>0</v>
          </cell>
          <cell r="XC109">
            <v>0</v>
          </cell>
          <cell r="XD109">
            <v>0</v>
          </cell>
          <cell r="XE109">
            <v>0</v>
          </cell>
          <cell r="XF109">
            <v>0</v>
          </cell>
          <cell r="XG109">
            <v>0</v>
          </cell>
          <cell r="XH109">
            <v>0</v>
          </cell>
          <cell r="XI109">
            <v>0</v>
          </cell>
          <cell r="XJ109">
            <v>0</v>
          </cell>
          <cell r="XK109">
            <v>0</v>
          </cell>
          <cell r="XL109">
            <v>0</v>
          </cell>
          <cell r="XM109">
            <v>0</v>
          </cell>
          <cell r="XN109">
            <v>0</v>
          </cell>
          <cell r="XO109">
            <v>0</v>
          </cell>
          <cell r="XP109">
            <v>0</v>
          </cell>
          <cell r="XQ109">
            <v>0</v>
          </cell>
          <cell r="XR109">
            <v>0</v>
          </cell>
          <cell r="XS109">
            <v>0</v>
          </cell>
          <cell r="XT109">
            <v>0</v>
          </cell>
          <cell r="XU109">
            <v>0</v>
          </cell>
          <cell r="XV109">
            <v>0</v>
          </cell>
          <cell r="XW109">
            <v>0</v>
          </cell>
          <cell r="XX109">
            <v>0</v>
          </cell>
          <cell r="XY109">
            <v>0</v>
          </cell>
          <cell r="XZ109">
            <v>0</v>
          </cell>
          <cell r="YA109">
            <v>0</v>
          </cell>
          <cell r="YB109">
            <v>0</v>
          </cell>
          <cell r="YC109">
            <v>0</v>
          </cell>
          <cell r="YD109">
            <v>0</v>
          </cell>
          <cell r="YE109">
            <v>0</v>
          </cell>
          <cell r="YF109">
            <v>0</v>
          </cell>
          <cell r="YG109">
            <v>0</v>
          </cell>
          <cell r="YH109">
            <v>0</v>
          </cell>
          <cell r="YI109">
            <v>0</v>
          </cell>
          <cell r="YJ109">
            <v>0</v>
          </cell>
          <cell r="YK109">
            <v>0</v>
          </cell>
          <cell r="YL109">
            <v>0</v>
          </cell>
          <cell r="YM109">
            <v>0</v>
          </cell>
          <cell r="YN109">
            <v>0</v>
          </cell>
          <cell r="YO109">
            <v>0</v>
          </cell>
          <cell r="YP109">
            <v>0</v>
          </cell>
          <cell r="YQ109">
            <v>0</v>
          </cell>
          <cell r="YR109">
            <v>0</v>
          </cell>
          <cell r="YS109">
            <v>0</v>
          </cell>
          <cell r="YT109">
            <v>0</v>
          </cell>
          <cell r="YU109">
            <v>0</v>
          </cell>
          <cell r="YV109">
            <v>0</v>
          </cell>
          <cell r="YW109">
            <v>0</v>
          </cell>
          <cell r="YX109">
            <v>0</v>
          </cell>
          <cell r="YY109">
            <v>0</v>
          </cell>
          <cell r="YZ109">
            <v>0</v>
          </cell>
          <cell r="ZA109">
            <v>0</v>
          </cell>
          <cell r="ZB109">
            <v>0</v>
          </cell>
          <cell r="ZC109">
            <v>0</v>
          </cell>
          <cell r="ZD109">
            <v>0</v>
          </cell>
          <cell r="ZE109">
            <v>0</v>
          </cell>
          <cell r="ZF109">
            <v>0</v>
          </cell>
          <cell r="ZG109">
            <v>0</v>
          </cell>
          <cell r="ZH109">
            <v>0</v>
          </cell>
          <cell r="ZI109">
            <v>0</v>
          </cell>
          <cell r="ZJ109">
            <v>0</v>
          </cell>
          <cell r="ZK109">
            <v>0</v>
          </cell>
          <cell r="ZL109">
            <v>0</v>
          </cell>
          <cell r="ZM109">
            <v>0</v>
          </cell>
          <cell r="ZN109">
            <v>0</v>
          </cell>
          <cell r="ZO109">
            <v>0</v>
          </cell>
          <cell r="ZP109">
            <v>0</v>
          </cell>
          <cell r="ZQ109">
            <v>0</v>
          </cell>
          <cell r="ZR109">
            <v>0</v>
          </cell>
          <cell r="ZS109">
            <v>0</v>
          </cell>
          <cell r="ZT109">
            <v>0</v>
          </cell>
          <cell r="ZU109">
            <v>0</v>
          </cell>
          <cell r="ZV109">
            <v>0</v>
          </cell>
          <cell r="ZW109">
            <v>0</v>
          </cell>
          <cell r="ZX109">
            <v>0</v>
          </cell>
          <cell r="ZY109">
            <v>0</v>
          </cell>
          <cell r="ZZ109">
            <v>0</v>
          </cell>
          <cell r="AAA109">
            <v>0</v>
          </cell>
          <cell r="AAB109">
            <v>0</v>
          </cell>
          <cell r="AAC109">
            <v>0</v>
          </cell>
          <cell r="AAD109">
            <v>0</v>
          </cell>
          <cell r="AAE109">
            <v>0</v>
          </cell>
          <cell r="AAF109">
            <v>0</v>
          </cell>
          <cell r="AAG109">
            <v>0</v>
          </cell>
          <cell r="AAH109">
            <v>0</v>
          </cell>
          <cell r="AAI109">
            <v>0</v>
          </cell>
          <cell r="AAJ109">
            <v>0</v>
          </cell>
          <cell r="AAK109">
            <v>0</v>
          </cell>
          <cell r="AAL109">
            <v>0</v>
          </cell>
          <cell r="AAM109">
            <v>0</v>
          </cell>
          <cell r="AAN109">
            <v>0</v>
          </cell>
          <cell r="AAO109">
            <v>0</v>
          </cell>
          <cell r="AAP109">
            <v>0</v>
          </cell>
          <cell r="AAQ109">
            <v>0</v>
          </cell>
          <cell r="AAR109">
            <v>0</v>
          </cell>
          <cell r="AAS109">
            <v>0</v>
          </cell>
          <cell r="AAT109">
            <v>0</v>
          </cell>
          <cell r="AAU109">
            <v>0</v>
          </cell>
          <cell r="AAV109">
            <v>0</v>
          </cell>
          <cell r="AAW109">
            <v>0</v>
          </cell>
          <cell r="AAX109">
            <v>0</v>
          </cell>
          <cell r="AAY109">
            <v>0</v>
          </cell>
          <cell r="AAZ109">
            <v>0</v>
          </cell>
          <cell r="ABA109">
            <v>0</v>
          </cell>
          <cell r="ABB109">
            <v>0</v>
          </cell>
          <cell r="ABC109">
            <v>0</v>
          </cell>
          <cell r="ABD109">
            <v>0</v>
          </cell>
          <cell r="ABE109">
            <v>0</v>
          </cell>
          <cell r="ABF109">
            <v>0</v>
          </cell>
          <cell r="ABG109">
            <v>0</v>
          </cell>
          <cell r="ABH109">
            <v>0</v>
          </cell>
          <cell r="ABI109">
            <v>0</v>
          </cell>
          <cell r="ABJ109">
            <v>0</v>
          </cell>
          <cell r="ABK109">
            <v>0</v>
          </cell>
          <cell r="ABL109">
            <v>0</v>
          </cell>
          <cell r="ABM109">
            <v>0</v>
          </cell>
          <cell r="ABN109">
            <v>0</v>
          </cell>
          <cell r="ABO109">
            <v>0</v>
          </cell>
          <cell r="ABP109">
            <v>0</v>
          </cell>
          <cell r="ABQ109">
            <v>0</v>
          </cell>
          <cell r="ABR109">
            <v>0</v>
          </cell>
          <cell r="ABS109">
            <v>0</v>
          </cell>
          <cell r="ABT109">
            <v>0</v>
          </cell>
          <cell r="ABU109">
            <v>0</v>
          </cell>
          <cell r="ABV109">
            <v>0</v>
          </cell>
          <cell r="ABW109">
            <v>0</v>
          </cell>
          <cell r="ABX109">
            <v>0</v>
          </cell>
          <cell r="ABY109">
            <v>0</v>
          </cell>
          <cell r="ABZ109">
            <v>0</v>
          </cell>
          <cell r="ACA109">
            <v>0</v>
          </cell>
          <cell r="ACB109">
            <v>0</v>
          </cell>
          <cell r="ACC109">
            <v>0</v>
          </cell>
          <cell r="ACD109">
            <v>0</v>
          </cell>
          <cell r="ACE109">
            <v>0</v>
          </cell>
          <cell r="ACF109">
            <v>0</v>
          </cell>
          <cell r="ACG109">
            <v>0</v>
          </cell>
          <cell r="ACH109">
            <v>0</v>
          </cell>
          <cell r="ACI109">
            <v>0</v>
          </cell>
          <cell r="ACJ109">
            <v>0</v>
          </cell>
          <cell r="ACK109">
            <v>0</v>
          </cell>
          <cell r="ACL109">
            <v>0</v>
          </cell>
          <cell r="ACM109">
            <v>0</v>
          </cell>
          <cell r="ACN109">
            <v>0</v>
          </cell>
          <cell r="ACO109">
            <v>0</v>
          </cell>
          <cell r="ACP109">
            <v>0</v>
          </cell>
          <cell r="ACQ109">
            <v>0</v>
          </cell>
          <cell r="ACR109">
            <v>0</v>
          </cell>
          <cell r="ACS109">
            <v>0</v>
          </cell>
          <cell r="ACT109">
            <v>0</v>
          </cell>
          <cell r="ACU109">
            <v>0</v>
          </cell>
          <cell r="ACV109">
            <v>0</v>
          </cell>
          <cell r="ACW109">
            <v>0</v>
          </cell>
          <cell r="ACX109">
            <v>0</v>
          </cell>
          <cell r="ACY109">
            <v>0</v>
          </cell>
          <cell r="ACZ109">
            <v>0</v>
          </cell>
          <cell r="ADA109">
            <v>0</v>
          </cell>
          <cell r="ADB109">
            <v>0</v>
          </cell>
          <cell r="ADC109">
            <v>0</v>
          </cell>
          <cell r="ADD109">
            <v>0</v>
          </cell>
          <cell r="ADE109">
            <v>0</v>
          </cell>
          <cell r="ADF109">
            <v>0</v>
          </cell>
          <cell r="ADG109">
            <v>0</v>
          </cell>
          <cell r="ADH109">
            <v>0</v>
          </cell>
          <cell r="ADI109">
            <v>0</v>
          </cell>
          <cell r="ADJ109">
            <v>0</v>
          </cell>
          <cell r="ADK109">
            <v>0</v>
          </cell>
          <cell r="ADL109">
            <v>0</v>
          </cell>
          <cell r="ADM109">
            <v>0</v>
          </cell>
          <cell r="ADN109">
            <v>0</v>
          </cell>
          <cell r="ADO109">
            <v>0</v>
          </cell>
          <cell r="ADP109">
            <v>0</v>
          </cell>
          <cell r="ADQ109">
            <v>0</v>
          </cell>
          <cell r="ADR109">
            <v>0</v>
          </cell>
          <cell r="ADS109">
            <v>0</v>
          </cell>
          <cell r="ADT109">
            <v>0</v>
          </cell>
          <cell r="ADU109">
            <v>0</v>
          </cell>
          <cell r="ADV109">
            <v>0</v>
          </cell>
          <cell r="ADW109">
            <v>0</v>
          </cell>
          <cell r="ADX109">
            <v>0</v>
          </cell>
          <cell r="ADY109">
            <v>0</v>
          </cell>
          <cell r="ADZ109">
            <v>0</v>
          </cell>
          <cell r="AEA109">
            <v>0</v>
          </cell>
          <cell r="AEB109">
            <v>0</v>
          </cell>
          <cell r="AEC109">
            <v>0</v>
          </cell>
          <cell r="AED109">
            <v>0</v>
          </cell>
          <cell r="AEE109">
            <v>0</v>
          </cell>
          <cell r="AEF109">
            <v>0</v>
          </cell>
          <cell r="AEG109">
            <v>0</v>
          </cell>
          <cell r="AEH109">
            <v>0</v>
          </cell>
          <cell r="AEI109">
            <v>0</v>
          </cell>
          <cell r="AEJ109">
            <v>0</v>
          </cell>
          <cell r="AEK109">
            <v>0</v>
          </cell>
          <cell r="AEL109">
            <v>0</v>
          </cell>
          <cell r="AEM109">
            <v>0</v>
          </cell>
          <cell r="AEN109">
            <v>0</v>
          </cell>
          <cell r="AEO109">
            <v>0</v>
          </cell>
          <cell r="AEP109">
            <v>0</v>
          </cell>
          <cell r="AEQ109">
            <v>0</v>
          </cell>
          <cell r="AER109">
            <v>0</v>
          </cell>
          <cell r="AES109">
            <v>0</v>
          </cell>
          <cell r="AET109">
            <v>0</v>
          </cell>
          <cell r="AEU109">
            <v>0</v>
          </cell>
          <cell r="AEV109">
            <v>0</v>
          </cell>
          <cell r="AEW109">
            <v>0</v>
          </cell>
          <cell r="AEX109">
            <v>0</v>
          </cell>
          <cell r="AEY109">
            <v>0</v>
          </cell>
          <cell r="AEZ109">
            <v>0</v>
          </cell>
          <cell r="AFA109">
            <v>0</v>
          </cell>
          <cell r="AFB109">
            <v>0</v>
          </cell>
          <cell r="AFC109">
            <v>0</v>
          </cell>
          <cell r="AFD109">
            <v>0</v>
          </cell>
          <cell r="AFE109">
            <v>0</v>
          </cell>
          <cell r="AFF109">
            <v>0</v>
          </cell>
          <cell r="AFG109">
            <v>0</v>
          </cell>
          <cell r="AFH109">
            <v>0</v>
          </cell>
          <cell r="AFI109">
            <v>0</v>
          </cell>
          <cell r="AFJ109">
            <v>0</v>
          </cell>
          <cell r="AFK109">
            <v>0</v>
          </cell>
          <cell r="AFL109">
            <v>0</v>
          </cell>
          <cell r="AFM109">
            <v>0</v>
          </cell>
          <cell r="AFN109">
            <v>0</v>
          </cell>
          <cell r="AFO109">
            <v>0</v>
          </cell>
          <cell r="AFP109">
            <v>0</v>
          </cell>
          <cell r="AFQ109">
            <v>0</v>
          </cell>
          <cell r="AFR109">
            <v>0</v>
          </cell>
          <cell r="AFS109">
            <v>0</v>
          </cell>
          <cell r="AFT109">
            <v>0</v>
          </cell>
          <cell r="AFU109">
            <v>0</v>
          </cell>
          <cell r="AFV109">
            <v>0</v>
          </cell>
          <cell r="AFW109">
            <v>0</v>
          </cell>
          <cell r="AFX109">
            <v>0</v>
          </cell>
          <cell r="AFY109">
            <v>0</v>
          </cell>
          <cell r="AFZ109">
            <v>0</v>
          </cell>
          <cell r="AGA109">
            <v>0</v>
          </cell>
          <cell r="AGB109">
            <v>0</v>
          </cell>
          <cell r="AGC109">
            <v>0</v>
          </cell>
          <cell r="AGD109">
            <v>0</v>
          </cell>
          <cell r="AGE109">
            <v>0</v>
          </cell>
          <cell r="AGF109">
            <v>0</v>
          </cell>
          <cell r="AGG109">
            <v>0</v>
          </cell>
          <cell r="AGH109">
            <v>0</v>
          </cell>
          <cell r="AGI109">
            <v>0</v>
          </cell>
          <cell r="AGJ109">
            <v>0</v>
          </cell>
          <cell r="AGK109">
            <v>0</v>
          </cell>
          <cell r="AGL109">
            <v>0</v>
          </cell>
          <cell r="AGM109">
            <v>0</v>
          </cell>
          <cell r="AGN109">
            <v>0</v>
          </cell>
          <cell r="AGO109">
            <v>0</v>
          </cell>
          <cell r="AGP109">
            <v>0</v>
          </cell>
          <cell r="AGQ109">
            <v>0</v>
          </cell>
          <cell r="AGR109">
            <v>0</v>
          </cell>
          <cell r="AGS109">
            <v>0</v>
          </cell>
          <cell r="AGT109">
            <v>0</v>
          </cell>
          <cell r="AGU109">
            <v>0</v>
          </cell>
          <cell r="AGV109">
            <v>0</v>
          </cell>
          <cell r="AGW109">
            <v>0</v>
          </cell>
          <cell r="AGX109">
            <v>0</v>
          </cell>
          <cell r="AGY109">
            <v>0</v>
          </cell>
          <cell r="AGZ109">
            <v>0</v>
          </cell>
          <cell r="AHA109">
            <v>0</v>
          </cell>
          <cell r="AHB109">
            <v>0</v>
          </cell>
          <cell r="AHC109">
            <v>0</v>
          </cell>
          <cell r="AHD109">
            <v>0</v>
          </cell>
          <cell r="AHE109">
            <v>0</v>
          </cell>
          <cell r="AHF109">
            <v>0</v>
          </cell>
          <cell r="AHG109">
            <v>0</v>
          </cell>
          <cell r="AHH109">
            <v>0</v>
          </cell>
          <cell r="AHI109">
            <v>0</v>
          </cell>
          <cell r="AHJ109">
            <v>0</v>
          </cell>
          <cell r="AHK109">
            <v>0</v>
          </cell>
          <cell r="AHL109">
            <v>0</v>
          </cell>
          <cell r="AHM109">
            <v>0</v>
          </cell>
          <cell r="AHN109">
            <v>0</v>
          </cell>
          <cell r="AHO109">
            <v>0</v>
          </cell>
          <cell r="AHP109">
            <v>0</v>
          </cell>
          <cell r="AHQ109">
            <v>0</v>
          </cell>
          <cell r="AHR109">
            <v>0</v>
          </cell>
          <cell r="AHS109">
            <v>0</v>
          </cell>
          <cell r="AHT109">
            <v>0</v>
          </cell>
          <cell r="AHU109">
            <v>0</v>
          </cell>
          <cell r="AHV109">
            <v>0</v>
          </cell>
          <cell r="AHW109">
            <v>0</v>
          </cell>
          <cell r="AHX109">
            <v>0</v>
          </cell>
          <cell r="AHY109">
            <v>0</v>
          </cell>
          <cell r="AHZ109">
            <v>0</v>
          </cell>
          <cell r="AIA109">
            <v>0</v>
          </cell>
          <cell r="AIB109">
            <v>0</v>
          </cell>
          <cell r="AIC109">
            <v>0</v>
          </cell>
          <cell r="AID109">
            <v>0</v>
          </cell>
          <cell r="AIE109">
            <v>0</v>
          </cell>
          <cell r="AIF109">
            <v>0</v>
          </cell>
          <cell r="AIG109">
            <v>0</v>
          </cell>
          <cell r="AIH109">
            <v>0</v>
          </cell>
          <cell r="AII109">
            <v>0</v>
          </cell>
          <cell r="AIJ109">
            <v>0</v>
          </cell>
          <cell r="AIK109">
            <v>0</v>
          </cell>
          <cell r="AIL109">
            <v>0</v>
          </cell>
          <cell r="AIM109">
            <v>0</v>
          </cell>
          <cell r="AIN109">
            <v>0</v>
          </cell>
          <cell r="AIO109">
            <v>0</v>
          </cell>
          <cell r="AIP109">
            <v>0</v>
          </cell>
          <cell r="AIQ109">
            <v>0</v>
          </cell>
          <cell r="AIR109">
            <v>0</v>
          </cell>
          <cell r="AIS109">
            <v>0</v>
          </cell>
          <cell r="AIT109">
            <v>0</v>
          </cell>
          <cell r="AIU109">
            <v>0</v>
          </cell>
          <cell r="AIV109">
            <v>0</v>
          </cell>
          <cell r="AIW109">
            <v>0</v>
          </cell>
          <cell r="AIX109">
            <v>0</v>
          </cell>
          <cell r="AIY109">
            <v>0</v>
          </cell>
          <cell r="AIZ109">
            <v>0</v>
          </cell>
          <cell r="AJA109">
            <v>0</v>
          </cell>
          <cell r="AJB109">
            <v>0</v>
          </cell>
          <cell r="AJC109">
            <v>0</v>
          </cell>
          <cell r="AJD109">
            <v>0</v>
          </cell>
          <cell r="AJE109">
            <v>0</v>
          </cell>
          <cell r="AJF109">
            <v>0</v>
          </cell>
          <cell r="AJG109">
            <v>0</v>
          </cell>
          <cell r="AJH109">
            <v>0</v>
          </cell>
          <cell r="AJI109">
            <v>0</v>
          </cell>
          <cell r="AJJ109">
            <v>0</v>
          </cell>
          <cell r="AJK109">
            <v>0</v>
          </cell>
          <cell r="AJL109">
            <v>0</v>
          </cell>
          <cell r="AJM109">
            <v>0</v>
          </cell>
          <cell r="AJN109">
            <v>0</v>
          </cell>
          <cell r="AJO109">
            <v>0</v>
          </cell>
          <cell r="AJP109">
            <v>0</v>
          </cell>
          <cell r="AJQ109">
            <v>0</v>
          </cell>
          <cell r="AJR109">
            <v>0</v>
          </cell>
          <cell r="AJS109">
            <v>0</v>
          </cell>
          <cell r="AJT109">
            <v>0</v>
          </cell>
          <cell r="AJU109">
            <v>0</v>
          </cell>
          <cell r="AJV109">
            <v>0</v>
          </cell>
          <cell r="AJW109">
            <v>0</v>
          </cell>
          <cell r="AJX109">
            <v>0</v>
          </cell>
          <cell r="AJY109">
            <v>0</v>
          </cell>
          <cell r="AJZ109">
            <v>0</v>
          </cell>
          <cell r="AKA109">
            <v>0</v>
          </cell>
          <cell r="AKB109">
            <v>0</v>
          </cell>
          <cell r="AKC109">
            <v>0</v>
          </cell>
          <cell r="AKD109">
            <v>0</v>
          </cell>
          <cell r="AKE109">
            <v>0</v>
          </cell>
          <cell r="AKF109">
            <v>0</v>
          </cell>
          <cell r="AKG109">
            <v>0</v>
          </cell>
          <cell r="AKH109">
            <v>0</v>
          </cell>
          <cell r="AKI109">
            <v>0</v>
          </cell>
          <cell r="AKJ109">
            <v>0</v>
          </cell>
          <cell r="AKK109">
            <v>0</v>
          </cell>
          <cell r="AKL109">
            <v>0</v>
          </cell>
          <cell r="AKM109">
            <v>0</v>
          </cell>
          <cell r="AKN109">
            <v>0</v>
          </cell>
          <cell r="AKO109">
            <v>0</v>
          </cell>
          <cell r="AKP109">
            <v>0</v>
          </cell>
          <cell r="AKQ109">
            <v>0</v>
          </cell>
          <cell r="AKR109">
            <v>0</v>
          </cell>
          <cell r="AKS109">
            <v>0</v>
          </cell>
          <cell r="AKT109">
            <v>0</v>
          </cell>
          <cell r="AKU109">
            <v>0</v>
          </cell>
          <cell r="AKV109">
            <v>0</v>
          </cell>
          <cell r="AKW109">
            <v>0</v>
          </cell>
          <cell r="AKX109">
            <v>0</v>
          </cell>
          <cell r="AKY109">
            <v>0</v>
          </cell>
          <cell r="AKZ109">
            <v>0</v>
          </cell>
          <cell r="ALA109">
            <v>0</v>
          </cell>
          <cell r="ALB109">
            <v>0</v>
          </cell>
          <cell r="ALC109">
            <v>0</v>
          </cell>
          <cell r="ALD109">
            <v>0</v>
          </cell>
          <cell r="ALE109">
            <v>0</v>
          </cell>
          <cell r="ALF109">
            <v>0</v>
          </cell>
          <cell r="ALG109">
            <v>0</v>
          </cell>
          <cell r="ALH109">
            <v>0</v>
          </cell>
          <cell r="ALI109">
            <v>0</v>
          </cell>
          <cell r="ALJ109">
            <v>0</v>
          </cell>
          <cell r="ALK109">
            <v>0</v>
          </cell>
          <cell r="ALL109">
            <v>0</v>
          </cell>
          <cell r="ALM109">
            <v>0</v>
          </cell>
          <cell r="ALN109">
            <v>0</v>
          </cell>
          <cell r="ALO109">
            <v>0</v>
          </cell>
          <cell r="ALP109">
            <v>0</v>
          </cell>
          <cell r="ALQ109">
            <v>0</v>
          </cell>
          <cell r="ALR109">
            <v>0</v>
          </cell>
          <cell r="ALS109">
            <v>0</v>
          </cell>
          <cell r="ALT109">
            <v>0</v>
          </cell>
          <cell r="ALU109">
            <v>0</v>
          </cell>
          <cell r="ALV109">
            <v>0</v>
          </cell>
          <cell r="ALW109">
            <v>0</v>
          </cell>
          <cell r="ALX109">
            <v>0</v>
          </cell>
          <cell r="ALY109">
            <v>0</v>
          </cell>
          <cell r="ALZ109">
            <v>0</v>
          </cell>
          <cell r="AMA109">
            <v>0</v>
          </cell>
          <cell r="AMB109">
            <v>0</v>
          </cell>
          <cell r="AMC109">
            <v>0</v>
          </cell>
          <cell r="AMD109">
            <v>0</v>
          </cell>
          <cell r="AME109">
            <v>0</v>
          </cell>
          <cell r="AMF109">
            <v>0</v>
          </cell>
          <cell r="AMG109">
            <v>0</v>
          </cell>
          <cell r="AMH109">
            <v>0</v>
          </cell>
          <cell r="AMI109">
            <v>0</v>
          </cell>
          <cell r="AMJ109">
            <v>0</v>
          </cell>
          <cell r="AMK109">
            <v>0</v>
          </cell>
          <cell r="AML109">
            <v>0</v>
          </cell>
          <cell r="AMM109">
            <v>0</v>
          </cell>
          <cell r="AMN109">
            <v>0</v>
          </cell>
          <cell r="AMO109">
            <v>0</v>
          </cell>
          <cell r="AMP109">
            <v>0</v>
          </cell>
          <cell r="AMQ109">
            <v>0</v>
          </cell>
          <cell r="AMR109">
            <v>0</v>
          </cell>
          <cell r="AMS109">
            <v>0</v>
          </cell>
          <cell r="AMT109">
            <v>0</v>
          </cell>
          <cell r="AMU109">
            <v>0</v>
          </cell>
          <cell r="AMV109">
            <v>0</v>
          </cell>
          <cell r="AMW109">
            <v>0</v>
          </cell>
          <cell r="AMX109">
            <v>0</v>
          </cell>
          <cell r="AMY109">
            <v>0</v>
          </cell>
          <cell r="AMZ109">
            <v>0</v>
          </cell>
          <cell r="ANA109">
            <v>0</v>
          </cell>
          <cell r="ANB109">
            <v>0</v>
          </cell>
          <cell r="ANC109">
            <v>0</v>
          </cell>
          <cell r="AND109">
            <v>0</v>
          </cell>
          <cell r="ANE109">
            <v>0</v>
          </cell>
          <cell r="ANF109">
            <v>0</v>
          </cell>
          <cell r="ANG109">
            <v>0</v>
          </cell>
          <cell r="ANH109">
            <v>0</v>
          </cell>
          <cell r="ANI109">
            <v>0</v>
          </cell>
          <cell r="ANJ109">
            <v>0</v>
          </cell>
          <cell r="ANK109">
            <v>0</v>
          </cell>
          <cell r="ANL109">
            <v>0</v>
          </cell>
          <cell r="ANM109">
            <v>0</v>
          </cell>
          <cell r="ANN109">
            <v>0</v>
          </cell>
          <cell r="ANO109">
            <v>0</v>
          </cell>
          <cell r="ANP109">
            <v>0</v>
          </cell>
          <cell r="ANQ109">
            <v>0</v>
          </cell>
          <cell r="ANR109">
            <v>0</v>
          </cell>
          <cell r="ANS109">
            <v>0</v>
          </cell>
          <cell r="ANT109">
            <v>0</v>
          </cell>
          <cell r="ANU109">
            <v>0</v>
          </cell>
          <cell r="ANV109">
            <v>0</v>
          </cell>
          <cell r="ANW109">
            <v>0</v>
          </cell>
          <cell r="ANX109">
            <v>0</v>
          </cell>
          <cell r="ANY109">
            <v>0</v>
          </cell>
          <cell r="ANZ109">
            <v>0</v>
          </cell>
          <cell r="AOA109">
            <v>0</v>
          </cell>
          <cell r="AOB109">
            <v>0</v>
          </cell>
          <cell r="AOC109">
            <v>0</v>
          </cell>
          <cell r="AOD109">
            <v>0</v>
          </cell>
          <cell r="AOE109">
            <v>0</v>
          </cell>
          <cell r="AOF109">
            <v>0</v>
          </cell>
          <cell r="AOG109">
            <v>0</v>
          </cell>
          <cell r="AOH109">
            <v>0</v>
          </cell>
          <cell r="AOI109">
            <v>0</v>
          </cell>
          <cell r="AOJ109">
            <v>0</v>
          </cell>
          <cell r="AOK109">
            <v>0</v>
          </cell>
          <cell r="AOL109">
            <v>0</v>
          </cell>
          <cell r="AOM109">
            <v>0</v>
          </cell>
          <cell r="AON109">
            <v>0</v>
          </cell>
          <cell r="AOO109">
            <v>0</v>
          </cell>
          <cell r="AOP109">
            <v>0</v>
          </cell>
          <cell r="AOQ109">
            <v>0</v>
          </cell>
          <cell r="AOR109">
            <v>0</v>
          </cell>
          <cell r="AOS109">
            <v>0</v>
          </cell>
          <cell r="AOT109">
            <v>0</v>
          </cell>
          <cell r="AOU109">
            <v>0</v>
          </cell>
          <cell r="AOV109">
            <v>0</v>
          </cell>
          <cell r="AOW109">
            <v>0</v>
          </cell>
          <cell r="AOX109">
            <v>0</v>
          </cell>
          <cell r="AOY109">
            <v>0</v>
          </cell>
          <cell r="AOZ109">
            <v>0</v>
          </cell>
          <cell r="APA109">
            <v>0</v>
          </cell>
          <cell r="APB109">
            <v>0</v>
          </cell>
          <cell r="APC109">
            <v>0</v>
          </cell>
          <cell r="APD109">
            <v>0</v>
          </cell>
          <cell r="APE109">
            <v>0</v>
          </cell>
          <cell r="APF109">
            <v>0</v>
          </cell>
          <cell r="APG109">
            <v>0</v>
          </cell>
          <cell r="APH109">
            <v>0</v>
          </cell>
          <cell r="API109">
            <v>0</v>
          </cell>
          <cell r="APJ109">
            <v>0</v>
          </cell>
          <cell r="APK109">
            <v>0</v>
          </cell>
          <cell r="APL109">
            <v>0</v>
          </cell>
          <cell r="APM109">
            <v>0</v>
          </cell>
          <cell r="APN109">
            <v>0</v>
          </cell>
          <cell r="APO109">
            <v>0</v>
          </cell>
          <cell r="APP109">
            <v>0</v>
          </cell>
          <cell r="APQ109">
            <v>0</v>
          </cell>
          <cell r="APR109">
            <v>0</v>
          </cell>
          <cell r="APS109">
            <v>0</v>
          </cell>
          <cell r="APT109">
            <v>0</v>
          </cell>
          <cell r="APU109">
            <v>0</v>
          </cell>
          <cell r="APV109">
            <v>0</v>
          </cell>
          <cell r="APW109">
            <v>0</v>
          </cell>
          <cell r="APX109">
            <v>0</v>
          </cell>
          <cell r="APY109">
            <v>0</v>
          </cell>
          <cell r="APZ109">
            <v>0</v>
          </cell>
          <cell r="AQA109">
            <v>0</v>
          </cell>
          <cell r="AQB109">
            <v>0</v>
          </cell>
          <cell r="AQC109">
            <v>0</v>
          </cell>
          <cell r="AQD109">
            <v>0</v>
          </cell>
          <cell r="AQE109">
            <v>0</v>
          </cell>
          <cell r="AQF109">
            <v>0</v>
          </cell>
          <cell r="AQG109">
            <v>0</v>
          </cell>
          <cell r="AQH109">
            <v>0</v>
          </cell>
          <cell r="AQI109">
            <v>0</v>
          </cell>
          <cell r="AQJ109">
            <v>0</v>
          </cell>
          <cell r="AQK109">
            <v>0</v>
          </cell>
          <cell r="AQL109">
            <v>0</v>
          </cell>
          <cell r="AQM109">
            <v>0</v>
          </cell>
          <cell r="AQN109">
            <v>0</v>
          </cell>
          <cell r="AQO109">
            <v>0</v>
          </cell>
          <cell r="AQP109">
            <v>0</v>
          </cell>
          <cell r="AQQ109">
            <v>0</v>
          </cell>
          <cell r="AQR109">
            <v>0</v>
          </cell>
          <cell r="AQS109">
            <v>0</v>
          </cell>
          <cell r="AQT109">
            <v>0</v>
          </cell>
          <cell r="AQU109">
            <v>0</v>
          </cell>
          <cell r="AQV109">
            <v>0</v>
          </cell>
          <cell r="AQW109">
            <v>0</v>
          </cell>
          <cell r="AQX109">
            <v>0</v>
          </cell>
          <cell r="AQY109">
            <v>0</v>
          </cell>
          <cell r="AQZ109">
            <v>0</v>
          </cell>
          <cell r="ARA109">
            <v>0</v>
          </cell>
          <cell r="ARB109">
            <v>0</v>
          </cell>
          <cell r="ARC109">
            <v>0</v>
          </cell>
          <cell r="ARD109">
            <v>0</v>
          </cell>
          <cell r="ARE109">
            <v>0</v>
          </cell>
          <cell r="ARF109">
            <v>0</v>
          </cell>
          <cell r="ARG109">
            <v>0</v>
          </cell>
          <cell r="ARH109">
            <v>0</v>
          </cell>
          <cell r="ARI109">
            <v>0</v>
          </cell>
          <cell r="ARJ109">
            <v>0</v>
          </cell>
          <cell r="ARK109">
            <v>0</v>
          </cell>
          <cell r="ARL109">
            <v>0</v>
          </cell>
          <cell r="ARM109">
            <v>0</v>
          </cell>
          <cell r="ARN109">
            <v>0</v>
          </cell>
          <cell r="ARO109">
            <v>0</v>
          </cell>
          <cell r="ARP109">
            <v>0</v>
          </cell>
          <cell r="ARQ109">
            <v>0</v>
          </cell>
          <cell r="ARR109">
            <v>0</v>
          </cell>
          <cell r="ARS109">
            <v>0</v>
          </cell>
          <cell r="ART109">
            <v>0</v>
          </cell>
          <cell r="ARU109">
            <v>0</v>
          </cell>
          <cell r="ARV109">
            <v>0</v>
          </cell>
          <cell r="ARW109">
            <v>0</v>
          </cell>
          <cell r="ARX109">
            <v>0</v>
          </cell>
          <cell r="ARY109">
            <v>0</v>
          </cell>
          <cell r="ARZ109">
            <v>0</v>
          </cell>
          <cell r="ASA109">
            <v>0</v>
          </cell>
          <cell r="ASB109">
            <v>0</v>
          </cell>
          <cell r="ASC109">
            <v>0</v>
          </cell>
          <cell r="ASD109">
            <v>0</v>
          </cell>
          <cell r="ASE109">
            <v>0</v>
          </cell>
          <cell r="ASF109">
            <v>0</v>
          </cell>
          <cell r="ASG109">
            <v>0</v>
          </cell>
          <cell r="ASH109">
            <v>0</v>
          </cell>
          <cell r="ASI109">
            <v>0</v>
          </cell>
          <cell r="ASJ109">
            <v>0</v>
          </cell>
          <cell r="ASK109">
            <v>0</v>
          </cell>
          <cell r="ASL109">
            <v>0</v>
          </cell>
          <cell r="ASM109">
            <v>0</v>
          </cell>
          <cell r="ASN109">
            <v>0</v>
          </cell>
          <cell r="ASO109">
            <v>0</v>
          </cell>
          <cell r="ASP109">
            <v>0</v>
          </cell>
          <cell r="ASQ109">
            <v>0</v>
          </cell>
          <cell r="ASR109">
            <v>0</v>
          </cell>
          <cell r="ASS109">
            <v>0</v>
          </cell>
          <cell r="AST109">
            <v>0</v>
          </cell>
          <cell r="ASU109">
            <v>0</v>
          </cell>
          <cell r="ASV109">
            <v>0</v>
          </cell>
          <cell r="ASW109">
            <v>0</v>
          </cell>
          <cell r="ASX109">
            <v>0</v>
          </cell>
          <cell r="ASY109">
            <v>0</v>
          </cell>
          <cell r="ASZ109">
            <v>0</v>
          </cell>
          <cell r="ATA109">
            <v>0</v>
          </cell>
          <cell r="ATB109">
            <v>0</v>
          </cell>
          <cell r="ATC109">
            <v>0</v>
          </cell>
          <cell r="ATD109">
            <v>0</v>
          </cell>
          <cell r="ATE109">
            <v>0</v>
          </cell>
          <cell r="ATF109">
            <v>0</v>
          </cell>
          <cell r="ATG109">
            <v>0</v>
          </cell>
          <cell r="ATH109">
            <v>0</v>
          </cell>
          <cell r="ATI109">
            <v>0</v>
          </cell>
          <cell r="ATJ109">
            <v>0</v>
          </cell>
          <cell r="ATK109">
            <v>0</v>
          </cell>
          <cell r="ATL109">
            <v>0</v>
          </cell>
          <cell r="ATM109">
            <v>0</v>
          </cell>
          <cell r="ATN109">
            <v>0</v>
          </cell>
          <cell r="ATO109">
            <v>0</v>
          </cell>
          <cell r="ATP109">
            <v>0</v>
          </cell>
          <cell r="ATQ109">
            <v>0</v>
          </cell>
          <cell r="ATR109">
            <v>0</v>
          </cell>
          <cell r="ATS109">
            <v>0</v>
          </cell>
          <cell r="ATT109">
            <v>0</v>
          </cell>
          <cell r="ATU109">
            <v>0</v>
          </cell>
          <cell r="ATV109">
            <v>0</v>
          </cell>
          <cell r="ATW109">
            <v>0</v>
          </cell>
          <cell r="ATX109">
            <v>0</v>
          </cell>
          <cell r="ATY109">
            <v>0</v>
          </cell>
          <cell r="ATZ109">
            <v>0</v>
          </cell>
          <cell r="AUA109">
            <v>0</v>
          </cell>
          <cell r="AUB109">
            <v>0</v>
          </cell>
          <cell r="AUC109">
            <v>0</v>
          </cell>
          <cell r="AUD109">
            <v>0</v>
          </cell>
          <cell r="AUE109">
            <v>0</v>
          </cell>
          <cell r="AUF109">
            <v>0</v>
          </cell>
          <cell r="AUG109">
            <v>0</v>
          </cell>
          <cell r="AUH109">
            <v>0</v>
          </cell>
          <cell r="AUI109">
            <v>0</v>
          </cell>
          <cell r="AUJ109">
            <v>0</v>
          </cell>
          <cell r="AUK109">
            <v>0</v>
          </cell>
          <cell r="AUL109">
            <v>0</v>
          </cell>
          <cell r="AUM109">
            <v>0</v>
          </cell>
          <cell r="AUN109">
            <v>0</v>
          </cell>
          <cell r="AUO109">
            <v>0</v>
          </cell>
          <cell r="AUP109">
            <v>0</v>
          </cell>
          <cell r="AUQ109">
            <v>0</v>
          </cell>
          <cell r="AUR109">
            <v>0</v>
          </cell>
          <cell r="AUS109">
            <v>0</v>
          </cell>
          <cell r="AUT109">
            <v>0</v>
          </cell>
          <cell r="AUU109">
            <v>0</v>
          </cell>
          <cell r="AUV109">
            <v>0</v>
          </cell>
          <cell r="AUW109">
            <v>0</v>
          </cell>
          <cell r="AUX109">
            <v>0</v>
          </cell>
          <cell r="AUY109">
            <v>0</v>
          </cell>
          <cell r="AUZ109">
            <v>0</v>
          </cell>
          <cell r="AVA109">
            <v>0</v>
          </cell>
          <cell r="AVB109">
            <v>0</v>
          </cell>
          <cell r="AVC109">
            <v>0</v>
          </cell>
          <cell r="AVD109">
            <v>0</v>
          </cell>
          <cell r="AVE109">
            <v>0</v>
          </cell>
          <cell r="AVF109">
            <v>0</v>
          </cell>
          <cell r="AVG109">
            <v>0</v>
          </cell>
          <cell r="AVH109">
            <v>0</v>
          </cell>
          <cell r="AVI109">
            <v>0</v>
          </cell>
          <cell r="AVJ109">
            <v>0</v>
          </cell>
          <cell r="AVK109">
            <v>0</v>
          </cell>
          <cell r="AVL109">
            <v>0</v>
          </cell>
          <cell r="AVM109">
            <v>0</v>
          </cell>
          <cell r="AVN109">
            <v>0</v>
          </cell>
          <cell r="AVO109">
            <v>0</v>
          </cell>
          <cell r="AVP109">
            <v>0</v>
          </cell>
          <cell r="AVQ109">
            <v>0</v>
          </cell>
          <cell r="AVR109">
            <v>0</v>
          </cell>
          <cell r="AVS109">
            <v>0</v>
          </cell>
          <cell r="AVT109">
            <v>0</v>
          </cell>
          <cell r="AVU109">
            <v>0</v>
          </cell>
          <cell r="AVV109">
            <v>0</v>
          </cell>
          <cell r="AVW109">
            <v>0</v>
          </cell>
          <cell r="AVX109">
            <v>0</v>
          </cell>
          <cell r="AVY109">
            <v>0</v>
          </cell>
          <cell r="AVZ109">
            <v>0</v>
          </cell>
          <cell r="AWA109">
            <v>0</v>
          </cell>
          <cell r="AWB109">
            <v>0</v>
          </cell>
          <cell r="AWC109">
            <v>0</v>
          </cell>
          <cell r="AWD109">
            <v>0</v>
          </cell>
          <cell r="AWE109">
            <v>0</v>
          </cell>
          <cell r="AWF109">
            <v>0</v>
          </cell>
          <cell r="AWG109">
            <v>0</v>
          </cell>
          <cell r="AWH109">
            <v>0</v>
          </cell>
          <cell r="AWI109">
            <v>0</v>
          </cell>
          <cell r="AWJ109">
            <v>0</v>
          </cell>
          <cell r="AWK109">
            <v>0</v>
          </cell>
          <cell r="AWL109">
            <v>0</v>
          </cell>
          <cell r="AWM109">
            <v>0</v>
          </cell>
          <cell r="AWN109">
            <v>0</v>
          </cell>
          <cell r="AWO109">
            <v>0</v>
          </cell>
          <cell r="AWP109">
            <v>0</v>
          </cell>
          <cell r="AWQ109">
            <v>0</v>
          </cell>
          <cell r="AWR109">
            <v>0</v>
          </cell>
          <cell r="AWS109">
            <v>0</v>
          </cell>
          <cell r="AWT109">
            <v>0</v>
          </cell>
          <cell r="AWU109">
            <v>0</v>
          </cell>
          <cell r="AWV109">
            <v>0</v>
          </cell>
          <cell r="AWW109">
            <v>0</v>
          </cell>
          <cell r="AWX109">
            <v>0</v>
          </cell>
          <cell r="AWY109">
            <v>0</v>
          </cell>
          <cell r="AWZ109">
            <v>0</v>
          </cell>
          <cell r="AXA109">
            <v>0</v>
          </cell>
          <cell r="AXB109">
            <v>0</v>
          </cell>
          <cell r="AXC109">
            <v>0</v>
          </cell>
          <cell r="AXD109">
            <v>0</v>
          </cell>
          <cell r="AXE109">
            <v>0</v>
          </cell>
          <cell r="AXF109">
            <v>0</v>
          </cell>
          <cell r="AXG109">
            <v>0</v>
          </cell>
          <cell r="AXH109">
            <v>0</v>
          </cell>
          <cell r="AXI109">
            <v>0</v>
          </cell>
          <cell r="AXJ109">
            <v>0</v>
          </cell>
          <cell r="AXK109">
            <v>0</v>
          </cell>
          <cell r="AXL109">
            <v>0</v>
          </cell>
          <cell r="AXM109">
            <v>0</v>
          </cell>
          <cell r="AXN109">
            <v>0</v>
          </cell>
          <cell r="AXO109">
            <v>0</v>
          </cell>
          <cell r="AXP109">
            <v>0</v>
          </cell>
          <cell r="AXQ109">
            <v>0</v>
          </cell>
          <cell r="AXR109">
            <v>0</v>
          </cell>
          <cell r="AXS109">
            <v>0</v>
          </cell>
          <cell r="AXT109">
            <v>0</v>
          </cell>
          <cell r="AXU109">
            <v>0</v>
          </cell>
          <cell r="AXV109">
            <v>0</v>
          </cell>
          <cell r="AXW109">
            <v>0</v>
          </cell>
          <cell r="AXX109">
            <v>0</v>
          </cell>
          <cell r="AXY109">
            <v>0</v>
          </cell>
          <cell r="AXZ109">
            <v>0</v>
          </cell>
          <cell r="AYA109">
            <v>0</v>
          </cell>
          <cell r="AYB109">
            <v>0</v>
          </cell>
          <cell r="AYC109">
            <v>0</v>
          </cell>
          <cell r="AYD109">
            <v>0</v>
          </cell>
          <cell r="AYE109">
            <v>0</v>
          </cell>
          <cell r="AYF109">
            <v>0</v>
          </cell>
          <cell r="AYG109">
            <v>0</v>
          </cell>
          <cell r="AYH109">
            <v>0</v>
          </cell>
          <cell r="AYI109">
            <v>0</v>
          </cell>
          <cell r="AYJ109">
            <v>0</v>
          </cell>
          <cell r="AYK109">
            <v>0</v>
          </cell>
          <cell r="AYL109">
            <v>0</v>
          </cell>
          <cell r="AYM109">
            <v>0</v>
          </cell>
          <cell r="AYN109">
            <v>0</v>
          </cell>
          <cell r="AYO109">
            <v>0</v>
          </cell>
          <cell r="AYP109">
            <v>0</v>
          </cell>
          <cell r="AYQ109">
            <v>0</v>
          </cell>
          <cell r="AYR109">
            <v>0</v>
          </cell>
          <cell r="AYS109">
            <v>0</v>
          </cell>
          <cell r="AYT109">
            <v>0</v>
          </cell>
          <cell r="AYU109">
            <v>0</v>
          </cell>
          <cell r="AYV109">
            <v>0</v>
          </cell>
          <cell r="AYW109">
            <v>0</v>
          </cell>
          <cell r="AYX109">
            <v>0</v>
          </cell>
          <cell r="AYY109">
            <v>0</v>
          </cell>
          <cell r="AYZ109">
            <v>0</v>
          </cell>
          <cell r="AZA109">
            <v>0</v>
          </cell>
          <cell r="AZB109">
            <v>0</v>
          </cell>
          <cell r="AZC109">
            <v>0</v>
          </cell>
          <cell r="AZD109">
            <v>0</v>
          </cell>
          <cell r="AZE109">
            <v>0</v>
          </cell>
          <cell r="AZF109">
            <v>0</v>
          </cell>
          <cell r="AZG109">
            <v>0</v>
          </cell>
          <cell r="AZH109">
            <v>0</v>
          </cell>
          <cell r="AZI109">
            <v>0</v>
          </cell>
          <cell r="AZJ109">
            <v>0</v>
          </cell>
          <cell r="AZK109">
            <v>0</v>
          </cell>
          <cell r="AZL109">
            <v>0</v>
          </cell>
          <cell r="AZM109">
            <v>0</v>
          </cell>
          <cell r="AZN109">
            <v>0</v>
          </cell>
          <cell r="AZO109">
            <v>0</v>
          </cell>
          <cell r="AZP109">
            <v>0</v>
          </cell>
          <cell r="AZQ109">
            <v>0</v>
          </cell>
          <cell r="AZR109">
            <v>0</v>
          </cell>
          <cell r="AZS109">
            <v>0</v>
          </cell>
          <cell r="AZT109">
            <v>0</v>
          </cell>
          <cell r="AZU109">
            <v>0</v>
          </cell>
          <cell r="AZV109">
            <v>0</v>
          </cell>
          <cell r="AZW109">
            <v>0</v>
          </cell>
          <cell r="AZX109">
            <v>0</v>
          </cell>
          <cell r="AZY109">
            <v>0</v>
          </cell>
          <cell r="AZZ109">
            <v>0</v>
          </cell>
          <cell r="BAA109">
            <v>0</v>
          </cell>
          <cell r="BAB109">
            <v>0</v>
          </cell>
          <cell r="BAC109">
            <v>0</v>
          </cell>
          <cell r="BAD109">
            <v>0</v>
          </cell>
          <cell r="BAE109">
            <v>0</v>
          </cell>
          <cell r="BAF109">
            <v>0</v>
          </cell>
          <cell r="BAG109">
            <v>0</v>
          </cell>
          <cell r="BAH109">
            <v>0</v>
          </cell>
          <cell r="BAI109">
            <v>0</v>
          </cell>
          <cell r="BAJ109">
            <v>0</v>
          </cell>
          <cell r="BAK109">
            <v>0</v>
          </cell>
          <cell r="BAL109">
            <v>0</v>
          </cell>
          <cell r="BAM109">
            <v>0</v>
          </cell>
          <cell r="BAN109">
            <v>0</v>
          </cell>
          <cell r="BAO109">
            <v>0</v>
          </cell>
          <cell r="BAP109">
            <v>0</v>
          </cell>
          <cell r="BAQ109">
            <v>0</v>
          </cell>
          <cell r="BAR109">
            <v>0</v>
          </cell>
          <cell r="BAS109">
            <v>0</v>
          </cell>
          <cell r="BAT109">
            <v>0</v>
          </cell>
          <cell r="BAU109">
            <v>0</v>
          </cell>
          <cell r="BAV109">
            <v>0</v>
          </cell>
          <cell r="BAW109">
            <v>0</v>
          </cell>
          <cell r="BAX109">
            <v>0</v>
          </cell>
          <cell r="BAY109">
            <v>0</v>
          </cell>
          <cell r="BAZ109">
            <v>0</v>
          </cell>
          <cell r="BBA109">
            <v>0</v>
          </cell>
          <cell r="BBB109">
            <v>0</v>
          </cell>
        </row>
        <row r="110">
          <cell r="A110">
            <v>2045</v>
          </cell>
          <cell r="B110">
            <v>29</v>
          </cell>
          <cell r="C110">
            <v>6.3039408631284766E-2</v>
          </cell>
          <cell r="D110">
            <v>769686356.61337733</v>
          </cell>
          <cell r="E110">
            <v>768699150.90535629</v>
          </cell>
          <cell r="F110">
            <v>774468289.02778554</v>
          </cell>
          <cell r="G110">
            <v>774609549.40730894</v>
          </cell>
          <cell r="H110">
            <v>774609549.40730894</v>
          </cell>
          <cell r="I110">
            <v>761330743.13754976</v>
          </cell>
          <cell r="J110">
            <v>782028277.45572054</v>
          </cell>
          <cell r="K110">
            <v>769686356.61337733</v>
          </cell>
          <cell r="L110">
            <v>784346899.41251779</v>
          </cell>
          <cell r="M110">
            <v>796812722.56554461</v>
          </cell>
          <cell r="N110">
            <v>800017292.2187016</v>
          </cell>
          <cell r="O110">
            <v>806637087.02628469</v>
          </cell>
          <cell r="P110">
            <v>774468289.02778554</v>
          </cell>
          <cell r="Q110">
            <v>782290379.04794526</v>
          </cell>
          <cell r="R110">
            <v>836262710.17859364</v>
          </cell>
          <cell r="S110">
            <v>816646625.42658138</v>
          </cell>
          <cell r="T110">
            <v>763345464.14671481</v>
          </cell>
          <cell r="U110">
            <v>804693261.08146822</v>
          </cell>
          <cell r="V110">
            <v>1150931066.4868093</v>
          </cell>
          <cell r="W110">
            <v>780861172.59677088</v>
          </cell>
          <cell r="X110">
            <v>792285018.90822697</v>
          </cell>
          <cell r="Y110">
            <v>806010340.08060658</v>
          </cell>
          <cell r="Z110">
            <v>800616065.47761142</v>
          </cell>
          <cell r="AA110">
            <v>772828973.79659855</v>
          </cell>
          <cell r="AB110">
            <v>803858469.87934864</v>
          </cell>
          <cell r="AC110">
            <v>771312397.28313828</v>
          </cell>
          <cell r="AD110">
            <v>787601589.80508816</v>
          </cell>
          <cell r="AE110">
            <v>776694689.7764461</v>
          </cell>
          <cell r="AF110">
            <v>792387895.47275186</v>
          </cell>
          <cell r="AG110">
            <v>804019334.2871927</v>
          </cell>
          <cell r="AH110">
            <v>808719680.06540942</v>
          </cell>
          <cell r="AI110">
            <v>813610414.48470318</v>
          </cell>
          <cell r="AJ110">
            <v>774609549.40730894</v>
          </cell>
          <cell r="AK110">
            <v>790165922.15174365</v>
          </cell>
          <cell r="AL110">
            <v>849268459.24899447</v>
          </cell>
          <cell r="AM110">
            <v>825005446.41376865</v>
          </cell>
          <cell r="AN110">
            <v>769987872.88426673</v>
          </cell>
          <cell r="AO110">
            <v>815344880.74942052</v>
          </cell>
          <cell r="AP110">
            <v>761904997.03436661</v>
          </cell>
          <cell r="AQ110">
            <v>787372820.10160303</v>
          </cell>
          <cell r="AR110">
            <v>801489969.15835249</v>
          </cell>
          <cell r="AS110">
            <v>814275825.4391613</v>
          </cell>
          <cell r="AT110">
            <v>805580469.65457428</v>
          </cell>
          <cell r="AU110">
            <v>781843082.49771595</v>
          </cell>
          <cell r="AV110">
            <v>885881285.95912027</v>
          </cell>
          <cell r="AW110">
            <v>790617662.15189695</v>
          </cell>
          <cell r="AX110">
            <v>815057172.84001887</v>
          </cell>
          <cell r="AY110">
            <v>802644646.04907668</v>
          </cell>
          <cell r="AZ110">
            <v>815621568.06490886</v>
          </cell>
          <cell r="BA110">
            <v>828219548.00886285</v>
          </cell>
          <cell r="BB110">
            <v>836387793.99659753</v>
          </cell>
          <cell r="BC110">
            <v>833524154.76068056</v>
          </cell>
          <cell r="BD110">
            <v>774609549.40730894</v>
          </cell>
          <cell r="BE110">
            <v>820844399.0675106</v>
          </cell>
          <cell r="BF110">
            <v>872898195.32951248</v>
          </cell>
          <cell r="BG110">
            <v>845112157.85118687</v>
          </cell>
          <cell r="BH110">
            <v>789788970.00021231</v>
          </cell>
          <cell r="BI110">
            <v>847445303.88579118</v>
          </cell>
          <cell r="BJ110">
            <v>785860640.98593259</v>
          </cell>
          <cell r="BK110">
            <v>819412730.10153508</v>
          </cell>
          <cell r="BL110">
            <v>825407714.18701911</v>
          </cell>
          <cell r="BM110">
            <v>841192823.5549376</v>
          </cell>
          <cell r="BN110">
            <v>828054434.99687016</v>
          </cell>
          <cell r="BO110">
            <v>809240380.31093824</v>
          </cell>
          <cell r="BP110">
            <v>840864492.58772814</v>
          </cell>
          <cell r="BQ110">
            <v>817070428.80038714</v>
          </cell>
          <cell r="BR110">
            <v>776608662.72377884</v>
          </cell>
          <cell r="BS110">
            <v>765446273.54413199</v>
          </cell>
          <cell r="BT110">
            <v>825815144.33308971</v>
          </cell>
          <cell r="BU110">
            <v>784729491.59056532</v>
          </cell>
          <cell r="BV110">
            <v>777766610.71608758</v>
          </cell>
          <cell r="BW110">
            <v>851655847.45804203</v>
          </cell>
          <cell r="BX110">
            <v>814098147.36200941</v>
          </cell>
          <cell r="BY110">
            <v>794957252.35677302</v>
          </cell>
          <cell r="BZ110">
            <v>777606847.7172513</v>
          </cell>
          <cell r="CA110">
            <v>772038199.30071938</v>
          </cell>
          <cell r="CB110">
            <v>814286165.5106293</v>
          </cell>
          <cell r="CC110">
            <v>825694615.9539628</v>
          </cell>
          <cell r="CD110">
            <v>785263618.30404437</v>
          </cell>
          <cell r="CE110">
            <v>805962361.018785</v>
          </cell>
          <cell r="CF110">
            <v>801612020.86164606</v>
          </cell>
          <cell r="CG110">
            <v>792322258.64054513</v>
          </cell>
          <cell r="CH110">
            <v>849658101.35629106</v>
          </cell>
          <cell r="CI110">
            <v>804362869.1493566</v>
          </cell>
          <cell r="CJ110">
            <v>776992568.50018871</v>
          </cell>
          <cell r="CK110">
            <v>762694888.57760155</v>
          </cell>
          <cell r="CL110">
            <v>825882547.84788978</v>
          </cell>
          <cell r="CM110">
            <v>790913256.2456311</v>
          </cell>
          <cell r="CN110">
            <v>781410969.91398931</v>
          </cell>
          <cell r="CO110">
            <v>814128520.15417969</v>
          </cell>
          <cell r="CP110">
            <v>812358375.69859219</v>
          </cell>
          <cell r="CQ110">
            <v>784530088.2388221</v>
          </cell>
          <cell r="CR110">
            <v>786862636.40919662</v>
          </cell>
          <cell r="CS110">
            <v>815254840.31350052</v>
          </cell>
          <cell r="CT110">
            <v>792860598.25592351</v>
          </cell>
          <cell r="CU110">
            <v>791375863.1673454</v>
          </cell>
          <cell r="CV110">
            <v>832316946.82535768</v>
          </cell>
          <cell r="CW110">
            <v>845467864.22348499</v>
          </cell>
          <cell r="CX110">
            <v>806019489.50712264</v>
          </cell>
          <cell r="CY110">
            <v>831787668.02546561</v>
          </cell>
          <cell r="CZ110">
            <v>827239670.35344601</v>
          </cell>
          <cell r="DA110">
            <v>821447687.24884915</v>
          </cell>
          <cell r="DB110">
            <v>877153831.0849967</v>
          </cell>
          <cell r="DC110">
            <v>832854773.07597458</v>
          </cell>
          <cell r="DD110">
            <v>807108123.82179284</v>
          </cell>
          <cell r="DE110">
            <v>790093067.0891757</v>
          </cell>
          <cell r="DF110">
            <v>856860682.76433134</v>
          </cell>
          <cell r="DG110">
            <v>822365369.87966311</v>
          </cell>
          <cell r="DH110">
            <v>809984672.87794662</v>
          </cell>
          <cell r="DI110">
            <v>849981770.13490033</v>
          </cell>
          <cell r="DJ110">
            <v>843481557.81192696</v>
          </cell>
          <cell r="DK110">
            <v>816476395.71267831</v>
          </cell>
          <cell r="DL110">
            <v>821429487.11923957</v>
          </cell>
          <cell r="DM110">
            <v>850373295.3525095</v>
          </cell>
          <cell r="DN110">
            <v>777606847.7172513</v>
          </cell>
          <cell r="DO110">
            <v>772029413.10942113</v>
          </cell>
          <cell r="DP110">
            <v>813520984.89556766</v>
          </cell>
          <cell r="DQ110">
            <v>825766586.10139847</v>
          </cell>
          <cell r="DR110">
            <v>785343192.92508268</v>
          </cell>
          <cell r="DS110">
            <v>805962361.018785</v>
          </cell>
          <cell r="DT110">
            <v>801612020.86164606</v>
          </cell>
          <cell r="DU110">
            <v>792322258.64054513</v>
          </cell>
          <cell r="DV110">
            <v>849658101.35629106</v>
          </cell>
          <cell r="DW110">
            <v>804362869.1493566</v>
          </cell>
          <cell r="DX110">
            <v>776988631.35464716</v>
          </cell>
          <cell r="DY110">
            <v>762694888.57760155</v>
          </cell>
          <cell r="DZ110">
            <v>825882547.84788978</v>
          </cell>
          <cell r="EA110">
            <v>790913256.2456311</v>
          </cell>
          <cell r="EB110">
            <v>693677591.17655897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0</v>
          </cell>
          <cell r="EH110">
            <v>792860598.25592351</v>
          </cell>
          <cell r="EI110">
            <v>791375863.1673454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>
            <v>0</v>
          </cell>
          <cell r="EO110">
            <v>821447687.24884915</v>
          </cell>
          <cell r="EP110">
            <v>877153831.0849967</v>
          </cell>
          <cell r="EQ110">
            <v>832854773.07597458</v>
          </cell>
          <cell r="ER110">
            <v>0</v>
          </cell>
          <cell r="ES110">
            <v>0</v>
          </cell>
          <cell r="ET110">
            <v>856860682.76433134</v>
          </cell>
          <cell r="EU110">
            <v>822365369.87966311</v>
          </cell>
          <cell r="EV110">
            <v>809984672.87794662</v>
          </cell>
          <cell r="EW110">
            <v>0</v>
          </cell>
          <cell r="EX110">
            <v>0</v>
          </cell>
          <cell r="EY110">
            <v>816476395.71267831</v>
          </cell>
          <cell r="EZ110">
            <v>821429487.11923957</v>
          </cell>
          <cell r="FA110">
            <v>850373295.3525095</v>
          </cell>
          <cell r="FB110">
            <v>791540817.33869886</v>
          </cell>
          <cell r="FC110">
            <v>0</v>
          </cell>
          <cell r="FD110">
            <v>0</v>
          </cell>
          <cell r="FE110">
            <v>0</v>
          </cell>
          <cell r="FF110">
            <v>0</v>
          </cell>
          <cell r="FG110">
            <v>0</v>
          </cell>
          <cell r="FH110">
            <v>0</v>
          </cell>
          <cell r="FI110">
            <v>0</v>
          </cell>
          <cell r="FJ110">
            <v>0</v>
          </cell>
          <cell r="FK110">
            <v>0</v>
          </cell>
          <cell r="FL110">
            <v>0</v>
          </cell>
          <cell r="FM110">
            <v>0</v>
          </cell>
          <cell r="FN110">
            <v>0</v>
          </cell>
          <cell r="FO110">
            <v>0</v>
          </cell>
          <cell r="FP110">
            <v>0</v>
          </cell>
          <cell r="FQ110">
            <v>0</v>
          </cell>
          <cell r="FR110">
            <v>0</v>
          </cell>
          <cell r="FS110">
            <v>0</v>
          </cell>
          <cell r="FT110">
            <v>0</v>
          </cell>
          <cell r="FU110">
            <v>0</v>
          </cell>
          <cell r="FV110">
            <v>791672183.61173415</v>
          </cell>
          <cell r="FW110">
            <v>0</v>
          </cell>
          <cell r="FX110">
            <v>0</v>
          </cell>
          <cell r="FY110">
            <v>0</v>
          </cell>
          <cell r="FZ110">
            <v>0</v>
          </cell>
          <cell r="GA110">
            <v>0</v>
          </cell>
          <cell r="GB110">
            <v>0</v>
          </cell>
          <cell r="GC110">
            <v>0</v>
          </cell>
          <cell r="GD110">
            <v>0</v>
          </cell>
          <cell r="GE110">
            <v>0</v>
          </cell>
          <cell r="GF110">
            <v>0</v>
          </cell>
          <cell r="GG110">
            <v>0</v>
          </cell>
          <cell r="GH110">
            <v>0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0</v>
          </cell>
          <cell r="GN110">
            <v>0</v>
          </cell>
          <cell r="GO110">
            <v>0</v>
          </cell>
          <cell r="GP110">
            <v>216441137.85878894</v>
          </cell>
          <cell r="GQ110">
            <v>218364369.82203406</v>
          </cell>
          <cell r="GR110">
            <v>212131907.81335565</v>
          </cell>
          <cell r="GS110">
            <v>193763643.54782426</v>
          </cell>
          <cell r="GT110">
            <v>193563247.95774165</v>
          </cell>
          <cell r="GU110">
            <v>0</v>
          </cell>
          <cell r="GV110">
            <v>0</v>
          </cell>
          <cell r="GW110">
            <v>0</v>
          </cell>
          <cell r="GX110">
            <v>0</v>
          </cell>
          <cell r="GY110">
            <v>0</v>
          </cell>
          <cell r="GZ110">
            <v>0</v>
          </cell>
          <cell r="HA110">
            <v>0</v>
          </cell>
          <cell r="HB110">
            <v>0</v>
          </cell>
          <cell r="HC110">
            <v>0</v>
          </cell>
          <cell r="HD110">
            <v>0</v>
          </cell>
          <cell r="HE110">
            <v>0</v>
          </cell>
          <cell r="HF110">
            <v>0</v>
          </cell>
          <cell r="HG110">
            <v>0</v>
          </cell>
          <cell r="HH110">
            <v>0</v>
          </cell>
          <cell r="HI110">
            <v>0</v>
          </cell>
          <cell r="HJ110">
            <v>0</v>
          </cell>
          <cell r="HK110">
            <v>0</v>
          </cell>
          <cell r="HL110">
            <v>0</v>
          </cell>
          <cell r="HM110">
            <v>0</v>
          </cell>
          <cell r="HN110">
            <v>0</v>
          </cell>
          <cell r="HO110">
            <v>0</v>
          </cell>
          <cell r="HP110">
            <v>0</v>
          </cell>
          <cell r="HQ110">
            <v>0</v>
          </cell>
          <cell r="HR110">
            <v>0</v>
          </cell>
          <cell r="HS110">
            <v>0</v>
          </cell>
          <cell r="HT110">
            <v>0</v>
          </cell>
          <cell r="HU110">
            <v>0</v>
          </cell>
          <cell r="HV110">
            <v>0</v>
          </cell>
          <cell r="HW110">
            <v>0</v>
          </cell>
          <cell r="HX110">
            <v>0</v>
          </cell>
          <cell r="HY110">
            <v>0</v>
          </cell>
          <cell r="HZ110">
            <v>0</v>
          </cell>
          <cell r="IA110">
            <v>0</v>
          </cell>
          <cell r="IB110">
            <v>0</v>
          </cell>
          <cell r="IC110">
            <v>0</v>
          </cell>
          <cell r="ID110">
            <v>0</v>
          </cell>
          <cell r="IE110">
            <v>0</v>
          </cell>
          <cell r="IF110">
            <v>0</v>
          </cell>
          <cell r="IG110">
            <v>0</v>
          </cell>
          <cell r="IH110">
            <v>0</v>
          </cell>
          <cell r="II110">
            <v>0</v>
          </cell>
          <cell r="IJ110">
            <v>0</v>
          </cell>
          <cell r="IK110">
            <v>0</v>
          </cell>
          <cell r="IL110">
            <v>0</v>
          </cell>
          <cell r="IM110">
            <v>0</v>
          </cell>
          <cell r="IN110">
            <v>0</v>
          </cell>
          <cell r="IO110">
            <v>0</v>
          </cell>
          <cell r="IP110">
            <v>0</v>
          </cell>
          <cell r="IQ110">
            <v>0</v>
          </cell>
          <cell r="IR110">
            <v>0</v>
          </cell>
          <cell r="IS110">
            <v>0</v>
          </cell>
          <cell r="IT110">
            <v>0</v>
          </cell>
          <cell r="IU110">
            <v>0</v>
          </cell>
          <cell r="IV110">
            <v>0</v>
          </cell>
          <cell r="IW110">
            <v>0</v>
          </cell>
          <cell r="IX110">
            <v>0</v>
          </cell>
          <cell r="IY110">
            <v>0</v>
          </cell>
          <cell r="IZ110">
            <v>0</v>
          </cell>
          <cell r="JA110">
            <v>0</v>
          </cell>
          <cell r="JB110">
            <v>0</v>
          </cell>
          <cell r="JC110">
            <v>0</v>
          </cell>
          <cell r="JD110">
            <v>0</v>
          </cell>
          <cell r="JE110">
            <v>0</v>
          </cell>
          <cell r="JF110">
            <v>0</v>
          </cell>
          <cell r="JG110">
            <v>0</v>
          </cell>
          <cell r="JH110">
            <v>0</v>
          </cell>
          <cell r="JI110">
            <v>0</v>
          </cell>
          <cell r="JJ110">
            <v>0</v>
          </cell>
          <cell r="JK110">
            <v>0</v>
          </cell>
          <cell r="JL110">
            <v>0</v>
          </cell>
          <cell r="JM110">
            <v>0</v>
          </cell>
          <cell r="JN110">
            <v>0</v>
          </cell>
          <cell r="JO110">
            <v>0</v>
          </cell>
          <cell r="JP110">
            <v>0</v>
          </cell>
          <cell r="JQ110">
            <v>0</v>
          </cell>
          <cell r="JR110">
            <v>0</v>
          </cell>
          <cell r="JS110">
            <v>0</v>
          </cell>
          <cell r="JT110">
            <v>0</v>
          </cell>
          <cell r="JU110">
            <v>0</v>
          </cell>
          <cell r="JV110">
            <v>0</v>
          </cell>
          <cell r="JW110">
            <v>0</v>
          </cell>
          <cell r="JX110">
            <v>0</v>
          </cell>
          <cell r="JY110">
            <v>0</v>
          </cell>
          <cell r="JZ110">
            <v>0</v>
          </cell>
          <cell r="KA110">
            <v>0</v>
          </cell>
          <cell r="KB110">
            <v>0</v>
          </cell>
          <cell r="KC110">
            <v>0</v>
          </cell>
          <cell r="KD110">
            <v>0</v>
          </cell>
          <cell r="KE110">
            <v>0</v>
          </cell>
          <cell r="KF110">
            <v>0</v>
          </cell>
          <cell r="KG110">
            <v>0</v>
          </cell>
          <cell r="KH110">
            <v>0</v>
          </cell>
          <cell r="KI110">
            <v>0</v>
          </cell>
          <cell r="KJ110">
            <v>0</v>
          </cell>
          <cell r="KK110">
            <v>0</v>
          </cell>
          <cell r="KL110">
            <v>0</v>
          </cell>
          <cell r="KM110">
            <v>0</v>
          </cell>
          <cell r="KN110">
            <v>0</v>
          </cell>
          <cell r="KO110">
            <v>0</v>
          </cell>
          <cell r="KP110">
            <v>0</v>
          </cell>
          <cell r="KQ110">
            <v>0</v>
          </cell>
          <cell r="KR110">
            <v>0</v>
          </cell>
          <cell r="KS110">
            <v>0</v>
          </cell>
          <cell r="KT110">
            <v>0</v>
          </cell>
          <cell r="KU110">
            <v>0</v>
          </cell>
          <cell r="KV110">
            <v>0</v>
          </cell>
          <cell r="KW110">
            <v>0</v>
          </cell>
          <cell r="KX110">
            <v>0</v>
          </cell>
          <cell r="KY110">
            <v>0</v>
          </cell>
          <cell r="KZ110">
            <v>0</v>
          </cell>
          <cell r="LA110">
            <v>0</v>
          </cell>
          <cell r="LB110">
            <v>0</v>
          </cell>
          <cell r="LC110">
            <v>0</v>
          </cell>
          <cell r="LD110">
            <v>0</v>
          </cell>
          <cell r="LE110">
            <v>0</v>
          </cell>
          <cell r="LF110">
            <v>0</v>
          </cell>
          <cell r="LG110">
            <v>0</v>
          </cell>
          <cell r="LH110">
            <v>0</v>
          </cell>
          <cell r="LI110">
            <v>0</v>
          </cell>
          <cell r="LJ110">
            <v>0</v>
          </cell>
          <cell r="LK110">
            <v>0</v>
          </cell>
          <cell r="LL110">
            <v>0</v>
          </cell>
          <cell r="LM110">
            <v>0</v>
          </cell>
          <cell r="LN110">
            <v>0</v>
          </cell>
          <cell r="LO110">
            <v>0</v>
          </cell>
          <cell r="LP110">
            <v>0</v>
          </cell>
          <cell r="LQ110">
            <v>0</v>
          </cell>
          <cell r="LR110">
            <v>0</v>
          </cell>
          <cell r="LS110">
            <v>0</v>
          </cell>
          <cell r="LT110">
            <v>0</v>
          </cell>
          <cell r="LU110">
            <v>0</v>
          </cell>
          <cell r="LV110">
            <v>0</v>
          </cell>
          <cell r="LW110">
            <v>0</v>
          </cell>
          <cell r="LX110">
            <v>0</v>
          </cell>
          <cell r="LY110">
            <v>0</v>
          </cell>
          <cell r="LZ110">
            <v>0</v>
          </cell>
          <cell r="MA110">
            <v>0</v>
          </cell>
          <cell r="MB110">
            <v>0</v>
          </cell>
          <cell r="MC110">
            <v>0</v>
          </cell>
          <cell r="MD110">
            <v>0</v>
          </cell>
          <cell r="ME110">
            <v>0</v>
          </cell>
          <cell r="MF110">
            <v>0</v>
          </cell>
          <cell r="MG110">
            <v>0</v>
          </cell>
          <cell r="MH110">
            <v>0</v>
          </cell>
          <cell r="MI110">
            <v>0</v>
          </cell>
          <cell r="MJ110">
            <v>0</v>
          </cell>
          <cell r="MK110">
            <v>0</v>
          </cell>
          <cell r="ML110">
            <v>0</v>
          </cell>
          <cell r="MM110">
            <v>0</v>
          </cell>
          <cell r="MN110">
            <v>0</v>
          </cell>
          <cell r="MO110">
            <v>0</v>
          </cell>
          <cell r="MP110">
            <v>0</v>
          </cell>
          <cell r="MQ110">
            <v>0</v>
          </cell>
          <cell r="MR110">
            <v>0</v>
          </cell>
          <cell r="MS110">
            <v>0</v>
          </cell>
          <cell r="MT110">
            <v>0</v>
          </cell>
          <cell r="MU110">
            <v>0</v>
          </cell>
          <cell r="MV110">
            <v>0</v>
          </cell>
          <cell r="MW110">
            <v>0</v>
          </cell>
          <cell r="MX110">
            <v>0</v>
          </cell>
          <cell r="MY110">
            <v>0</v>
          </cell>
          <cell r="MZ110">
            <v>0</v>
          </cell>
          <cell r="NA110">
            <v>0</v>
          </cell>
          <cell r="NB110">
            <v>0</v>
          </cell>
          <cell r="NC110">
            <v>0</v>
          </cell>
          <cell r="ND110">
            <v>0</v>
          </cell>
          <cell r="NE110">
            <v>0</v>
          </cell>
          <cell r="NF110">
            <v>0</v>
          </cell>
          <cell r="NG110">
            <v>0</v>
          </cell>
          <cell r="NH110">
            <v>0</v>
          </cell>
          <cell r="NI110">
            <v>0</v>
          </cell>
          <cell r="NJ110">
            <v>0</v>
          </cell>
          <cell r="NK110">
            <v>0</v>
          </cell>
          <cell r="NL110">
            <v>0</v>
          </cell>
          <cell r="NM110">
            <v>0</v>
          </cell>
          <cell r="NN110">
            <v>0</v>
          </cell>
          <cell r="NO110">
            <v>0</v>
          </cell>
          <cell r="NP110">
            <v>0</v>
          </cell>
          <cell r="NQ110">
            <v>0</v>
          </cell>
          <cell r="NR110">
            <v>0</v>
          </cell>
          <cell r="NS110">
            <v>0</v>
          </cell>
          <cell r="NT110">
            <v>0</v>
          </cell>
          <cell r="NU110">
            <v>0</v>
          </cell>
          <cell r="NV110">
            <v>0</v>
          </cell>
          <cell r="NW110">
            <v>0</v>
          </cell>
          <cell r="NX110">
            <v>0</v>
          </cell>
          <cell r="NY110">
            <v>0</v>
          </cell>
          <cell r="NZ110">
            <v>0</v>
          </cell>
          <cell r="OA110">
            <v>0</v>
          </cell>
          <cell r="OB110">
            <v>0</v>
          </cell>
          <cell r="OC110">
            <v>0</v>
          </cell>
          <cell r="OD110">
            <v>0</v>
          </cell>
          <cell r="OE110">
            <v>0</v>
          </cell>
          <cell r="OF110">
            <v>0</v>
          </cell>
          <cell r="OG110">
            <v>0</v>
          </cell>
          <cell r="OH110">
            <v>0</v>
          </cell>
          <cell r="OI110">
            <v>0</v>
          </cell>
          <cell r="OJ110">
            <v>0</v>
          </cell>
          <cell r="OK110">
            <v>0</v>
          </cell>
          <cell r="OL110">
            <v>0</v>
          </cell>
          <cell r="OM110">
            <v>0</v>
          </cell>
          <cell r="ON110">
            <v>0</v>
          </cell>
          <cell r="OO110">
            <v>0</v>
          </cell>
          <cell r="OP110">
            <v>0</v>
          </cell>
          <cell r="OQ110">
            <v>0</v>
          </cell>
          <cell r="OR110">
            <v>0</v>
          </cell>
          <cell r="OS110">
            <v>0</v>
          </cell>
          <cell r="OT110">
            <v>0</v>
          </cell>
          <cell r="OU110">
            <v>0</v>
          </cell>
          <cell r="OV110">
            <v>0</v>
          </cell>
          <cell r="OW110">
            <v>0</v>
          </cell>
          <cell r="OX110">
            <v>0</v>
          </cell>
          <cell r="OY110">
            <v>0</v>
          </cell>
          <cell r="OZ110">
            <v>0</v>
          </cell>
          <cell r="PA110">
            <v>0</v>
          </cell>
          <cell r="PB110">
            <v>0</v>
          </cell>
          <cell r="PC110">
            <v>0</v>
          </cell>
          <cell r="PD110">
            <v>0</v>
          </cell>
          <cell r="PE110">
            <v>0</v>
          </cell>
          <cell r="PF110">
            <v>0</v>
          </cell>
          <cell r="PG110">
            <v>0</v>
          </cell>
          <cell r="PH110">
            <v>0</v>
          </cell>
          <cell r="PI110">
            <v>0</v>
          </cell>
          <cell r="PJ110">
            <v>0</v>
          </cell>
          <cell r="PK110">
            <v>0</v>
          </cell>
          <cell r="PL110">
            <v>0</v>
          </cell>
          <cell r="PM110">
            <v>0</v>
          </cell>
          <cell r="PN110">
            <v>0</v>
          </cell>
          <cell r="PO110">
            <v>0</v>
          </cell>
          <cell r="PP110">
            <v>0</v>
          </cell>
          <cell r="PQ110">
            <v>0</v>
          </cell>
          <cell r="PR110">
            <v>0</v>
          </cell>
          <cell r="PS110">
            <v>0</v>
          </cell>
          <cell r="PT110">
            <v>0</v>
          </cell>
          <cell r="PU110">
            <v>0</v>
          </cell>
          <cell r="PV110">
            <v>0</v>
          </cell>
          <cell r="PW110">
            <v>0</v>
          </cell>
          <cell r="PX110">
            <v>0</v>
          </cell>
          <cell r="PY110">
            <v>0</v>
          </cell>
          <cell r="PZ110">
            <v>0</v>
          </cell>
          <cell r="QA110">
            <v>0</v>
          </cell>
          <cell r="QB110">
            <v>0</v>
          </cell>
          <cell r="QC110">
            <v>0</v>
          </cell>
          <cell r="QD110">
            <v>0</v>
          </cell>
          <cell r="QE110">
            <v>0</v>
          </cell>
          <cell r="QF110">
            <v>0</v>
          </cell>
          <cell r="QG110">
            <v>0</v>
          </cell>
          <cell r="QH110">
            <v>0</v>
          </cell>
          <cell r="QI110">
            <v>0</v>
          </cell>
          <cell r="QJ110">
            <v>0</v>
          </cell>
          <cell r="QK110">
            <v>0</v>
          </cell>
          <cell r="QL110">
            <v>0</v>
          </cell>
          <cell r="QM110">
            <v>0</v>
          </cell>
          <cell r="QN110">
            <v>0</v>
          </cell>
          <cell r="QO110">
            <v>0</v>
          </cell>
          <cell r="QP110">
            <v>0</v>
          </cell>
          <cell r="QQ110">
            <v>0</v>
          </cell>
          <cell r="QR110">
            <v>0</v>
          </cell>
          <cell r="QS110">
            <v>0</v>
          </cell>
          <cell r="QT110">
            <v>0</v>
          </cell>
          <cell r="QU110">
            <v>0</v>
          </cell>
          <cell r="QV110">
            <v>0</v>
          </cell>
          <cell r="QW110">
            <v>0</v>
          </cell>
          <cell r="QX110">
            <v>0</v>
          </cell>
          <cell r="QY110">
            <v>0</v>
          </cell>
          <cell r="QZ110">
            <v>0</v>
          </cell>
          <cell r="RA110">
            <v>0</v>
          </cell>
          <cell r="RB110">
            <v>0</v>
          </cell>
          <cell r="RC110">
            <v>0</v>
          </cell>
          <cell r="RD110">
            <v>0</v>
          </cell>
          <cell r="RE110">
            <v>0</v>
          </cell>
          <cell r="RF110">
            <v>0</v>
          </cell>
          <cell r="RG110">
            <v>0</v>
          </cell>
          <cell r="RH110">
            <v>0</v>
          </cell>
          <cell r="RI110">
            <v>0</v>
          </cell>
          <cell r="RJ110">
            <v>0</v>
          </cell>
          <cell r="RK110">
            <v>0</v>
          </cell>
          <cell r="RL110">
            <v>0</v>
          </cell>
          <cell r="RM110">
            <v>0</v>
          </cell>
          <cell r="RN110">
            <v>0</v>
          </cell>
          <cell r="RO110">
            <v>0</v>
          </cell>
          <cell r="RP110">
            <v>0</v>
          </cell>
          <cell r="RQ110">
            <v>0</v>
          </cell>
          <cell r="RR110">
            <v>0</v>
          </cell>
          <cell r="RS110">
            <v>0</v>
          </cell>
          <cell r="RT110">
            <v>0</v>
          </cell>
          <cell r="RU110">
            <v>0</v>
          </cell>
          <cell r="RV110">
            <v>0</v>
          </cell>
          <cell r="RW110">
            <v>0</v>
          </cell>
          <cell r="RX110">
            <v>0</v>
          </cell>
          <cell r="RY110">
            <v>0</v>
          </cell>
          <cell r="RZ110">
            <v>0</v>
          </cell>
          <cell r="SA110">
            <v>0</v>
          </cell>
          <cell r="SB110">
            <v>0</v>
          </cell>
          <cell r="SC110">
            <v>0</v>
          </cell>
          <cell r="SD110">
            <v>0</v>
          </cell>
          <cell r="SE110">
            <v>0</v>
          </cell>
          <cell r="SF110">
            <v>0</v>
          </cell>
          <cell r="SG110">
            <v>0</v>
          </cell>
          <cell r="SH110">
            <v>0</v>
          </cell>
          <cell r="SI110">
            <v>0</v>
          </cell>
          <cell r="SJ110">
            <v>0</v>
          </cell>
          <cell r="SK110">
            <v>0</v>
          </cell>
          <cell r="SL110">
            <v>0</v>
          </cell>
          <cell r="SM110">
            <v>0</v>
          </cell>
          <cell r="SN110">
            <v>0</v>
          </cell>
          <cell r="SO110">
            <v>0</v>
          </cell>
          <cell r="SP110">
            <v>0</v>
          </cell>
          <cell r="SQ110">
            <v>0</v>
          </cell>
          <cell r="SR110">
            <v>0</v>
          </cell>
          <cell r="SS110">
            <v>0</v>
          </cell>
          <cell r="ST110">
            <v>0</v>
          </cell>
          <cell r="SU110">
            <v>0</v>
          </cell>
          <cell r="SV110">
            <v>0</v>
          </cell>
          <cell r="SW110">
            <v>0</v>
          </cell>
          <cell r="SX110">
            <v>0</v>
          </cell>
          <cell r="SY110">
            <v>0</v>
          </cell>
          <cell r="SZ110">
            <v>0</v>
          </cell>
          <cell r="TA110">
            <v>0</v>
          </cell>
          <cell r="TB110">
            <v>0</v>
          </cell>
          <cell r="TC110">
            <v>0</v>
          </cell>
          <cell r="TD110">
            <v>0</v>
          </cell>
          <cell r="TE110">
            <v>0</v>
          </cell>
          <cell r="TF110">
            <v>0</v>
          </cell>
          <cell r="TG110">
            <v>0</v>
          </cell>
          <cell r="TH110">
            <v>0</v>
          </cell>
          <cell r="TI110">
            <v>0</v>
          </cell>
          <cell r="TJ110">
            <v>0</v>
          </cell>
          <cell r="TK110">
            <v>0</v>
          </cell>
          <cell r="TL110">
            <v>0</v>
          </cell>
          <cell r="TM110">
            <v>0</v>
          </cell>
          <cell r="TN110">
            <v>0</v>
          </cell>
          <cell r="TO110">
            <v>0</v>
          </cell>
          <cell r="TP110">
            <v>0</v>
          </cell>
          <cell r="TQ110">
            <v>0</v>
          </cell>
          <cell r="TR110">
            <v>0</v>
          </cell>
          <cell r="TS110">
            <v>0</v>
          </cell>
          <cell r="TT110">
            <v>0</v>
          </cell>
          <cell r="TU110">
            <v>0</v>
          </cell>
          <cell r="TV110">
            <v>0</v>
          </cell>
          <cell r="TW110">
            <v>0</v>
          </cell>
          <cell r="TX110">
            <v>0</v>
          </cell>
          <cell r="TY110">
            <v>0</v>
          </cell>
          <cell r="TZ110">
            <v>0</v>
          </cell>
          <cell r="UA110">
            <v>0</v>
          </cell>
          <cell r="UB110">
            <v>0</v>
          </cell>
          <cell r="UC110">
            <v>0</v>
          </cell>
          <cell r="UD110">
            <v>0</v>
          </cell>
          <cell r="UE110">
            <v>0</v>
          </cell>
          <cell r="UF110">
            <v>0</v>
          </cell>
          <cell r="UG110">
            <v>0</v>
          </cell>
          <cell r="UH110">
            <v>0</v>
          </cell>
          <cell r="UI110">
            <v>0</v>
          </cell>
          <cell r="UJ110">
            <v>0</v>
          </cell>
          <cell r="UK110">
            <v>0</v>
          </cell>
          <cell r="UL110">
            <v>0</v>
          </cell>
          <cell r="UM110">
            <v>0</v>
          </cell>
          <cell r="UN110">
            <v>0</v>
          </cell>
          <cell r="UO110">
            <v>0</v>
          </cell>
          <cell r="UP110">
            <v>0</v>
          </cell>
          <cell r="UQ110">
            <v>0</v>
          </cell>
          <cell r="UR110">
            <v>0</v>
          </cell>
          <cell r="US110">
            <v>0</v>
          </cell>
          <cell r="UT110">
            <v>0</v>
          </cell>
          <cell r="UU110">
            <v>0</v>
          </cell>
          <cell r="UV110">
            <v>0</v>
          </cell>
          <cell r="UW110">
            <v>0</v>
          </cell>
          <cell r="UX110">
            <v>0</v>
          </cell>
          <cell r="UY110">
            <v>0</v>
          </cell>
          <cell r="UZ110">
            <v>0</v>
          </cell>
          <cell r="VA110">
            <v>0</v>
          </cell>
          <cell r="VB110">
            <v>0</v>
          </cell>
          <cell r="VC110">
            <v>0</v>
          </cell>
          <cell r="VD110">
            <v>0</v>
          </cell>
          <cell r="VE110">
            <v>0</v>
          </cell>
          <cell r="VF110">
            <v>0</v>
          </cell>
          <cell r="VG110">
            <v>0</v>
          </cell>
          <cell r="VH110">
            <v>0</v>
          </cell>
          <cell r="VI110">
            <v>0</v>
          </cell>
          <cell r="VJ110">
            <v>0</v>
          </cell>
          <cell r="VK110">
            <v>0</v>
          </cell>
          <cell r="VL110">
            <v>0</v>
          </cell>
          <cell r="VM110">
            <v>0</v>
          </cell>
          <cell r="VN110">
            <v>0</v>
          </cell>
          <cell r="VO110">
            <v>0</v>
          </cell>
          <cell r="VP110">
            <v>0</v>
          </cell>
          <cell r="VQ110">
            <v>0</v>
          </cell>
          <cell r="VR110">
            <v>0</v>
          </cell>
          <cell r="VS110">
            <v>0</v>
          </cell>
          <cell r="VT110">
            <v>0</v>
          </cell>
          <cell r="VU110">
            <v>0</v>
          </cell>
          <cell r="VV110">
            <v>0</v>
          </cell>
          <cell r="VW110">
            <v>0</v>
          </cell>
          <cell r="VX110">
            <v>0</v>
          </cell>
          <cell r="VY110">
            <v>0</v>
          </cell>
          <cell r="VZ110">
            <v>0</v>
          </cell>
          <cell r="WA110">
            <v>0</v>
          </cell>
          <cell r="WB110">
            <v>0</v>
          </cell>
          <cell r="WC110">
            <v>0</v>
          </cell>
          <cell r="WD110">
            <v>0</v>
          </cell>
          <cell r="WE110">
            <v>0</v>
          </cell>
          <cell r="WF110">
            <v>0</v>
          </cell>
          <cell r="WG110">
            <v>0</v>
          </cell>
          <cell r="WH110">
            <v>0</v>
          </cell>
          <cell r="WI110">
            <v>0</v>
          </cell>
          <cell r="WJ110">
            <v>0</v>
          </cell>
          <cell r="WK110">
            <v>0</v>
          </cell>
          <cell r="WL110">
            <v>0</v>
          </cell>
          <cell r="WM110">
            <v>0</v>
          </cell>
          <cell r="WN110">
            <v>0</v>
          </cell>
          <cell r="WO110">
            <v>0</v>
          </cell>
          <cell r="WP110">
            <v>0</v>
          </cell>
          <cell r="WQ110">
            <v>0</v>
          </cell>
          <cell r="WR110">
            <v>0</v>
          </cell>
          <cell r="WS110">
            <v>0</v>
          </cell>
          <cell r="WT110">
            <v>0</v>
          </cell>
          <cell r="WU110">
            <v>0</v>
          </cell>
          <cell r="WV110">
            <v>0</v>
          </cell>
          <cell r="WW110">
            <v>0</v>
          </cell>
          <cell r="WX110">
            <v>0</v>
          </cell>
          <cell r="WY110">
            <v>0</v>
          </cell>
          <cell r="WZ110">
            <v>0</v>
          </cell>
          <cell r="XA110">
            <v>0</v>
          </cell>
          <cell r="XB110">
            <v>0</v>
          </cell>
          <cell r="XC110">
            <v>0</v>
          </cell>
          <cell r="XD110">
            <v>0</v>
          </cell>
          <cell r="XE110">
            <v>0</v>
          </cell>
          <cell r="XF110">
            <v>0</v>
          </cell>
          <cell r="XG110">
            <v>0</v>
          </cell>
          <cell r="XH110">
            <v>0</v>
          </cell>
          <cell r="XI110">
            <v>0</v>
          </cell>
          <cell r="XJ110">
            <v>0</v>
          </cell>
          <cell r="XK110">
            <v>0</v>
          </cell>
          <cell r="XL110">
            <v>0</v>
          </cell>
          <cell r="XM110">
            <v>0</v>
          </cell>
          <cell r="XN110">
            <v>0</v>
          </cell>
          <cell r="XO110">
            <v>0</v>
          </cell>
          <cell r="XP110">
            <v>0</v>
          </cell>
          <cell r="XQ110">
            <v>0</v>
          </cell>
          <cell r="XR110">
            <v>0</v>
          </cell>
          <cell r="XS110">
            <v>0</v>
          </cell>
          <cell r="XT110">
            <v>0</v>
          </cell>
          <cell r="XU110">
            <v>0</v>
          </cell>
          <cell r="XV110">
            <v>0</v>
          </cell>
          <cell r="XW110">
            <v>0</v>
          </cell>
          <cell r="XX110">
            <v>0</v>
          </cell>
          <cell r="XY110">
            <v>0</v>
          </cell>
          <cell r="XZ110">
            <v>0</v>
          </cell>
          <cell r="YA110">
            <v>0</v>
          </cell>
          <cell r="YB110">
            <v>0</v>
          </cell>
          <cell r="YC110">
            <v>0</v>
          </cell>
          <cell r="YD110">
            <v>0</v>
          </cell>
          <cell r="YE110">
            <v>0</v>
          </cell>
          <cell r="YF110">
            <v>0</v>
          </cell>
          <cell r="YG110">
            <v>0</v>
          </cell>
          <cell r="YH110">
            <v>0</v>
          </cell>
          <cell r="YI110">
            <v>0</v>
          </cell>
          <cell r="YJ110">
            <v>0</v>
          </cell>
          <cell r="YK110">
            <v>0</v>
          </cell>
          <cell r="YL110">
            <v>0</v>
          </cell>
          <cell r="YM110">
            <v>0</v>
          </cell>
          <cell r="YN110">
            <v>0</v>
          </cell>
          <cell r="YO110">
            <v>0</v>
          </cell>
          <cell r="YP110">
            <v>0</v>
          </cell>
          <cell r="YQ110">
            <v>0</v>
          </cell>
          <cell r="YR110">
            <v>0</v>
          </cell>
          <cell r="YS110">
            <v>0</v>
          </cell>
          <cell r="YT110">
            <v>0</v>
          </cell>
          <cell r="YU110">
            <v>0</v>
          </cell>
          <cell r="YV110">
            <v>0</v>
          </cell>
          <cell r="YW110">
            <v>0</v>
          </cell>
          <cell r="YX110">
            <v>0</v>
          </cell>
          <cell r="YY110">
            <v>0</v>
          </cell>
          <cell r="YZ110">
            <v>0</v>
          </cell>
          <cell r="ZA110">
            <v>0</v>
          </cell>
          <cell r="ZB110">
            <v>0</v>
          </cell>
          <cell r="ZC110">
            <v>0</v>
          </cell>
          <cell r="ZD110">
            <v>0</v>
          </cell>
          <cell r="ZE110">
            <v>0</v>
          </cell>
          <cell r="ZF110">
            <v>0</v>
          </cell>
          <cell r="ZG110">
            <v>0</v>
          </cell>
          <cell r="ZH110">
            <v>0</v>
          </cell>
          <cell r="ZI110">
            <v>0</v>
          </cell>
          <cell r="ZJ110">
            <v>0</v>
          </cell>
          <cell r="ZK110">
            <v>0</v>
          </cell>
          <cell r="ZL110">
            <v>0</v>
          </cell>
          <cell r="ZM110">
            <v>0</v>
          </cell>
          <cell r="ZN110">
            <v>0</v>
          </cell>
          <cell r="ZO110">
            <v>0</v>
          </cell>
          <cell r="ZP110">
            <v>0</v>
          </cell>
          <cell r="ZQ110">
            <v>0</v>
          </cell>
          <cell r="ZR110">
            <v>0</v>
          </cell>
          <cell r="ZS110">
            <v>0</v>
          </cell>
          <cell r="ZT110">
            <v>0</v>
          </cell>
          <cell r="ZU110">
            <v>0</v>
          </cell>
          <cell r="ZV110">
            <v>0</v>
          </cell>
          <cell r="ZW110">
            <v>0</v>
          </cell>
          <cell r="ZX110">
            <v>0</v>
          </cell>
          <cell r="ZY110">
            <v>0</v>
          </cell>
          <cell r="ZZ110">
            <v>0</v>
          </cell>
          <cell r="AAA110">
            <v>0</v>
          </cell>
          <cell r="AAB110">
            <v>0</v>
          </cell>
          <cell r="AAC110">
            <v>0</v>
          </cell>
          <cell r="AAD110">
            <v>0</v>
          </cell>
          <cell r="AAE110">
            <v>0</v>
          </cell>
          <cell r="AAF110">
            <v>0</v>
          </cell>
          <cell r="AAG110">
            <v>0</v>
          </cell>
          <cell r="AAH110">
            <v>0</v>
          </cell>
          <cell r="AAI110">
            <v>0</v>
          </cell>
          <cell r="AAJ110">
            <v>0</v>
          </cell>
          <cell r="AAK110">
            <v>0</v>
          </cell>
          <cell r="AAL110">
            <v>0</v>
          </cell>
          <cell r="AAM110">
            <v>0</v>
          </cell>
          <cell r="AAN110">
            <v>0</v>
          </cell>
          <cell r="AAO110">
            <v>0</v>
          </cell>
          <cell r="AAP110">
            <v>0</v>
          </cell>
          <cell r="AAQ110">
            <v>0</v>
          </cell>
          <cell r="AAR110">
            <v>0</v>
          </cell>
          <cell r="AAS110">
            <v>0</v>
          </cell>
          <cell r="AAT110">
            <v>0</v>
          </cell>
          <cell r="AAU110">
            <v>0</v>
          </cell>
          <cell r="AAV110">
            <v>0</v>
          </cell>
          <cell r="AAW110">
            <v>0</v>
          </cell>
          <cell r="AAX110">
            <v>0</v>
          </cell>
          <cell r="AAY110">
            <v>0</v>
          </cell>
          <cell r="AAZ110">
            <v>0</v>
          </cell>
          <cell r="ABA110">
            <v>0</v>
          </cell>
          <cell r="ABB110">
            <v>0</v>
          </cell>
          <cell r="ABC110">
            <v>0</v>
          </cell>
          <cell r="ABD110">
            <v>0</v>
          </cell>
          <cell r="ABE110">
            <v>0</v>
          </cell>
          <cell r="ABF110">
            <v>0</v>
          </cell>
          <cell r="ABG110">
            <v>0</v>
          </cell>
          <cell r="ABH110">
            <v>0</v>
          </cell>
          <cell r="ABI110">
            <v>0</v>
          </cell>
          <cell r="ABJ110">
            <v>0</v>
          </cell>
          <cell r="ABK110">
            <v>0</v>
          </cell>
          <cell r="ABL110">
            <v>0</v>
          </cell>
          <cell r="ABM110">
            <v>0</v>
          </cell>
          <cell r="ABN110">
            <v>0</v>
          </cell>
          <cell r="ABO110">
            <v>0</v>
          </cell>
          <cell r="ABP110">
            <v>0</v>
          </cell>
          <cell r="ABQ110">
            <v>0</v>
          </cell>
          <cell r="ABR110">
            <v>0</v>
          </cell>
          <cell r="ABS110">
            <v>0</v>
          </cell>
          <cell r="ABT110">
            <v>0</v>
          </cell>
          <cell r="ABU110">
            <v>0</v>
          </cell>
          <cell r="ABV110">
            <v>0</v>
          </cell>
          <cell r="ABW110">
            <v>0</v>
          </cell>
          <cell r="ABX110">
            <v>0</v>
          </cell>
          <cell r="ABY110">
            <v>0</v>
          </cell>
          <cell r="ABZ110">
            <v>0</v>
          </cell>
          <cell r="ACA110">
            <v>0</v>
          </cell>
          <cell r="ACB110">
            <v>0</v>
          </cell>
          <cell r="ACC110">
            <v>0</v>
          </cell>
          <cell r="ACD110">
            <v>0</v>
          </cell>
          <cell r="ACE110">
            <v>0</v>
          </cell>
          <cell r="ACF110">
            <v>0</v>
          </cell>
          <cell r="ACG110">
            <v>0</v>
          </cell>
          <cell r="ACH110">
            <v>0</v>
          </cell>
          <cell r="ACI110">
            <v>0</v>
          </cell>
          <cell r="ACJ110">
            <v>0</v>
          </cell>
          <cell r="ACK110">
            <v>0</v>
          </cell>
          <cell r="ACL110">
            <v>0</v>
          </cell>
          <cell r="ACM110">
            <v>0</v>
          </cell>
          <cell r="ACN110">
            <v>0</v>
          </cell>
          <cell r="ACO110">
            <v>0</v>
          </cell>
          <cell r="ACP110">
            <v>0</v>
          </cell>
          <cell r="ACQ110">
            <v>0</v>
          </cell>
          <cell r="ACR110">
            <v>0</v>
          </cell>
          <cell r="ACS110">
            <v>0</v>
          </cell>
          <cell r="ACT110">
            <v>0</v>
          </cell>
          <cell r="ACU110">
            <v>0</v>
          </cell>
          <cell r="ACV110">
            <v>0</v>
          </cell>
          <cell r="ACW110">
            <v>0</v>
          </cell>
          <cell r="ACX110">
            <v>0</v>
          </cell>
          <cell r="ACY110">
            <v>0</v>
          </cell>
          <cell r="ACZ110">
            <v>0</v>
          </cell>
          <cell r="ADA110">
            <v>0</v>
          </cell>
          <cell r="ADB110">
            <v>0</v>
          </cell>
          <cell r="ADC110">
            <v>0</v>
          </cell>
          <cell r="ADD110">
            <v>0</v>
          </cell>
          <cell r="ADE110">
            <v>0</v>
          </cell>
          <cell r="ADF110">
            <v>0</v>
          </cell>
          <cell r="ADG110">
            <v>0</v>
          </cell>
          <cell r="ADH110">
            <v>0</v>
          </cell>
          <cell r="ADI110">
            <v>0</v>
          </cell>
          <cell r="ADJ110">
            <v>0</v>
          </cell>
          <cell r="ADK110">
            <v>0</v>
          </cell>
          <cell r="ADL110">
            <v>0</v>
          </cell>
          <cell r="ADM110">
            <v>0</v>
          </cell>
          <cell r="ADN110">
            <v>0</v>
          </cell>
          <cell r="ADO110">
            <v>0</v>
          </cell>
          <cell r="ADP110">
            <v>0</v>
          </cell>
          <cell r="ADQ110">
            <v>0</v>
          </cell>
          <cell r="ADR110">
            <v>0</v>
          </cell>
          <cell r="ADS110">
            <v>0</v>
          </cell>
          <cell r="ADT110">
            <v>0</v>
          </cell>
          <cell r="ADU110">
            <v>0</v>
          </cell>
          <cell r="ADV110">
            <v>0</v>
          </cell>
          <cell r="ADW110">
            <v>0</v>
          </cell>
          <cell r="ADX110">
            <v>0</v>
          </cell>
          <cell r="ADY110">
            <v>0</v>
          </cell>
          <cell r="ADZ110">
            <v>0</v>
          </cell>
          <cell r="AEA110">
            <v>0</v>
          </cell>
          <cell r="AEB110">
            <v>0</v>
          </cell>
          <cell r="AEC110">
            <v>0</v>
          </cell>
          <cell r="AED110">
            <v>0</v>
          </cell>
          <cell r="AEE110">
            <v>0</v>
          </cell>
          <cell r="AEF110">
            <v>0</v>
          </cell>
          <cell r="AEG110">
            <v>0</v>
          </cell>
          <cell r="AEH110">
            <v>0</v>
          </cell>
          <cell r="AEI110">
            <v>0</v>
          </cell>
          <cell r="AEJ110">
            <v>0</v>
          </cell>
          <cell r="AEK110">
            <v>0</v>
          </cell>
          <cell r="AEL110">
            <v>0</v>
          </cell>
          <cell r="AEM110">
            <v>0</v>
          </cell>
          <cell r="AEN110">
            <v>0</v>
          </cell>
          <cell r="AEO110">
            <v>0</v>
          </cell>
          <cell r="AEP110">
            <v>0</v>
          </cell>
          <cell r="AEQ110">
            <v>0</v>
          </cell>
          <cell r="AER110">
            <v>0</v>
          </cell>
          <cell r="AES110">
            <v>0</v>
          </cell>
          <cell r="AET110">
            <v>0</v>
          </cell>
          <cell r="AEU110">
            <v>0</v>
          </cell>
          <cell r="AEV110">
            <v>0</v>
          </cell>
          <cell r="AEW110">
            <v>0</v>
          </cell>
          <cell r="AEX110">
            <v>0</v>
          </cell>
          <cell r="AEY110">
            <v>0</v>
          </cell>
          <cell r="AEZ110">
            <v>0</v>
          </cell>
          <cell r="AFA110">
            <v>0</v>
          </cell>
          <cell r="AFB110">
            <v>0</v>
          </cell>
          <cell r="AFC110">
            <v>0</v>
          </cell>
          <cell r="AFD110">
            <v>0</v>
          </cell>
          <cell r="AFE110">
            <v>0</v>
          </cell>
          <cell r="AFF110">
            <v>0</v>
          </cell>
          <cell r="AFG110">
            <v>0</v>
          </cell>
          <cell r="AFH110">
            <v>0</v>
          </cell>
          <cell r="AFI110">
            <v>0</v>
          </cell>
          <cell r="AFJ110">
            <v>0</v>
          </cell>
          <cell r="AFK110">
            <v>0</v>
          </cell>
          <cell r="AFL110">
            <v>0</v>
          </cell>
          <cell r="AFM110">
            <v>0</v>
          </cell>
          <cell r="AFN110">
            <v>0</v>
          </cell>
          <cell r="AFO110">
            <v>0</v>
          </cell>
          <cell r="AFP110">
            <v>0</v>
          </cell>
          <cell r="AFQ110">
            <v>0</v>
          </cell>
          <cell r="AFR110">
            <v>0</v>
          </cell>
          <cell r="AFS110">
            <v>0</v>
          </cell>
          <cell r="AFT110">
            <v>0</v>
          </cell>
          <cell r="AFU110">
            <v>0</v>
          </cell>
          <cell r="AFV110">
            <v>0</v>
          </cell>
          <cell r="AFW110">
            <v>0</v>
          </cell>
          <cell r="AFX110">
            <v>0</v>
          </cell>
          <cell r="AFY110">
            <v>0</v>
          </cell>
          <cell r="AFZ110">
            <v>0</v>
          </cell>
          <cell r="AGA110">
            <v>0</v>
          </cell>
          <cell r="AGB110">
            <v>0</v>
          </cell>
          <cell r="AGC110">
            <v>0</v>
          </cell>
          <cell r="AGD110">
            <v>0</v>
          </cell>
          <cell r="AGE110">
            <v>0</v>
          </cell>
          <cell r="AGF110">
            <v>0</v>
          </cell>
          <cell r="AGG110">
            <v>0</v>
          </cell>
          <cell r="AGH110">
            <v>0</v>
          </cell>
          <cell r="AGI110">
            <v>0</v>
          </cell>
          <cell r="AGJ110">
            <v>0</v>
          </cell>
          <cell r="AGK110">
            <v>0</v>
          </cell>
          <cell r="AGL110">
            <v>0</v>
          </cell>
          <cell r="AGM110">
            <v>0</v>
          </cell>
          <cell r="AGN110">
            <v>0</v>
          </cell>
          <cell r="AGO110">
            <v>0</v>
          </cell>
          <cell r="AGP110">
            <v>0</v>
          </cell>
          <cell r="AGQ110">
            <v>0</v>
          </cell>
          <cell r="AGR110">
            <v>0</v>
          </cell>
          <cell r="AGS110">
            <v>0</v>
          </cell>
          <cell r="AGT110">
            <v>0</v>
          </cell>
          <cell r="AGU110">
            <v>0</v>
          </cell>
          <cell r="AGV110">
            <v>0</v>
          </cell>
          <cell r="AGW110">
            <v>0</v>
          </cell>
          <cell r="AGX110">
            <v>0</v>
          </cell>
          <cell r="AGY110">
            <v>0</v>
          </cell>
          <cell r="AGZ110">
            <v>0</v>
          </cell>
          <cell r="AHA110">
            <v>0</v>
          </cell>
          <cell r="AHB110">
            <v>0</v>
          </cell>
          <cell r="AHC110">
            <v>0</v>
          </cell>
          <cell r="AHD110">
            <v>0</v>
          </cell>
          <cell r="AHE110">
            <v>0</v>
          </cell>
          <cell r="AHF110">
            <v>0</v>
          </cell>
          <cell r="AHG110">
            <v>0</v>
          </cell>
          <cell r="AHH110">
            <v>0</v>
          </cell>
          <cell r="AHI110">
            <v>0</v>
          </cell>
          <cell r="AHJ110">
            <v>0</v>
          </cell>
          <cell r="AHK110">
            <v>0</v>
          </cell>
          <cell r="AHL110">
            <v>0</v>
          </cell>
          <cell r="AHM110">
            <v>0</v>
          </cell>
          <cell r="AHN110">
            <v>0</v>
          </cell>
          <cell r="AHO110">
            <v>0</v>
          </cell>
          <cell r="AHP110">
            <v>0</v>
          </cell>
          <cell r="AHQ110">
            <v>0</v>
          </cell>
          <cell r="AHR110">
            <v>0</v>
          </cell>
          <cell r="AHS110">
            <v>0</v>
          </cell>
          <cell r="AHT110">
            <v>0</v>
          </cell>
          <cell r="AHU110">
            <v>0</v>
          </cell>
          <cell r="AHV110">
            <v>0</v>
          </cell>
          <cell r="AHW110">
            <v>0</v>
          </cell>
          <cell r="AHX110">
            <v>0</v>
          </cell>
          <cell r="AHY110">
            <v>0</v>
          </cell>
          <cell r="AHZ110">
            <v>0</v>
          </cell>
          <cell r="AIA110">
            <v>0</v>
          </cell>
          <cell r="AIB110">
            <v>0</v>
          </cell>
          <cell r="AIC110">
            <v>0</v>
          </cell>
          <cell r="AID110">
            <v>0</v>
          </cell>
          <cell r="AIE110">
            <v>0</v>
          </cell>
          <cell r="AIF110">
            <v>0</v>
          </cell>
          <cell r="AIG110">
            <v>0</v>
          </cell>
          <cell r="AIH110">
            <v>0</v>
          </cell>
          <cell r="AII110">
            <v>0</v>
          </cell>
          <cell r="AIJ110">
            <v>0</v>
          </cell>
          <cell r="AIK110">
            <v>0</v>
          </cell>
          <cell r="AIL110">
            <v>0</v>
          </cell>
          <cell r="AIM110">
            <v>0</v>
          </cell>
          <cell r="AIN110">
            <v>0</v>
          </cell>
          <cell r="AIO110">
            <v>0</v>
          </cell>
          <cell r="AIP110">
            <v>0</v>
          </cell>
          <cell r="AIQ110">
            <v>0</v>
          </cell>
          <cell r="AIR110">
            <v>0</v>
          </cell>
          <cell r="AIS110">
            <v>0</v>
          </cell>
          <cell r="AIT110">
            <v>0</v>
          </cell>
          <cell r="AIU110">
            <v>0</v>
          </cell>
          <cell r="AIV110">
            <v>0</v>
          </cell>
          <cell r="AIW110">
            <v>0</v>
          </cell>
          <cell r="AIX110">
            <v>0</v>
          </cell>
          <cell r="AIY110">
            <v>0</v>
          </cell>
          <cell r="AIZ110">
            <v>0</v>
          </cell>
          <cell r="AJA110">
            <v>0</v>
          </cell>
          <cell r="AJB110">
            <v>0</v>
          </cell>
          <cell r="AJC110">
            <v>0</v>
          </cell>
          <cell r="AJD110">
            <v>0</v>
          </cell>
          <cell r="AJE110">
            <v>0</v>
          </cell>
          <cell r="AJF110">
            <v>0</v>
          </cell>
          <cell r="AJG110">
            <v>0</v>
          </cell>
          <cell r="AJH110">
            <v>0</v>
          </cell>
          <cell r="AJI110">
            <v>0</v>
          </cell>
          <cell r="AJJ110">
            <v>0</v>
          </cell>
          <cell r="AJK110">
            <v>0</v>
          </cell>
          <cell r="AJL110">
            <v>0</v>
          </cell>
          <cell r="AJM110">
            <v>0</v>
          </cell>
          <cell r="AJN110">
            <v>0</v>
          </cell>
          <cell r="AJO110">
            <v>0</v>
          </cell>
          <cell r="AJP110">
            <v>0</v>
          </cell>
          <cell r="AJQ110">
            <v>0</v>
          </cell>
          <cell r="AJR110">
            <v>0</v>
          </cell>
          <cell r="AJS110">
            <v>0</v>
          </cell>
          <cell r="AJT110">
            <v>0</v>
          </cell>
          <cell r="AJU110">
            <v>0</v>
          </cell>
          <cell r="AJV110">
            <v>0</v>
          </cell>
          <cell r="AJW110">
            <v>0</v>
          </cell>
          <cell r="AJX110">
            <v>0</v>
          </cell>
          <cell r="AJY110">
            <v>0</v>
          </cell>
          <cell r="AJZ110">
            <v>0</v>
          </cell>
          <cell r="AKA110">
            <v>0</v>
          </cell>
          <cell r="AKB110">
            <v>0</v>
          </cell>
          <cell r="AKC110">
            <v>0</v>
          </cell>
          <cell r="AKD110">
            <v>0</v>
          </cell>
          <cell r="AKE110">
            <v>0</v>
          </cell>
          <cell r="AKF110">
            <v>0</v>
          </cell>
          <cell r="AKG110">
            <v>0</v>
          </cell>
          <cell r="AKH110">
            <v>0</v>
          </cell>
          <cell r="AKI110">
            <v>0</v>
          </cell>
          <cell r="AKJ110">
            <v>0</v>
          </cell>
          <cell r="AKK110">
            <v>0</v>
          </cell>
          <cell r="AKL110">
            <v>0</v>
          </cell>
          <cell r="AKM110">
            <v>0</v>
          </cell>
          <cell r="AKN110">
            <v>0</v>
          </cell>
          <cell r="AKO110">
            <v>0</v>
          </cell>
          <cell r="AKP110">
            <v>0</v>
          </cell>
          <cell r="AKQ110">
            <v>0</v>
          </cell>
          <cell r="AKR110">
            <v>0</v>
          </cell>
          <cell r="AKS110">
            <v>0</v>
          </cell>
          <cell r="AKT110">
            <v>0</v>
          </cell>
          <cell r="AKU110">
            <v>0</v>
          </cell>
          <cell r="AKV110">
            <v>0</v>
          </cell>
          <cell r="AKW110">
            <v>0</v>
          </cell>
          <cell r="AKX110">
            <v>0</v>
          </cell>
          <cell r="AKY110">
            <v>0</v>
          </cell>
          <cell r="AKZ110">
            <v>0</v>
          </cell>
          <cell r="ALA110">
            <v>0</v>
          </cell>
          <cell r="ALB110">
            <v>0</v>
          </cell>
          <cell r="ALC110">
            <v>0</v>
          </cell>
          <cell r="ALD110">
            <v>0</v>
          </cell>
          <cell r="ALE110">
            <v>0</v>
          </cell>
          <cell r="ALF110">
            <v>0</v>
          </cell>
          <cell r="ALG110">
            <v>0</v>
          </cell>
          <cell r="ALH110">
            <v>0</v>
          </cell>
          <cell r="ALI110">
            <v>0</v>
          </cell>
          <cell r="ALJ110">
            <v>0</v>
          </cell>
          <cell r="ALK110">
            <v>0</v>
          </cell>
          <cell r="ALL110">
            <v>0</v>
          </cell>
          <cell r="ALM110">
            <v>0</v>
          </cell>
          <cell r="ALN110">
            <v>0</v>
          </cell>
          <cell r="ALO110">
            <v>0</v>
          </cell>
          <cell r="ALP110">
            <v>0</v>
          </cell>
          <cell r="ALQ110">
            <v>0</v>
          </cell>
          <cell r="ALR110">
            <v>0</v>
          </cell>
          <cell r="ALS110">
            <v>0</v>
          </cell>
          <cell r="ALT110">
            <v>0</v>
          </cell>
          <cell r="ALU110">
            <v>0</v>
          </cell>
          <cell r="ALV110">
            <v>0</v>
          </cell>
          <cell r="ALW110">
            <v>0</v>
          </cell>
          <cell r="ALX110">
            <v>0</v>
          </cell>
          <cell r="ALY110">
            <v>0</v>
          </cell>
          <cell r="ALZ110">
            <v>0</v>
          </cell>
          <cell r="AMA110">
            <v>0</v>
          </cell>
          <cell r="AMB110">
            <v>0</v>
          </cell>
          <cell r="AMC110">
            <v>0</v>
          </cell>
          <cell r="AMD110">
            <v>0</v>
          </cell>
          <cell r="AME110">
            <v>0</v>
          </cell>
          <cell r="AMF110">
            <v>0</v>
          </cell>
          <cell r="AMG110">
            <v>0</v>
          </cell>
          <cell r="AMH110">
            <v>0</v>
          </cell>
          <cell r="AMI110">
            <v>0</v>
          </cell>
          <cell r="AMJ110">
            <v>0</v>
          </cell>
          <cell r="AMK110">
            <v>0</v>
          </cell>
          <cell r="AML110">
            <v>0</v>
          </cell>
          <cell r="AMM110">
            <v>0</v>
          </cell>
          <cell r="AMN110">
            <v>0</v>
          </cell>
          <cell r="AMO110">
            <v>0</v>
          </cell>
          <cell r="AMP110">
            <v>0</v>
          </cell>
          <cell r="AMQ110">
            <v>0</v>
          </cell>
          <cell r="AMR110">
            <v>0</v>
          </cell>
          <cell r="AMS110">
            <v>0</v>
          </cell>
          <cell r="AMT110">
            <v>0</v>
          </cell>
          <cell r="AMU110">
            <v>0</v>
          </cell>
          <cell r="AMV110">
            <v>0</v>
          </cell>
          <cell r="AMW110">
            <v>0</v>
          </cell>
          <cell r="AMX110">
            <v>0</v>
          </cell>
          <cell r="AMY110">
            <v>0</v>
          </cell>
          <cell r="AMZ110">
            <v>0</v>
          </cell>
          <cell r="ANA110">
            <v>0</v>
          </cell>
          <cell r="ANB110">
            <v>0</v>
          </cell>
          <cell r="ANC110">
            <v>0</v>
          </cell>
          <cell r="AND110">
            <v>0</v>
          </cell>
          <cell r="ANE110">
            <v>0</v>
          </cell>
          <cell r="ANF110">
            <v>0</v>
          </cell>
          <cell r="ANG110">
            <v>0</v>
          </cell>
          <cell r="ANH110">
            <v>0</v>
          </cell>
          <cell r="ANI110">
            <v>0</v>
          </cell>
          <cell r="ANJ110">
            <v>0</v>
          </cell>
          <cell r="ANK110">
            <v>0</v>
          </cell>
          <cell r="ANL110">
            <v>0</v>
          </cell>
          <cell r="ANM110">
            <v>0</v>
          </cell>
          <cell r="ANN110">
            <v>0</v>
          </cell>
          <cell r="ANO110">
            <v>0</v>
          </cell>
          <cell r="ANP110">
            <v>0</v>
          </cell>
          <cell r="ANQ110">
            <v>0</v>
          </cell>
          <cell r="ANR110">
            <v>0</v>
          </cell>
          <cell r="ANS110">
            <v>0</v>
          </cell>
          <cell r="ANT110">
            <v>0</v>
          </cell>
          <cell r="ANU110">
            <v>0</v>
          </cell>
          <cell r="ANV110">
            <v>0</v>
          </cell>
          <cell r="ANW110">
            <v>0</v>
          </cell>
          <cell r="ANX110">
            <v>0</v>
          </cell>
          <cell r="ANY110">
            <v>0</v>
          </cell>
          <cell r="ANZ110">
            <v>0</v>
          </cell>
          <cell r="AOA110">
            <v>0</v>
          </cell>
          <cell r="AOB110">
            <v>0</v>
          </cell>
          <cell r="AOC110">
            <v>0</v>
          </cell>
          <cell r="AOD110">
            <v>0</v>
          </cell>
          <cell r="AOE110">
            <v>0</v>
          </cell>
          <cell r="AOF110">
            <v>0</v>
          </cell>
          <cell r="AOG110">
            <v>0</v>
          </cell>
          <cell r="AOH110">
            <v>0</v>
          </cell>
          <cell r="AOI110">
            <v>0</v>
          </cell>
          <cell r="AOJ110">
            <v>0</v>
          </cell>
          <cell r="AOK110">
            <v>0</v>
          </cell>
          <cell r="AOL110">
            <v>0</v>
          </cell>
          <cell r="AOM110">
            <v>0</v>
          </cell>
          <cell r="AON110">
            <v>0</v>
          </cell>
          <cell r="AOO110">
            <v>0</v>
          </cell>
          <cell r="AOP110">
            <v>0</v>
          </cell>
          <cell r="AOQ110">
            <v>0</v>
          </cell>
          <cell r="AOR110">
            <v>0</v>
          </cell>
          <cell r="AOS110">
            <v>0</v>
          </cell>
          <cell r="AOT110">
            <v>0</v>
          </cell>
          <cell r="AOU110">
            <v>0</v>
          </cell>
          <cell r="AOV110">
            <v>0</v>
          </cell>
          <cell r="AOW110">
            <v>0</v>
          </cell>
          <cell r="AOX110">
            <v>0</v>
          </cell>
          <cell r="AOY110">
            <v>0</v>
          </cell>
          <cell r="AOZ110">
            <v>0</v>
          </cell>
          <cell r="APA110">
            <v>0</v>
          </cell>
          <cell r="APB110">
            <v>0</v>
          </cell>
          <cell r="APC110">
            <v>0</v>
          </cell>
          <cell r="APD110">
            <v>0</v>
          </cell>
          <cell r="APE110">
            <v>0</v>
          </cell>
          <cell r="APF110">
            <v>0</v>
          </cell>
          <cell r="APG110">
            <v>0</v>
          </cell>
          <cell r="APH110">
            <v>0</v>
          </cell>
          <cell r="API110">
            <v>0</v>
          </cell>
          <cell r="APJ110">
            <v>0</v>
          </cell>
          <cell r="APK110">
            <v>0</v>
          </cell>
          <cell r="APL110">
            <v>0</v>
          </cell>
          <cell r="APM110">
            <v>0</v>
          </cell>
          <cell r="APN110">
            <v>0</v>
          </cell>
          <cell r="APO110">
            <v>0</v>
          </cell>
          <cell r="APP110">
            <v>0</v>
          </cell>
          <cell r="APQ110">
            <v>0</v>
          </cell>
          <cell r="APR110">
            <v>0</v>
          </cell>
          <cell r="APS110">
            <v>0</v>
          </cell>
          <cell r="APT110">
            <v>0</v>
          </cell>
          <cell r="APU110">
            <v>0</v>
          </cell>
          <cell r="APV110">
            <v>0</v>
          </cell>
          <cell r="APW110">
            <v>0</v>
          </cell>
          <cell r="APX110">
            <v>0</v>
          </cell>
          <cell r="APY110">
            <v>0</v>
          </cell>
          <cell r="APZ110">
            <v>0</v>
          </cell>
          <cell r="AQA110">
            <v>0</v>
          </cell>
          <cell r="AQB110">
            <v>0</v>
          </cell>
          <cell r="AQC110">
            <v>0</v>
          </cell>
          <cell r="AQD110">
            <v>0</v>
          </cell>
          <cell r="AQE110">
            <v>0</v>
          </cell>
          <cell r="AQF110">
            <v>0</v>
          </cell>
          <cell r="AQG110">
            <v>0</v>
          </cell>
          <cell r="AQH110">
            <v>0</v>
          </cell>
          <cell r="AQI110">
            <v>0</v>
          </cell>
          <cell r="AQJ110">
            <v>0</v>
          </cell>
          <cell r="AQK110">
            <v>0</v>
          </cell>
          <cell r="AQL110">
            <v>0</v>
          </cell>
          <cell r="AQM110">
            <v>0</v>
          </cell>
          <cell r="AQN110">
            <v>0</v>
          </cell>
          <cell r="AQO110">
            <v>0</v>
          </cell>
          <cell r="AQP110">
            <v>0</v>
          </cell>
          <cell r="AQQ110">
            <v>0</v>
          </cell>
          <cell r="AQR110">
            <v>0</v>
          </cell>
          <cell r="AQS110">
            <v>0</v>
          </cell>
          <cell r="AQT110">
            <v>0</v>
          </cell>
          <cell r="AQU110">
            <v>0</v>
          </cell>
          <cell r="AQV110">
            <v>0</v>
          </cell>
          <cell r="AQW110">
            <v>0</v>
          </cell>
          <cell r="AQX110">
            <v>0</v>
          </cell>
          <cell r="AQY110">
            <v>0</v>
          </cell>
          <cell r="AQZ110">
            <v>0</v>
          </cell>
          <cell r="ARA110">
            <v>0</v>
          </cell>
          <cell r="ARB110">
            <v>0</v>
          </cell>
          <cell r="ARC110">
            <v>0</v>
          </cell>
          <cell r="ARD110">
            <v>0</v>
          </cell>
          <cell r="ARE110">
            <v>0</v>
          </cell>
          <cell r="ARF110">
            <v>0</v>
          </cell>
          <cell r="ARG110">
            <v>0</v>
          </cell>
          <cell r="ARH110">
            <v>0</v>
          </cell>
          <cell r="ARI110">
            <v>0</v>
          </cell>
          <cell r="ARJ110">
            <v>0</v>
          </cell>
          <cell r="ARK110">
            <v>0</v>
          </cell>
          <cell r="ARL110">
            <v>0</v>
          </cell>
          <cell r="ARM110">
            <v>0</v>
          </cell>
          <cell r="ARN110">
            <v>0</v>
          </cell>
          <cell r="ARO110">
            <v>0</v>
          </cell>
          <cell r="ARP110">
            <v>0</v>
          </cell>
          <cell r="ARQ110">
            <v>0</v>
          </cell>
          <cell r="ARR110">
            <v>0</v>
          </cell>
          <cell r="ARS110">
            <v>0</v>
          </cell>
          <cell r="ART110">
            <v>0</v>
          </cell>
          <cell r="ARU110">
            <v>0</v>
          </cell>
          <cell r="ARV110">
            <v>0</v>
          </cell>
          <cell r="ARW110">
            <v>0</v>
          </cell>
          <cell r="ARX110">
            <v>0</v>
          </cell>
          <cell r="ARY110">
            <v>0</v>
          </cell>
          <cell r="ARZ110">
            <v>0</v>
          </cell>
          <cell r="ASA110">
            <v>0</v>
          </cell>
          <cell r="ASB110">
            <v>0</v>
          </cell>
          <cell r="ASC110">
            <v>0</v>
          </cell>
          <cell r="ASD110">
            <v>0</v>
          </cell>
          <cell r="ASE110">
            <v>0</v>
          </cell>
          <cell r="ASF110">
            <v>0</v>
          </cell>
          <cell r="ASG110">
            <v>0</v>
          </cell>
          <cell r="ASH110">
            <v>0</v>
          </cell>
          <cell r="ASI110">
            <v>0</v>
          </cell>
          <cell r="ASJ110">
            <v>0</v>
          </cell>
          <cell r="ASK110">
            <v>0</v>
          </cell>
          <cell r="ASL110">
            <v>0</v>
          </cell>
          <cell r="ASM110">
            <v>0</v>
          </cell>
          <cell r="ASN110">
            <v>0</v>
          </cell>
          <cell r="ASO110">
            <v>0</v>
          </cell>
          <cell r="ASP110">
            <v>0</v>
          </cell>
          <cell r="ASQ110">
            <v>0</v>
          </cell>
          <cell r="ASR110">
            <v>0</v>
          </cell>
          <cell r="ASS110">
            <v>0</v>
          </cell>
          <cell r="AST110">
            <v>0</v>
          </cell>
          <cell r="ASU110">
            <v>0</v>
          </cell>
          <cell r="ASV110">
            <v>0</v>
          </cell>
          <cell r="ASW110">
            <v>0</v>
          </cell>
          <cell r="ASX110">
            <v>0</v>
          </cell>
          <cell r="ASY110">
            <v>0</v>
          </cell>
          <cell r="ASZ110">
            <v>0</v>
          </cell>
          <cell r="ATA110">
            <v>0</v>
          </cell>
          <cell r="ATB110">
            <v>0</v>
          </cell>
          <cell r="ATC110">
            <v>0</v>
          </cell>
          <cell r="ATD110">
            <v>0</v>
          </cell>
          <cell r="ATE110">
            <v>0</v>
          </cell>
          <cell r="ATF110">
            <v>0</v>
          </cell>
          <cell r="ATG110">
            <v>0</v>
          </cell>
          <cell r="ATH110">
            <v>0</v>
          </cell>
          <cell r="ATI110">
            <v>0</v>
          </cell>
          <cell r="ATJ110">
            <v>0</v>
          </cell>
          <cell r="ATK110">
            <v>0</v>
          </cell>
          <cell r="ATL110">
            <v>0</v>
          </cell>
          <cell r="ATM110">
            <v>0</v>
          </cell>
          <cell r="ATN110">
            <v>0</v>
          </cell>
          <cell r="ATO110">
            <v>0</v>
          </cell>
          <cell r="ATP110">
            <v>0</v>
          </cell>
          <cell r="ATQ110">
            <v>0</v>
          </cell>
          <cell r="ATR110">
            <v>0</v>
          </cell>
          <cell r="ATS110">
            <v>0</v>
          </cell>
          <cell r="ATT110">
            <v>0</v>
          </cell>
          <cell r="ATU110">
            <v>0</v>
          </cell>
          <cell r="ATV110">
            <v>0</v>
          </cell>
          <cell r="ATW110">
            <v>0</v>
          </cell>
          <cell r="ATX110">
            <v>0</v>
          </cell>
          <cell r="ATY110">
            <v>0</v>
          </cell>
          <cell r="ATZ110">
            <v>0</v>
          </cell>
          <cell r="AUA110">
            <v>0</v>
          </cell>
          <cell r="AUB110">
            <v>0</v>
          </cell>
          <cell r="AUC110">
            <v>0</v>
          </cell>
          <cell r="AUD110">
            <v>0</v>
          </cell>
          <cell r="AUE110">
            <v>0</v>
          </cell>
          <cell r="AUF110">
            <v>0</v>
          </cell>
          <cell r="AUG110">
            <v>0</v>
          </cell>
          <cell r="AUH110">
            <v>0</v>
          </cell>
          <cell r="AUI110">
            <v>0</v>
          </cell>
          <cell r="AUJ110">
            <v>0</v>
          </cell>
          <cell r="AUK110">
            <v>0</v>
          </cell>
          <cell r="AUL110">
            <v>0</v>
          </cell>
          <cell r="AUM110">
            <v>0</v>
          </cell>
          <cell r="AUN110">
            <v>0</v>
          </cell>
          <cell r="AUO110">
            <v>0</v>
          </cell>
          <cell r="AUP110">
            <v>0</v>
          </cell>
          <cell r="AUQ110">
            <v>0</v>
          </cell>
          <cell r="AUR110">
            <v>0</v>
          </cell>
          <cell r="AUS110">
            <v>0</v>
          </cell>
          <cell r="AUT110">
            <v>0</v>
          </cell>
          <cell r="AUU110">
            <v>0</v>
          </cell>
          <cell r="AUV110">
            <v>0</v>
          </cell>
          <cell r="AUW110">
            <v>0</v>
          </cell>
          <cell r="AUX110">
            <v>0</v>
          </cell>
          <cell r="AUY110">
            <v>0</v>
          </cell>
          <cell r="AUZ110">
            <v>0</v>
          </cell>
          <cell r="AVA110">
            <v>0</v>
          </cell>
          <cell r="AVB110">
            <v>0</v>
          </cell>
          <cell r="AVC110">
            <v>0</v>
          </cell>
          <cell r="AVD110">
            <v>0</v>
          </cell>
          <cell r="AVE110">
            <v>0</v>
          </cell>
          <cell r="AVF110">
            <v>0</v>
          </cell>
          <cell r="AVG110">
            <v>0</v>
          </cell>
          <cell r="AVH110">
            <v>0</v>
          </cell>
          <cell r="AVI110">
            <v>0</v>
          </cell>
          <cell r="AVJ110">
            <v>0</v>
          </cell>
          <cell r="AVK110">
            <v>0</v>
          </cell>
          <cell r="AVL110">
            <v>0</v>
          </cell>
          <cell r="AVM110">
            <v>0</v>
          </cell>
          <cell r="AVN110">
            <v>0</v>
          </cell>
          <cell r="AVO110">
            <v>0</v>
          </cell>
          <cell r="AVP110">
            <v>0</v>
          </cell>
          <cell r="AVQ110">
            <v>0</v>
          </cell>
          <cell r="AVR110">
            <v>0</v>
          </cell>
          <cell r="AVS110">
            <v>0</v>
          </cell>
          <cell r="AVT110">
            <v>0</v>
          </cell>
          <cell r="AVU110">
            <v>0</v>
          </cell>
          <cell r="AVV110">
            <v>0</v>
          </cell>
          <cell r="AVW110">
            <v>0</v>
          </cell>
          <cell r="AVX110">
            <v>0</v>
          </cell>
          <cell r="AVY110">
            <v>0</v>
          </cell>
          <cell r="AVZ110">
            <v>0</v>
          </cell>
          <cell r="AWA110">
            <v>0</v>
          </cell>
          <cell r="AWB110">
            <v>0</v>
          </cell>
          <cell r="AWC110">
            <v>0</v>
          </cell>
          <cell r="AWD110">
            <v>0</v>
          </cell>
          <cell r="AWE110">
            <v>0</v>
          </cell>
          <cell r="AWF110">
            <v>0</v>
          </cell>
          <cell r="AWG110">
            <v>0</v>
          </cell>
          <cell r="AWH110">
            <v>0</v>
          </cell>
          <cell r="AWI110">
            <v>0</v>
          </cell>
          <cell r="AWJ110">
            <v>0</v>
          </cell>
          <cell r="AWK110">
            <v>0</v>
          </cell>
          <cell r="AWL110">
            <v>0</v>
          </cell>
          <cell r="AWM110">
            <v>0</v>
          </cell>
          <cell r="AWN110">
            <v>0</v>
          </cell>
          <cell r="AWO110">
            <v>0</v>
          </cell>
          <cell r="AWP110">
            <v>0</v>
          </cell>
          <cell r="AWQ110">
            <v>0</v>
          </cell>
          <cell r="AWR110">
            <v>0</v>
          </cell>
          <cell r="AWS110">
            <v>0</v>
          </cell>
          <cell r="AWT110">
            <v>0</v>
          </cell>
          <cell r="AWU110">
            <v>0</v>
          </cell>
          <cell r="AWV110">
            <v>0</v>
          </cell>
          <cell r="AWW110">
            <v>0</v>
          </cell>
          <cell r="AWX110">
            <v>0</v>
          </cell>
          <cell r="AWY110">
            <v>0</v>
          </cell>
          <cell r="AWZ110">
            <v>0</v>
          </cell>
          <cell r="AXA110">
            <v>0</v>
          </cell>
          <cell r="AXB110">
            <v>0</v>
          </cell>
          <cell r="AXC110">
            <v>0</v>
          </cell>
          <cell r="AXD110">
            <v>0</v>
          </cell>
          <cell r="AXE110">
            <v>0</v>
          </cell>
          <cell r="AXF110">
            <v>0</v>
          </cell>
          <cell r="AXG110">
            <v>0</v>
          </cell>
          <cell r="AXH110">
            <v>0</v>
          </cell>
          <cell r="AXI110">
            <v>0</v>
          </cell>
          <cell r="AXJ110">
            <v>0</v>
          </cell>
          <cell r="AXK110">
            <v>0</v>
          </cell>
          <cell r="AXL110">
            <v>0</v>
          </cell>
          <cell r="AXM110">
            <v>0</v>
          </cell>
          <cell r="AXN110">
            <v>0</v>
          </cell>
          <cell r="AXO110">
            <v>0</v>
          </cell>
          <cell r="AXP110">
            <v>0</v>
          </cell>
          <cell r="AXQ110">
            <v>0</v>
          </cell>
          <cell r="AXR110">
            <v>0</v>
          </cell>
          <cell r="AXS110">
            <v>0</v>
          </cell>
          <cell r="AXT110">
            <v>0</v>
          </cell>
          <cell r="AXU110">
            <v>0</v>
          </cell>
          <cell r="AXV110">
            <v>0</v>
          </cell>
          <cell r="AXW110">
            <v>0</v>
          </cell>
          <cell r="AXX110">
            <v>0</v>
          </cell>
          <cell r="AXY110">
            <v>0</v>
          </cell>
          <cell r="AXZ110">
            <v>0</v>
          </cell>
          <cell r="AYA110">
            <v>0</v>
          </cell>
          <cell r="AYB110">
            <v>0</v>
          </cell>
          <cell r="AYC110">
            <v>0</v>
          </cell>
          <cell r="AYD110">
            <v>0</v>
          </cell>
          <cell r="AYE110">
            <v>0</v>
          </cell>
          <cell r="AYF110">
            <v>0</v>
          </cell>
          <cell r="AYG110">
            <v>0</v>
          </cell>
          <cell r="AYH110">
            <v>0</v>
          </cell>
          <cell r="AYI110">
            <v>0</v>
          </cell>
          <cell r="AYJ110">
            <v>0</v>
          </cell>
          <cell r="AYK110">
            <v>0</v>
          </cell>
          <cell r="AYL110">
            <v>0</v>
          </cell>
          <cell r="AYM110">
            <v>0</v>
          </cell>
          <cell r="AYN110">
            <v>0</v>
          </cell>
          <cell r="AYO110">
            <v>0</v>
          </cell>
          <cell r="AYP110">
            <v>0</v>
          </cell>
          <cell r="AYQ110">
            <v>0</v>
          </cell>
          <cell r="AYR110">
            <v>0</v>
          </cell>
          <cell r="AYS110">
            <v>0</v>
          </cell>
          <cell r="AYT110">
            <v>0</v>
          </cell>
          <cell r="AYU110">
            <v>0</v>
          </cell>
          <cell r="AYV110">
            <v>0</v>
          </cell>
          <cell r="AYW110">
            <v>0</v>
          </cell>
          <cell r="AYX110">
            <v>0</v>
          </cell>
          <cell r="AYY110">
            <v>0</v>
          </cell>
          <cell r="AYZ110">
            <v>0</v>
          </cell>
          <cell r="AZA110">
            <v>0</v>
          </cell>
          <cell r="AZB110">
            <v>0</v>
          </cell>
          <cell r="AZC110">
            <v>0</v>
          </cell>
          <cell r="AZD110">
            <v>0</v>
          </cell>
          <cell r="AZE110">
            <v>0</v>
          </cell>
          <cell r="AZF110">
            <v>0</v>
          </cell>
          <cell r="AZG110">
            <v>0</v>
          </cell>
          <cell r="AZH110">
            <v>0</v>
          </cell>
          <cell r="AZI110">
            <v>0</v>
          </cell>
          <cell r="AZJ110">
            <v>0</v>
          </cell>
          <cell r="AZK110">
            <v>0</v>
          </cell>
          <cell r="AZL110">
            <v>0</v>
          </cell>
          <cell r="AZM110">
            <v>0</v>
          </cell>
          <cell r="AZN110">
            <v>0</v>
          </cell>
          <cell r="AZO110">
            <v>0</v>
          </cell>
          <cell r="AZP110">
            <v>0</v>
          </cell>
          <cell r="AZQ110">
            <v>0</v>
          </cell>
          <cell r="AZR110">
            <v>0</v>
          </cell>
          <cell r="AZS110">
            <v>0</v>
          </cell>
          <cell r="AZT110">
            <v>0</v>
          </cell>
          <cell r="AZU110">
            <v>0</v>
          </cell>
          <cell r="AZV110">
            <v>0</v>
          </cell>
          <cell r="AZW110">
            <v>0</v>
          </cell>
          <cell r="AZX110">
            <v>0</v>
          </cell>
          <cell r="AZY110">
            <v>0</v>
          </cell>
          <cell r="AZZ110">
            <v>0</v>
          </cell>
          <cell r="BAA110">
            <v>0</v>
          </cell>
          <cell r="BAB110">
            <v>0</v>
          </cell>
          <cell r="BAC110">
            <v>0</v>
          </cell>
          <cell r="BAD110">
            <v>0</v>
          </cell>
          <cell r="BAE110">
            <v>0</v>
          </cell>
          <cell r="BAF110">
            <v>0</v>
          </cell>
          <cell r="BAG110">
            <v>0</v>
          </cell>
          <cell r="BAH110">
            <v>0</v>
          </cell>
          <cell r="BAI110">
            <v>0</v>
          </cell>
          <cell r="BAJ110">
            <v>0</v>
          </cell>
          <cell r="BAK110">
            <v>0</v>
          </cell>
          <cell r="BAL110">
            <v>0</v>
          </cell>
          <cell r="BAM110">
            <v>0</v>
          </cell>
          <cell r="BAN110">
            <v>0</v>
          </cell>
          <cell r="BAO110">
            <v>0</v>
          </cell>
          <cell r="BAP110">
            <v>0</v>
          </cell>
          <cell r="BAQ110">
            <v>0</v>
          </cell>
          <cell r="BAR110">
            <v>0</v>
          </cell>
          <cell r="BAS110">
            <v>0</v>
          </cell>
          <cell r="BAT110">
            <v>0</v>
          </cell>
          <cell r="BAU110">
            <v>0</v>
          </cell>
          <cell r="BAV110">
            <v>0</v>
          </cell>
          <cell r="BAW110">
            <v>0</v>
          </cell>
          <cell r="BAX110">
            <v>0</v>
          </cell>
          <cell r="BAY110">
            <v>0</v>
          </cell>
          <cell r="BAZ110">
            <v>0</v>
          </cell>
          <cell r="BBA110">
            <v>0</v>
          </cell>
          <cell r="BBB110">
            <v>0</v>
          </cell>
        </row>
        <row r="111">
          <cell r="A111">
            <v>2046</v>
          </cell>
          <cell r="B111">
            <v>30</v>
          </cell>
          <cell r="C111">
            <v>5.7308553301167964E-2</v>
          </cell>
          <cell r="D111">
            <v>769876885.08815086</v>
          </cell>
          <cell r="E111">
            <v>768699150.90535629</v>
          </cell>
          <cell r="F111">
            <v>774646666.25538552</v>
          </cell>
          <cell r="G111">
            <v>774789969.57021689</v>
          </cell>
          <cell r="H111">
            <v>774789969.57021689</v>
          </cell>
          <cell r="I111">
            <v>761508108.06686413</v>
          </cell>
          <cell r="J111">
            <v>782216770.33068073</v>
          </cell>
          <cell r="K111">
            <v>769876885.08815086</v>
          </cell>
          <cell r="L111">
            <v>784519705.33179998</v>
          </cell>
          <cell r="M111">
            <v>796967189.74777043</v>
          </cell>
          <cell r="N111">
            <v>800219979.27614343</v>
          </cell>
          <cell r="O111">
            <v>806803302.00346887</v>
          </cell>
          <cell r="P111">
            <v>774646666.25538552</v>
          </cell>
          <cell r="Q111">
            <v>782459040.41265273</v>
          </cell>
          <cell r="R111">
            <v>836482232.19665325</v>
          </cell>
          <cell r="S111">
            <v>816822548.93116319</v>
          </cell>
          <cell r="T111">
            <v>763501831.22209966</v>
          </cell>
          <cell r="U111">
            <v>804907369.50434875</v>
          </cell>
          <cell r="V111">
            <v>1151097618.8967552</v>
          </cell>
          <cell r="W111">
            <v>781017352.61703777</v>
          </cell>
          <cell r="X111">
            <v>792469778.01632249</v>
          </cell>
          <cell r="Y111">
            <v>806178642.00606775</v>
          </cell>
          <cell r="Z111">
            <v>800773778.61629629</v>
          </cell>
          <cell r="AA111">
            <v>772989723.83013988</v>
          </cell>
          <cell r="AB111">
            <v>804040401.15419006</v>
          </cell>
          <cell r="AC111">
            <v>771491720.78957033</v>
          </cell>
          <cell r="AD111">
            <v>787789492.17271519</v>
          </cell>
          <cell r="AE111">
            <v>776868053.19333482</v>
          </cell>
          <cell r="AF111">
            <v>792533152.94122803</v>
          </cell>
          <cell r="AG111">
            <v>804151105.44843757</v>
          </cell>
          <cell r="AH111">
            <v>808924160.65133536</v>
          </cell>
          <cell r="AI111">
            <v>813771388.25083661</v>
          </cell>
          <cell r="AJ111">
            <v>774789969.57021689</v>
          </cell>
          <cell r="AK111">
            <v>790318346.39866138</v>
          </cell>
          <cell r="AL111">
            <v>849453607.13831568</v>
          </cell>
          <cell r="AM111">
            <v>825166420.17990208</v>
          </cell>
          <cell r="AN111">
            <v>770136900.79708171</v>
          </cell>
          <cell r="AO111">
            <v>815558776.4429512</v>
          </cell>
          <cell r="AP111">
            <v>762058015.45636499</v>
          </cell>
          <cell r="AQ111">
            <v>787534061.61329746</v>
          </cell>
          <cell r="AR111">
            <v>801664652.96430933</v>
          </cell>
          <cell r="AS111">
            <v>814423720.01802611</v>
          </cell>
          <cell r="AT111">
            <v>805730872.97266841</v>
          </cell>
          <cell r="AU111">
            <v>782004386.36111641</v>
          </cell>
          <cell r="AV111">
            <v>886063587.67645025</v>
          </cell>
          <cell r="AW111">
            <v>790781203.34121823</v>
          </cell>
          <cell r="AX111">
            <v>815262984.81825519</v>
          </cell>
          <cell r="AY111">
            <v>802808759.40699422</v>
          </cell>
          <cell r="AZ111">
            <v>815769062.85930586</v>
          </cell>
          <cell r="BA111">
            <v>828354961.24328709</v>
          </cell>
          <cell r="BB111">
            <v>836587411.14945614</v>
          </cell>
          <cell r="BC111">
            <v>833683357.00481439</v>
          </cell>
          <cell r="BD111">
            <v>774789969.57021689</v>
          </cell>
          <cell r="BE111">
            <v>821009895.16620219</v>
          </cell>
          <cell r="BF111">
            <v>873080827.14410949</v>
          </cell>
          <cell r="BG111">
            <v>845273344.34667015</v>
          </cell>
          <cell r="BH111">
            <v>789938045.59374356</v>
          </cell>
          <cell r="BI111">
            <v>847664052.00914705</v>
          </cell>
          <cell r="BJ111">
            <v>786013024.88762879</v>
          </cell>
          <cell r="BK111">
            <v>819581380.4630003</v>
          </cell>
          <cell r="BL111">
            <v>825574020.85788858</v>
          </cell>
          <cell r="BM111">
            <v>841343069.15989304</v>
          </cell>
          <cell r="BN111">
            <v>828198511.4506799</v>
          </cell>
          <cell r="BO111">
            <v>809401262.38338637</v>
          </cell>
          <cell r="BP111">
            <v>841073832.93897402</v>
          </cell>
          <cell r="BQ111">
            <v>817267489.53330016</v>
          </cell>
          <cell r="BR111">
            <v>776788488.71160626</v>
          </cell>
          <cell r="BS111">
            <v>765607250.9780128</v>
          </cell>
          <cell r="BT111">
            <v>826007719.41091871</v>
          </cell>
          <cell r="BU111">
            <v>784854847.86158788</v>
          </cell>
          <cell r="BV111">
            <v>777907778.64620018</v>
          </cell>
          <cell r="BW111">
            <v>851846309.91336215</v>
          </cell>
          <cell r="BX111">
            <v>814242550.24533868</v>
          </cell>
          <cell r="BY111">
            <v>795094228.0515945</v>
          </cell>
          <cell r="BZ111">
            <v>777746588.89362085</v>
          </cell>
          <cell r="CA111">
            <v>772218219.67915952</v>
          </cell>
          <cell r="CB111">
            <v>814451173.79891515</v>
          </cell>
          <cell r="CC111">
            <v>825865305.58298874</v>
          </cell>
          <cell r="CD111">
            <v>785444639.97752786</v>
          </cell>
          <cell r="CE111">
            <v>806119476.31464183</v>
          </cell>
          <cell r="CF111">
            <v>801782329.04494119</v>
          </cell>
          <cell r="CG111">
            <v>792467483.09929454</v>
          </cell>
          <cell r="CH111">
            <v>849831490.44741166</v>
          </cell>
          <cell r="CI111">
            <v>804497182.05955744</v>
          </cell>
          <cell r="CJ111">
            <v>777166419.72748315</v>
          </cell>
          <cell r="CK111">
            <v>762848834.939695</v>
          </cell>
          <cell r="CL111">
            <v>826075992.1818552</v>
          </cell>
          <cell r="CM111">
            <v>791065761.18299186</v>
          </cell>
          <cell r="CN111">
            <v>781574316.71269786</v>
          </cell>
          <cell r="CO111">
            <v>814276128.64874649</v>
          </cell>
          <cell r="CP111">
            <v>812537746.88574052</v>
          </cell>
          <cell r="CQ111">
            <v>784654230.48545146</v>
          </cell>
          <cell r="CR111">
            <v>787024787.5222491</v>
          </cell>
          <cell r="CS111">
            <v>815470874.30377197</v>
          </cell>
          <cell r="CT111">
            <v>792999946.98332012</v>
          </cell>
          <cell r="CU111">
            <v>791551060.45793974</v>
          </cell>
          <cell r="CV111">
            <v>832476299.44713533</v>
          </cell>
          <cell r="CW111">
            <v>845633389.66415584</v>
          </cell>
          <cell r="CX111">
            <v>806187193.58975577</v>
          </cell>
          <cell r="CY111">
            <v>831937631.21387041</v>
          </cell>
          <cell r="CZ111">
            <v>827410899.14134133</v>
          </cell>
          <cell r="DA111">
            <v>821595875.24750686</v>
          </cell>
          <cell r="DB111">
            <v>877340849.52549756</v>
          </cell>
          <cell r="DC111">
            <v>832996538.84891522</v>
          </cell>
          <cell r="DD111">
            <v>807278963.8284626</v>
          </cell>
          <cell r="DE111">
            <v>790244130.6018039</v>
          </cell>
          <cell r="DF111">
            <v>857055429.14862776</v>
          </cell>
          <cell r="DG111">
            <v>822523380.10588825</v>
          </cell>
          <cell r="DH111">
            <v>810152963.80016553</v>
          </cell>
          <cell r="DI111">
            <v>850137370.6510762</v>
          </cell>
          <cell r="DJ111">
            <v>843670285.42272151</v>
          </cell>
          <cell r="DK111">
            <v>816605518.76029229</v>
          </cell>
          <cell r="DL111">
            <v>821579670.37248909</v>
          </cell>
          <cell r="DM111">
            <v>850586024.70236349</v>
          </cell>
          <cell r="DN111">
            <v>777746588.89362085</v>
          </cell>
          <cell r="DO111">
            <v>772029413.10942113</v>
          </cell>
          <cell r="DP111">
            <v>813682956.28899693</v>
          </cell>
          <cell r="DQ111">
            <v>825937191.37223387</v>
          </cell>
          <cell r="DR111">
            <v>785523968.85948956</v>
          </cell>
          <cell r="DS111">
            <v>806119476.31464183</v>
          </cell>
          <cell r="DT111">
            <v>801782329.04494119</v>
          </cell>
          <cell r="DU111">
            <v>792467483.09929454</v>
          </cell>
          <cell r="DV111">
            <v>849831490.44741166</v>
          </cell>
          <cell r="DW111">
            <v>804497182.05955744</v>
          </cell>
          <cell r="DX111">
            <v>777162449.57221484</v>
          </cell>
          <cell r="DY111">
            <v>762848834.939695</v>
          </cell>
          <cell r="DZ111">
            <v>826075992.1818552</v>
          </cell>
          <cell r="EA111">
            <v>791065761.18299186</v>
          </cell>
          <cell r="EB111">
            <v>693677591.17655897</v>
          </cell>
          <cell r="EC111">
            <v>0</v>
          </cell>
          <cell r="ED111">
            <v>0</v>
          </cell>
          <cell r="EE111">
            <v>0</v>
          </cell>
          <cell r="EF111">
            <v>0</v>
          </cell>
          <cell r="EG111">
            <v>0</v>
          </cell>
          <cell r="EH111">
            <v>792999946.98332012</v>
          </cell>
          <cell r="EI111">
            <v>791551060.45793974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>
            <v>0</v>
          </cell>
          <cell r="EO111">
            <v>821595875.24750686</v>
          </cell>
          <cell r="EP111">
            <v>877340849.52549756</v>
          </cell>
          <cell r="EQ111">
            <v>832996538.84891522</v>
          </cell>
          <cell r="ER111">
            <v>0</v>
          </cell>
          <cell r="ES111">
            <v>0</v>
          </cell>
          <cell r="ET111">
            <v>857055429.14862776</v>
          </cell>
          <cell r="EU111">
            <v>822523380.10588825</v>
          </cell>
          <cell r="EV111">
            <v>810152963.80016553</v>
          </cell>
          <cell r="EW111">
            <v>0</v>
          </cell>
          <cell r="EX111">
            <v>0</v>
          </cell>
          <cell r="EY111">
            <v>816605518.76029229</v>
          </cell>
          <cell r="EZ111">
            <v>821579670.37248909</v>
          </cell>
          <cell r="FA111">
            <v>850586024.70236349</v>
          </cell>
          <cell r="FB111">
            <v>791676630.35759091</v>
          </cell>
          <cell r="FC111">
            <v>0</v>
          </cell>
          <cell r="FD111">
            <v>0</v>
          </cell>
          <cell r="FE111">
            <v>0</v>
          </cell>
          <cell r="FF111">
            <v>0</v>
          </cell>
          <cell r="FG111">
            <v>0</v>
          </cell>
          <cell r="FH111">
            <v>0</v>
          </cell>
          <cell r="FI111">
            <v>0</v>
          </cell>
          <cell r="FJ111">
            <v>0</v>
          </cell>
          <cell r="FK111">
            <v>0</v>
          </cell>
          <cell r="FL111">
            <v>0</v>
          </cell>
          <cell r="FM111">
            <v>0</v>
          </cell>
          <cell r="FN111">
            <v>0</v>
          </cell>
          <cell r="FO111">
            <v>0</v>
          </cell>
          <cell r="FP111">
            <v>0</v>
          </cell>
          <cell r="FQ111">
            <v>0</v>
          </cell>
          <cell r="FR111">
            <v>0</v>
          </cell>
          <cell r="FS111">
            <v>0</v>
          </cell>
          <cell r="FT111">
            <v>0</v>
          </cell>
          <cell r="FU111">
            <v>0</v>
          </cell>
          <cell r="FV111">
            <v>791811040.86097765</v>
          </cell>
          <cell r="FW111">
            <v>0</v>
          </cell>
          <cell r="FX111">
            <v>0</v>
          </cell>
          <cell r="FY111">
            <v>0</v>
          </cell>
          <cell r="FZ111">
            <v>0</v>
          </cell>
          <cell r="GA111">
            <v>0</v>
          </cell>
          <cell r="GB111">
            <v>0</v>
          </cell>
          <cell r="GC111">
            <v>0</v>
          </cell>
          <cell r="GD111">
            <v>0</v>
          </cell>
          <cell r="GE111">
            <v>0</v>
          </cell>
          <cell r="GF111">
            <v>0</v>
          </cell>
          <cell r="GG111">
            <v>0</v>
          </cell>
          <cell r="GH111">
            <v>0</v>
          </cell>
          <cell r="GI111">
            <v>0</v>
          </cell>
          <cell r="GJ111">
            <v>0</v>
          </cell>
          <cell r="GK111">
            <v>0</v>
          </cell>
          <cell r="GL111">
            <v>0</v>
          </cell>
          <cell r="GM111">
            <v>0</v>
          </cell>
          <cell r="GN111">
            <v>0</v>
          </cell>
          <cell r="GO111">
            <v>0</v>
          </cell>
          <cell r="GP111">
            <v>216573569.21456784</v>
          </cell>
          <cell r="GQ111">
            <v>218496449.07406148</v>
          </cell>
          <cell r="GR111">
            <v>212271641.65423039</v>
          </cell>
          <cell r="GS111">
            <v>193891798.31012163</v>
          </cell>
          <cell r="GT111">
            <v>193691329.36509079</v>
          </cell>
          <cell r="GU111">
            <v>0</v>
          </cell>
          <cell r="GV111">
            <v>0</v>
          </cell>
          <cell r="GW111">
            <v>0</v>
          </cell>
          <cell r="GX111">
            <v>0</v>
          </cell>
          <cell r="GY111">
            <v>0</v>
          </cell>
          <cell r="GZ111">
            <v>0</v>
          </cell>
          <cell r="HA111">
            <v>0</v>
          </cell>
          <cell r="HB111">
            <v>0</v>
          </cell>
          <cell r="HC111">
            <v>0</v>
          </cell>
          <cell r="HD111">
            <v>0</v>
          </cell>
          <cell r="HE111">
            <v>0</v>
          </cell>
          <cell r="HF111">
            <v>0</v>
          </cell>
          <cell r="HG111">
            <v>0</v>
          </cell>
          <cell r="HH111">
            <v>0</v>
          </cell>
          <cell r="HI111">
            <v>0</v>
          </cell>
          <cell r="HJ111">
            <v>0</v>
          </cell>
          <cell r="HK111">
            <v>0</v>
          </cell>
          <cell r="HL111">
            <v>0</v>
          </cell>
          <cell r="HM111">
            <v>0</v>
          </cell>
          <cell r="HN111">
            <v>0</v>
          </cell>
          <cell r="HO111">
            <v>0</v>
          </cell>
          <cell r="HP111">
            <v>0</v>
          </cell>
          <cell r="HQ111">
            <v>0</v>
          </cell>
          <cell r="HR111">
            <v>0</v>
          </cell>
          <cell r="HS111">
            <v>0</v>
          </cell>
          <cell r="HT111">
            <v>0</v>
          </cell>
          <cell r="HU111">
            <v>0</v>
          </cell>
          <cell r="HV111">
            <v>0</v>
          </cell>
          <cell r="HW111">
            <v>0</v>
          </cell>
          <cell r="HX111">
            <v>0</v>
          </cell>
          <cell r="HY111">
            <v>0</v>
          </cell>
          <cell r="HZ111">
            <v>0</v>
          </cell>
          <cell r="IA111">
            <v>0</v>
          </cell>
          <cell r="IB111">
            <v>0</v>
          </cell>
          <cell r="IC111">
            <v>0</v>
          </cell>
          <cell r="ID111">
            <v>0</v>
          </cell>
          <cell r="IE111">
            <v>0</v>
          </cell>
          <cell r="IF111">
            <v>0</v>
          </cell>
          <cell r="IG111">
            <v>0</v>
          </cell>
          <cell r="IH111">
            <v>0</v>
          </cell>
          <cell r="II111">
            <v>0</v>
          </cell>
          <cell r="IJ111">
            <v>0</v>
          </cell>
          <cell r="IK111">
            <v>0</v>
          </cell>
          <cell r="IL111">
            <v>0</v>
          </cell>
          <cell r="IM111">
            <v>0</v>
          </cell>
          <cell r="IN111">
            <v>0</v>
          </cell>
          <cell r="IO111">
            <v>0</v>
          </cell>
          <cell r="IP111">
            <v>0</v>
          </cell>
          <cell r="IQ111">
            <v>0</v>
          </cell>
          <cell r="IR111">
            <v>0</v>
          </cell>
          <cell r="IS111">
            <v>0</v>
          </cell>
          <cell r="IT111">
            <v>0</v>
          </cell>
          <cell r="IU111">
            <v>0</v>
          </cell>
          <cell r="IV111">
            <v>0</v>
          </cell>
          <cell r="IW111">
            <v>0</v>
          </cell>
          <cell r="IX111">
            <v>0</v>
          </cell>
          <cell r="IY111">
            <v>0</v>
          </cell>
          <cell r="IZ111">
            <v>0</v>
          </cell>
          <cell r="JA111">
            <v>0</v>
          </cell>
          <cell r="JB111">
            <v>0</v>
          </cell>
          <cell r="JC111">
            <v>0</v>
          </cell>
          <cell r="JD111">
            <v>0</v>
          </cell>
          <cell r="JE111">
            <v>0</v>
          </cell>
          <cell r="JF111">
            <v>0</v>
          </cell>
          <cell r="JG111">
            <v>0</v>
          </cell>
          <cell r="JH111">
            <v>0</v>
          </cell>
          <cell r="JI111">
            <v>0</v>
          </cell>
          <cell r="JJ111">
            <v>0</v>
          </cell>
          <cell r="JK111">
            <v>0</v>
          </cell>
          <cell r="JL111">
            <v>0</v>
          </cell>
          <cell r="JM111">
            <v>0</v>
          </cell>
          <cell r="JN111">
            <v>0</v>
          </cell>
          <cell r="JO111">
            <v>0</v>
          </cell>
          <cell r="JP111">
            <v>0</v>
          </cell>
          <cell r="JQ111">
            <v>0</v>
          </cell>
          <cell r="JR111">
            <v>0</v>
          </cell>
          <cell r="JS111">
            <v>0</v>
          </cell>
          <cell r="JT111">
            <v>0</v>
          </cell>
          <cell r="JU111">
            <v>0</v>
          </cell>
          <cell r="JV111">
            <v>0</v>
          </cell>
          <cell r="JW111">
            <v>0</v>
          </cell>
          <cell r="JX111">
            <v>0</v>
          </cell>
          <cell r="JY111">
            <v>0</v>
          </cell>
          <cell r="JZ111">
            <v>0</v>
          </cell>
          <cell r="KA111">
            <v>0</v>
          </cell>
          <cell r="KB111">
            <v>0</v>
          </cell>
          <cell r="KC111">
            <v>0</v>
          </cell>
          <cell r="KD111">
            <v>0</v>
          </cell>
          <cell r="KE111">
            <v>0</v>
          </cell>
          <cell r="KF111">
            <v>0</v>
          </cell>
          <cell r="KG111">
            <v>0</v>
          </cell>
          <cell r="KH111">
            <v>0</v>
          </cell>
          <cell r="KI111">
            <v>0</v>
          </cell>
          <cell r="KJ111">
            <v>0</v>
          </cell>
          <cell r="KK111">
            <v>0</v>
          </cell>
          <cell r="KL111">
            <v>0</v>
          </cell>
          <cell r="KM111">
            <v>0</v>
          </cell>
          <cell r="KN111">
            <v>0</v>
          </cell>
          <cell r="KO111">
            <v>0</v>
          </cell>
          <cell r="KP111">
            <v>0</v>
          </cell>
          <cell r="KQ111">
            <v>0</v>
          </cell>
          <cell r="KR111">
            <v>0</v>
          </cell>
          <cell r="KS111">
            <v>0</v>
          </cell>
          <cell r="KT111">
            <v>0</v>
          </cell>
          <cell r="KU111">
            <v>0</v>
          </cell>
          <cell r="KV111">
            <v>0</v>
          </cell>
          <cell r="KW111">
            <v>0</v>
          </cell>
          <cell r="KX111">
            <v>0</v>
          </cell>
          <cell r="KY111">
            <v>0</v>
          </cell>
          <cell r="KZ111">
            <v>0</v>
          </cell>
          <cell r="LA111">
            <v>0</v>
          </cell>
          <cell r="LB111">
            <v>0</v>
          </cell>
          <cell r="LC111">
            <v>0</v>
          </cell>
          <cell r="LD111">
            <v>0</v>
          </cell>
          <cell r="LE111">
            <v>0</v>
          </cell>
          <cell r="LF111">
            <v>0</v>
          </cell>
          <cell r="LG111">
            <v>0</v>
          </cell>
          <cell r="LH111">
            <v>0</v>
          </cell>
          <cell r="LI111">
            <v>0</v>
          </cell>
          <cell r="LJ111">
            <v>0</v>
          </cell>
          <cell r="LK111">
            <v>0</v>
          </cell>
          <cell r="LL111">
            <v>0</v>
          </cell>
          <cell r="LM111">
            <v>0</v>
          </cell>
          <cell r="LN111">
            <v>0</v>
          </cell>
          <cell r="LO111">
            <v>0</v>
          </cell>
          <cell r="LP111">
            <v>0</v>
          </cell>
          <cell r="LQ111">
            <v>0</v>
          </cell>
          <cell r="LR111">
            <v>0</v>
          </cell>
          <cell r="LS111">
            <v>0</v>
          </cell>
          <cell r="LT111">
            <v>0</v>
          </cell>
          <cell r="LU111">
            <v>0</v>
          </cell>
          <cell r="LV111">
            <v>0</v>
          </cell>
          <cell r="LW111">
            <v>0</v>
          </cell>
          <cell r="LX111">
            <v>0</v>
          </cell>
          <cell r="LY111">
            <v>0</v>
          </cell>
          <cell r="LZ111">
            <v>0</v>
          </cell>
          <cell r="MA111">
            <v>0</v>
          </cell>
          <cell r="MB111">
            <v>0</v>
          </cell>
          <cell r="MC111">
            <v>0</v>
          </cell>
          <cell r="MD111">
            <v>0</v>
          </cell>
          <cell r="ME111">
            <v>0</v>
          </cell>
          <cell r="MF111">
            <v>0</v>
          </cell>
          <cell r="MG111">
            <v>0</v>
          </cell>
          <cell r="MH111">
            <v>0</v>
          </cell>
          <cell r="MI111">
            <v>0</v>
          </cell>
          <cell r="MJ111">
            <v>0</v>
          </cell>
          <cell r="MK111">
            <v>0</v>
          </cell>
          <cell r="ML111">
            <v>0</v>
          </cell>
          <cell r="MM111">
            <v>0</v>
          </cell>
          <cell r="MN111">
            <v>0</v>
          </cell>
          <cell r="MO111">
            <v>0</v>
          </cell>
          <cell r="MP111">
            <v>0</v>
          </cell>
          <cell r="MQ111">
            <v>0</v>
          </cell>
          <cell r="MR111">
            <v>0</v>
          </cell>
          <cell r="MS111">
            <v>0</v>
          </cell>
          <cell r="MT111">
            <v>0</v>
          </cell>
          <cell r="MU111">
            <v>0</v>
          </cell>
          <cell r="MV111">
            <v>0</v>
          </cell>
          <cell r="MW111">
            <v>0</v>
          </cell>
          <cell r="MX111">
            <v>0</v>
          </cell>
          <cell r="MY111">
            <v>0</v>
          </cell>
          <cell r="MZ111">
            <v>0</v>
          </cell>
          <cell r="NA111">
            <v>0</v>
          </cell>
          <cell r="NB111">
            <v>0</v>
          </cell>
          <cell r="NC111">
            <v>0</v>
          </cell>
          <cell r="ND111">
            <v>0</v>
          </cell>
          <cell r="NE111">
            <v>0</v>
          </cell>
          <cell r="NF111">
            <v>0</v>
          </cell>
          <cell r="NG111">
            <v>0</v>
          </cell>
          <cell r="NH111">
            <v>0</v>
          </cell>
          <cell r="NI111">
            <v>0</v>
          </cell>
          <cell r="NJ111">
            <v>0</v>
          </cell>
          <cell r="NK111">
            <v>0</v>
          </cell>
          <cell r="NL111">
            <v>0</v>
          </cell>
          <cell r="NM111">
            <v>0</v>
          </cell>
          <cell r="NN111">
            <v>0</v>
          </cell>
          <cell r="NO111">
            <v>0</v>
          </cell>
          <cell r="NP111">
            <v>0</v>
          </cell>
          <cell r="NQ111">
            <v>0</v>
          </cell>
          <cell r="NR111">
            <v>0</v>
          </cell>
          <cell r="NS111">
            <v>0</v>
          </cell>
          <cell r="NT111">
            <v>0</v>
          </cell>
          <cell r="NU111">
            <v>0</v>
          </cell>
          <cell r="NV111">
            <v>0</v>
          </cell>
          <cell r="NW111">
            <v>0</v>
          </cell>
          <cell r="NX111">
            <v>0</v>
          </cell>
          <cell r="NY111">
            <v>0</v>
          </cell>
          <cell r="NZ111">
            <v>0</v>
          </cell>
          <cell r="OA111">
            <v>0</v>
          </cell>
          <cell r="OB111">
            <v>0</v>
          </cell>
          <cell r="OC111">
            <v>0</v>
          </cell>
          <cell r="OD111">
            <v>0</v>
          </cell>
          <cell r="OE111">
            <v>0</v>
          </cell>
          <cell r="OF111">
            <v>0</v>
          </cell>
          <cell r="OG111">
            <v>0</v>
          </cell>
          <cell r="OH111">
            <v>0</v>
          </cell>
          <cell r="OI111">
            <v>0</v>
          </cell>
          <cell r="OJ111">
            <v>0</v>
          </cell>
          <cell r="OK111">
            <v>0</v>
          </cell>
          <cell r="OL111">
            <v>0</v>
          </cell>
          <cell r="OM111">
            <v>0</v>
          </cell>
          <cell r="ON111">
            <v>0</v>
          </cell>
          <cell r="OO111">
            <v>0</v>
          </cell>
          <cell r="OP111">
            <v>0</v>
          </cell>
          <cell r="OQ111">
            <v>0</v>
          </cell>
          <cell r="OR111">
            <v>0</v>
          </cell>
          <cell r="OS111">
            <v>0</v>
          </cell>
          <cell r="OT111">
            <v>0</v>
          </cell>
          <cell r="OU111">
            <v>0</v>
          </cell>
          <cell r="OV111">
            <v>0</v>
          </cell>
          <cell r="OW111">
            <v>0</v>
          </cell>
          <cell r="OX111">
            <v>0</v>
          </cell>
          <cell r="OY111">
            <v>0</v>
          </cell>
          <cell r="OZ111">
            <v>0</v>
          </cell>
          <cell r="PA111">
            <v>0</v>
          </cell>
          <cell r="PB111">
            <v>0</v>
          </cell>
          <cell r="PC111">
            <v>0</v>
          </cell>
          <cell r="PD111">
            <v>0</v>
          </cell>
          <cell r="PE111">
            <v>0</v>
          </cell>
          <cell r="PF111">
            <v>0</v>
          </cell>
          <cell r="PG111">
            <v>0</v>
          </cell>
          <cell r="PH111">
            <v>0</v>
          </cell>
          <cell r="PI111">
            <v>0</v>
          </cell>
          <cell r="PJ111">
            <v>0</v>
          </cell>
          <cell r="PK111">
            <v>0</v>
          </cell>
          <cell r="PL111">
            <v>0</v>
          </cell>
          <cell r="PM111">
            <v>0</v>
          </cell>
          <cell r="PN111">
            <v>0</v>
          </cell>
          <cell r="PO111">
            <v>0</v>
          </cell>
          <cell r="PP111">
            <v>0</v>
          </cell>
          <cell r="PQ111">
            <v>0</v>
          </cell>
          <cell r="PR111">
            <v>0</v>
          </cell>
          <cell r="PS111">
            <v>0</v>
          </cell>
          <cell r="PT111">
            <v>0</v>
          </cell>
          <cell r="PU111">
            <v>0</v>
          </cell>
          <cell r="PV111">
            <v>0</v>
          </cell>
          <cell r="PW111">
            <v>0</v>
          </cell>
          <cell r="PX111">
            <v>0</v>
          </cell>
          <cell r="PY111">
            <v>0</v>
          </cell>
          <cell r="PZ111">
            <v>0</v>
          </cell>
          <cell r="QA111">
            <v>0</v>
          </cell>
          <cell r="QB111">
            <v>0</v>
          </cell>
          <cell r="QC111">
            <v>0</v>
          </cell>
          <cell r="QD111">
            <v>0</v>
          </cell>
          <cell r="QE111">
            <v>0</v>
          </cell>
          <cell r="QF111">
            <v>0</v>
          </cell>
          <cell r="QG111">
            <v>0</v>
          </cell>
          <cell r="QH111">
            <v>0</v>
          </cell>
          <cell r="QI111">
            <v>0</v>
          </cell>
          <cell r="QJ111">
            <v>0</v>
          </cell>
          <cell r="QK111">
            <v>0</v>
          </cell>
          <cell r="QL111">
            <v>0</v>
          </cell>
          <cell r="QM111">
            <v>0</v>
          </cell>
          <cell r="QN111">
            <v>0</v>
          </cell>
          <cell r="QO111">
            <v>0</v>
          </cell>
          <cell r="QP111">
            <v>0</v>
          </cell>
          <cell r="QQ111">
            <v>0</v>
          </cell>
          <cell r="QR111">
            <v>0</v>
          </cell>
          <cell r="QS111">
            <v>0</v>
          </cell>
          <cell r="QT111">
            <v>0</v>
          </cell>
          <cell r="QU111">
            <v>0</v>
          </cell>
          <cell r="QV111">
            <v>0</v>
          </cell>
          <cell r="QW111">
            <v>0</v>
          </cell>
          <cell r="QX111">
            <v>0</v>
          </cell>
          <cell r="QY111">
            <v>0</v>
          </cell>
          <cell r="QZ111">
            <v>0</v>
          </cell>
          <cell r="RA111">
            <v>0</v>
          </cell>
          <cell r="RB111">
            <v>0</v>
          </cell>
          <cell r="RC111">
            <v>0</v>
          </cell>
          <cell r="RD111">
            <v>0</v>
          </cell>
          <cell r="RE111">
            <v>0</v>
          </cell>
          <cell r="RF111">
            <v>0</v>
          </cell>
          <cell r="RG111">
            <v>0</v>
          </cell>
          <cell r="RH111">
            <v>0</v>
          </cell>
          <cell r="RI111">
            <v>0</v>
          </cell>
          <cell r="RJ111">
            <v>0</v>
          </cell>
          <cell r="RK111">
            <v>0</v>
          </cell>
          <cell r="RL111">
            <v>0</v>
          </cell>
          <cell r="RM111">
            <v>0</v>
          </cell>
          <cell r="RN111">
            <v>0</v>
          </cell>
          <cell r="RO111">
            <v>0</v>
          </cell>
          <cell r="RP111">
            <v>0</v>
          </cell>
          <cell r="RQ111">
            <v>0</v>
          </cell>
          <cell r="RR111">
            <v>0</v>
          </cell>
          <cell r="RS111">
            <v>0</v>
          </cell>
          <cell r="RT111">
            <v>0</v>
          </cell>
          <cell r="RU111">
            <v>0</v>
          </cell>
          <cell r="RV111">
            <v>0</v>
          </cell>
          <cell r="RW111">
            <v>0</v>
          </cell>
          <cell r="RX111">
            <v>0</v>
          </cell>
          <cell r="RY111">
            <v>0</v>
          </cell>
          <cell r="RZ111">
            <v>0</v>
          </cell>
          <cell r="SA111">
            <v>0</v>
          </cell>
          <cell r="SB111">
            <v>0</v>
          </cell>
          <cell r="SC111">
            <v>0</v>
          </cell>
          <cell r="SD111">
            <v>0</v>
          </cell>
          <cell r="SE111">
            <v>0</v>
          </cell>
          <cell r="SF111">
            <v>0</v>
          </cell>
          <cell r="SG111">
            <v>0</v>
          </cell>
          <cell r="SH111">
            <v>0</v>
          </cell>
          <cell r="SI111">
            <v>0</v>
          </cell>
          <cell r="SJ111">
            <v>0</v>
          </cell>
          <cell r="SK111">
            <v>0</v>
          </cell>
          <cell r="SL111">
            <v>0</v>
          </cell>
          <cell r="SM111">
            <v>0</v>
          </cell>
          <cell r="SN111">
            <v>0</v>
          </cell>
          <cell r="SO111">
            <v>0</v>
          </cell>
          <cell r="SP111">
            <v>0</v>
          </cell>
          <cell r="SQ111">
            <v>0</v>
          </cell>
          <cell r="SR111">
            <v>0</v>
          </cell>
          <cell r="SS111">
            <v>0</v>
          </cell>
          <cell r="ST111">
            <v>0</v>
          </cell>
          <cell r="SU111">
            <v>0</v>
          </cell>
          <cell r="SV111">
            <v>0</v>
          </cell>
          <cell r="SW111">
            <v>0</v>
          </cell>
          <cell r="SX111">
            <v>0</v>
          </cell>
          <cell r="SY111">
            <v>0</v>
          </cell>
          <cell r="SZ111">
            <v>0</v>
          </cell>
          <cell r="TA111">
            <v>0</v>
          </cell>
          <cell r="TB111">
            <v>0</v>
          </cell>
          <cell r="TC111">
            <v>0</v>
          </cell>
          <cell r="TD111">
            <v>0</v>
          </cell>
          <cell r="TE111">
            <v>0</v>
          </cell>
          <cell r="TF111">
            <v>0</v>
          </cell>
          <cell r="TG111">
            <v>0</v>
          </cell>
          <cell r="TH111">
            <v>0</v>
          </cell>
          <cell r="TI111">
            <v>0</v>
          </cell>
          <cell r="TJ111">
            <v>0</v>
          </cell>
          <cell r="TK111">
            <v>0</v>
          </cell>
          <cell r="TL111">
            <v>0</v>
          </cell>
          <cell r="TM111">
            <v>0</v>
          </cell>
          <cell r="TN111">
            <v>0</v>
          </cell>
          <cell r="TO111">
            <v>0</v>
          </cell>
          <cell r="TP111">
            <v>0</v>
          </cell>
          <cell r="TQ111">
            <v>0</v>
          </cell>
          <cell r="TR111">
            <v>0</v>
          </cell>
          <cell r="TS111">
            <v>0</v>
          </cell>
          <cell r="TT111">
            <v>0</v>
          </cell>
          <cell r="TU111">
            <v>0</v>
          </cell>
          <cell r="TV111">
            <v>0</v>
          </cell>
          <cell r="TW111">
            <v>0</v>
          </cell>
          <cell r="TX111">
            <v>0</v>
          </cell>
          <cell r="TY111">
            <v>0</v>
          </cell>
          <cell r="TZ111">
            <v>0</v>
          </cell>
          <cell r="UA111">
            <v>0</v>
          </cell>
          <cell r="UB111">
            <v>0</v>
          </cell>
          <cell r="UC111">
            <v>0</v>
          </cell>
          <cell r="UD111">
            <v>0</v>
          </cell>
          <cell r="UE111">
            <v>0</v>
          </cell>
          <cell r="UF111">
            <v>0</v>
          </cell>
          <cell r="UG111">
            <v>0</v>
          </cell>
          <cell r="UH111">
            <v>0</v>
          </cell>
          <cell r="UI111">
            <v>0</v>
          </cell>
          <cell r="UJ111">
            <v>0</v>
          </cell>
          <cell r="UK111">
            <v>0</v>
          </cell>
          <cell r="UL111">
            <v>0</v>
          </cell>
          <cell r="UM111">
            <v>0</v>
          </cell>
          <cell r="UN111">
            <v>0</v>
          </cell>
          <cell r="UO111">
            <v>0</v>
          </cell>
          <cell r="UP111">
            <v>0</v>
          </cell>
          <cell r="UQ111">
            <v>0</v>
          </cell>
          <cell r="UR111">
            <v>0</v>
          </cell>
          <cell r="US111">
            <v>0</v>
          </cell>
          <cell r="UT111">
            <v>0</v>
          </cell>
          <cell r="UU111">
            <v>0</v>
          </cell>
          <cell r="UV111">
            <v>0</v>
          </cell>
          <cell r="UW111">
            <v>0</v>
          </cell>
          <cell r="UX111">
            <v>0</v>
          </cell>
          <cell r="UY111">
            <v>0</v>
          </cell>
          <cell r="UZ111">
            <v>0</v>
          </cell>
          <cell r="VA111">
            <v>0</v>
          </cell>
          <cell r="VB111">
            <v>0</v>
          </cell>
          <cell r="VC111">
            <v>0</v>
          </cell>
          <cell r="VD111">
            <v>0</v>
          </cell>
          <cell r="VE111">
            <v>0</v>
          </cell>
          <cell r="VF111">
            <v>0</v>
          </cell>
          <cell r="VG111">
            <v>0</v>
          </cell>
          <cell r="VH111">
            <v>0</v>
          </cell>
          <cell r="VI111">
            <v>0</v>
          </cell>
          <cell r="VJ111">
            <v>0</v>
          </cell>
          <cell r="VK111">
            <v>0</v>
          </cell>
          <cell r="VL111">
            <v>0</v>
          </cell>
          <cell r="VM111">
            <v>0</v>
          </cell>
          <cell r="VN111">
            <v>0</v>
          </cell>
          <cell r="VO111">
            <v>0</v>
          </cell>
          <cell r="VP111">
            <v>0</v>
          </cell>
          <cell r="VQ111">
            <v>0</v>
          </cell>
          <cell r="VR111">
            <v>0</v>
          </cell>
          <cell r="VS111">
            <v>0</v>
          </cell>
          <cell r="VT111">
            <v>0</v>
          </cell>
          <cell r="VU111">
            <v>0</v>
          </cell>
          <cell r="VV111">
            <v>0</v>
          </cell>
          <cell r="VW111">
            <v>0</v>
          </cell>
          <cell r="VX111">
            <v>0</v>
          </cell>
          <cell r="VY111">
            <v>0</v>
          </cell>
          <cell r="VZ111">
            <v>0</v>
          </cell>
          <cell r="WA111">
            <v>0</v>
          </cell>
          <cell r="WB111">
            <v>0</v>
          </cell>
          <cell r="WC111">
            <v>0</v>
          </cell>
          <cell r="WD111">
            <v>0</v>
          </cell>
          <cell r="WE111">
            <v>0</v>
          </cell>
          <cell r="WF111">
            <v>0</v>
          </cell>
          <cell r="WG111">
            <v>0</v>
          </cell>
          <cell r="WH111">
            <v>0</v>
          </cell>
          <cell r="WI111">
            <v>0</v>
          </cell>
          <cell r="WJ111">
            <v>0</v>
          </cell>
          <cell r="WK111">
            <v>0</v>
          </cell>
          <cell r="WL111">
            <v>0</v>
          </cell>
          <cell r="WM111">
            <v>0</v>
          </cell>
          <cell r="WN111">
            <v>0</v>
          </cell>
          <cell r="WO111">
            <v>0</v>
          </cell>
          <cell r="WP111">
            <v>0</v>
          </cell>
          <cell r="WQ111">
            <v>0</v>
          </cell>
          <cell r="WR111">
            <v>0</v>
          </cell>
          <cell r="WS111">
            <v>0</v>
          </cell>
          <cell r="WT111">
            <v>0</v>
          </cell>
          <cell r="WU111">
            <v>0</v>
          </cell>
          <cell r="WV111">
            <v>0</v>
          </cell>
          <cell r="WW111">
            <v>0</v>
          </cell>
          <cell r="WX111">
            <v>0</v>
          </cell>
          <cell r="WY111">
            <v>0</v>
          </cell>
          <cell r="WZ111">
            <v>0</v>
          </cell>
          <cell r="XA111">
            <v>0</v>
          </cell>
          <cell r="XB111">
            <v>0</v>
          </cell>
          <cell r="XC111">
            <v>0</v>
          </cell>
          <cell r="XD111">
            <v>0</v>
          </cell>
          <cell r="XE111">
            <v>0</v>
          </cell>
          <cell r="XF111">
            <v>0</v>
          </cell>
          <cell r="XG111">
            <v>0</v>
          </cell>
          <cell r="XH111">
            <v>0</v>
          </cell>
          <cell r="XI111">
            <v>0</v>
          </cell>
          <cell r="XJ111">
            <v>0</v>
          </cell>
          <cell r="XK111">
            <v>0</v>
          </cell>
          <cell r="XL111">
            <v>0</v>
          </cell>
          <cell r="XM111">
            <v>0</v>
          </cell>
          <cell r="XN111">
            <v>0</v>
          </cell>
          <cell r="XO111">
            <v>0</v>
          </cell>
          <cell r="XP111">
            <v>0</v>
          </cell>
          <cell r="XQ111">
            <v>0</v>
          </cell>
          <cell r="XR111">
            <v>0</v>
          </cell>
          <cell r="XS111">
            <v>0</v>
          </cell>
          <cell r="XT111">
            <v>0</v>
          </cell>
          <cell r="XU111">
            <v>0</v>
          </cell>
          <cell r="XV111">
            <v>0</v>
          </cell>
          <cell r="XW111">
            <v>0</v>
          </cell>
          <cell r="XX111">
            <v>0</v>
          </cell>
          <cell r="XY111">
            <v>0</v>
          </cell>
          <cell r="XZ111">
            <v>0</v>
          </cell>
          <cell r="YA111">
            <v>0</v>
          </cell>
          <cell r="YB111">
            <v>0</v>
          </cell>
          <cell r="YC111">
            <v>0</v>
          </cell>
          <cell r="YD111">
            <v>0</v>
          </cell>
          <cell r="YE111">
            <v>0</v>
          </cell>
          <cell r="YF111">
            <v>0</v>
          </cell>
          <cell r="YG111">
            <v>0</v>
          </cell>
          <cell r="YH111">
            <v>0</v>
          </cell>
          <cell r="YI111">
            <v>0</v>
          </cell>
          <cell r="YJ111">
            <v>0</v>
          </cell>
          <cell r="YK111">
            <v>0</v>
          </cell>
          <cell r="YL111">
            <v>0</v>
          </cell>
          <cell r="YM111">
            <v>0</v>
          </cell>
          <cell r="YN111">
            <v>0</v>
          </cell>
          <cell r="YO111">
            <v>0</v>
          </cell>
          <cell r="YP111">
            <v>0</v>
          </cell>
          <cell r="YQ111">
            <v>0</v>
          </cell>
          <cell r="YR111">
            <v>0</v>
          </cell>
          <cell r="YS111">
            <v>0</v>
          </cell>
          <cell r="YT111">
            <v>0</v>
          </cell>
          <cell r="YU111">
            <v>0</v>
          </cell>
          <cell r="YV111">
            <v>0</v>
          </cell>
          <cell r="YW111">
            <v>0</v>
          </cell>
          <cell r="YX111">
            <v>0</v>
          </cell>
          <cell r="YY111">
            <v>0</v>
          </cell>
          <cell r="YZ111">
            <v>0</v>
          </cell>
          <cell r="ZA111">
            <v>0</v>
          </cell>
          <cell r="ZB111">
            <v>0</v>
          </cell>
          <cell r="ZC111">
            <v>0</v>
          </cell>
          <cell r="ZD111">
            <v>0</v>
          </cell>
          <cell r="ZE111">
            <v>0</v>
          </cell>
          <cell r="ZF111">
            <v>0</v>
          </cell>
          <cell r="ZG111">
            <v>0</v>
          </cell>
          <cell r="ZH111">
            <v>0</v>
          </cell>
          <cell r="ZI111">
            <v>0</v>
          </cell>
          <cell r="ZJ111">
            <v>0</v>
          </cell>
          <cell r="ZK111">
            <v>0</v>
          </cell>
          <cell r="ZL111">
            <v>0</v>
          </cell>
          <cell r="ZM111">
            <v>0</v>
          </cell>
          <cell r="ZN111">
            <v>0</v>
          </cell>
          <cell r="ZO111">
            <v>0</v>
          </cell>
          <cell r="ZP111">
            <v>0</v>
          </cell>
          <cell r="ZQ111">
            <v>0</v>
          </cell>
          <cell r="ZR111">
            <v>0</v>
          </cell>
          <cell r="ZS111">
            <v>0</v>
          </cell>
          <cell r="ZT111">
            <v>0</v>
          </cell>
          <cell r="ZU111">
            <v>0</v>
          </cell>
          <cell r="ZV111">
            <v>0</v>
          </cell>
          <cell r="ZW111">
            <v>0</v>
          </cell>
          <cell r="ZX111">
            <v>0</v>
          </cell>
          <cell r="ZY111">
            <v>0</v>
          </cell>
          <cell r="ZZ111">
            <v>0</v>
          </cell>
          <cell r="AAA111">
            <v>0</v>
          </cell>
          <cell r="AAB111">
            <v>0</v>
          </cell>
          <cell r="AAC111">
            <v>0</v>
          </cell>
          <cell r="AAD111">
            <v>0</v>
          </cell>
          <cell r="AAE111">
            <v>0</v>
          </cell>
          <cell r="AAF111">
            <v>0</v>
          </cell>
          <cell r="AAG111">
            <v>0</v>
          </cell>
          <cell r="AAH111">
            <v>0</v>
          </cell>
          <cell r="AAI111">
            <v>0</v>
          </cell>
          <cell r="AAJ111">
            <v>0</v>
          </cell>
          <cell r="AAK111">
            <v>0</v>
          </cell>
          <cell r="AAL111">
            <v>0</v>
          </cell>
          <cell r="AAM111">
            <v>0</v>
          </cell>
          <cell r="AAN111">
            <v>0</v>
          </cell>
          <cell r="AAO111">
            <v>0</v>
          </cell>
          <cell r="AAP111">
            <v>0</v>
          </cell>
          <cell r="AAQ111">
            <v>0</v>
          </cell>
          <cell r="AAR111">
            <v>0</v>
          </cell>
          <cell r="AAS111">
            <v>0</v>
          </cell>
          <cell r="AAT111">
            <v>0</v>
          </cell>
          <cell r="AAU111">
            <v>0</v>
          </cell>
          <cell r="AAV111">
            <v>0</v>
          </cell>
          <cell r="AAW111">
            <v>0</v>
          </cell>
          <cell r="AAX111">
            <v>0</v>
          </cell>
          <cell r="AAY111">
            <v>0</v>
          </cell>
          <cell r="AAZ111">
            <v>0</v>
          </cell>
          <cell r="ABA111">
            <v>0</v>
          </cell>
          <cell r="ABB111">
            <v>0</v>
          </cell>
          <cell r="ABC111">
            <v>0</v>
          </cell>
          <cell r="ABD111">
            <v>0</v>
          </cell>
          <cell r="ABE111">
            <v>0</v>
          </cell>
          <cell r="ABF111">
            <v>0</v>
          </cell>
          <cell r="ABG111">
            <v>0</v>
          </cell>
          <cell r="ABH111">
            <v>0</v>
          </cell>
          <cell r="ABI111">
            <v>0</v>
          </cell>
          <cell r="ABJ111">
            <v>0</v>
          </cell>
          <cell r="ABK111">
            <v>0</v>
          </cell>
          <cell r="ABL111">
            <v>0</v>
          </cell>
          <cell r="ABM111">
            <v>0</v>
          </cell>
          <cell r="ABN111">
            <v>0</v>
          </cell>
          <cell r="ABO111">
            <v>0</v>
          </cell>
          <cell r="ABP111">
            <v>0</v>
          </cell>
          <cell r="ABQ111">
            <v>0</v>
          </cell>
          <cell r="ABR111">
            <v>0</v>
          </cell>
          <cell r="ABS111">
            <v>0</v>
          </cell>
          <cell r="ABT111">
            <v>0</v>
          </cell>
          <cell r="ABU111">
            <v>0</v>
          </cell>
          <cell r="ABV111">
            <v>0</v>
          </cell>
          <cell r="ABW111">
            <v>0</v>
          </cell>
          <cell r="ABX111">
            <v>0</v>
          </cell>
          <cell r="ABY111">
            <v>0</v>
          </cell>
          <cell r="ABZ111">
            <v>0</v>
          </cell>
          <cell r="ACA111">
            <v>0</v>
          </cell>
          <cell r="ACB111">
            <v>0</v>
          </cell>
          <cell r="ACC111">
            <v>0</v>
          </cell>
          <cell r="ACD111">
            <v>0</v>
          </cell>
          <cell r="ACE111">
            <v>0</v>
          </cell>
          <cell r="ACF111">
            <v>0</v>
          </cell>
          <cell r="ACG111">
            <v>0</v>
          </cell>
          <cell r="ACH111">
            <v>0</v>
          </cell>
          <cell r="ACI111">
            <v>0</v>
          </cell>
          <cell r="ACJ111">
            <v>0</v>
          </cell>
          <cell r="ACK111">
            <v>0</v>
          </cell>
          <cell r="ACL111">
            <v>0</v>
          </cell>
          <cell r="ACM111">
            <v>0</v>
          </cell>
          <cell r="ACN111">
            <v>0</v>
          </cell>
          <cell r="ACO111">
            <v>0</v>
          </cell>
          <cell r="ACP111">
            <v>0</v>
          </cell>
          <cell r="ACQ111">
            <v>0</v>
          </cell>
          <cell r="ACR111">
            <v>0</v>
          </cell>
          <cell r="ACS111">
            <v>0</v>
          </cell>
          <cell r="ACT111">
            <v>0</v>
          </cell>
          <cell r="ACU111">
            <v>0</v>
          </cell>
          <cell r="ACV111">
            <v>0</v>
          </cell>
          <cell r="ACW111">
            <v>0</v>
          </cell>
          <cell r="ACX111">
            <v>0</v>
          </cell>
          <cell r="ACY111">
            <v>0</v>
          </cell>
          <cell r="ACZ111">
            <v>0</v>
          </cell>
          <cell r="ADA111">
            <v>0</v>
          </cell>
          <cell r="ADB111">
            <v>0</v>
          </cell>
          <cell r="ADC111">
            <v>0</v>
          </cell>
          <cell r="ADD111">
            <v>0</v>
          </cell>
          <cell r="ADE111">
            <v>0</v>
          </cell>
          <cell r="ADF111">
            <v>0</v>
          </cell>
          <cell r="ADG111">
            <v>0</v>
          </cell>
          <cell r="ADH111">
            <v>0</v>
          </cell>
          <cell r="ADI111">
            <v>0</v>
          </cell>
          <cell r="ADJ111">
            <v>0</v>
          </cell>
          <cell r="ADK111">
            <v>0</v>
          </cell>
          <cell r="ADL111">
            <v>0</v>
          </cell>
          <cell r="ADM111">
            <v>0</v>
          </cell>
          <cell r="ADN111">
            <v>0</v>
          </cell>
          <cell r="ADO111">
            <v>0</v>
          </cell>
          <cell r="ADP111">
            <v>0</v>
          </cell>
          <cell r="ADQ111">
            <v>0</v>
          </cell>
          <cell r="ADR111">
            <v>0</v>
          </cell>
          <cell r="ADS111">
            <v>0</v>
          </cell>
          <cell r="ADT111">
            <v>0</v>
          </cell>
          <cell r="ADU111">
            <v>0</v>
          </cell>
          <cell r="ADV111">
            <v>0</v>
          </cell>
          <cell r="ADW111">
            <v>0</v>
          </cell>
          <cell r="ADX111">
            <v>0</v>
          </cell>
          <cell r="ADY111">
            <v>0</v>
          </cell>
          <cell r="ADZ111">
            <v>0</v>
          </cell>
          <cell r="AEA111">
            <v>0</v>
          </cell>
          <cell r="AEB111">
            <v>0</v>
          </cell>
          <cell r="AEC111">
            <v>0</v>
          </cell>
          <cell r="AED111">
            <v>0</v>
          </cell>
          <cell r="AEE111">
            <v>0</v>
          </cell>
          <cell r="AEF111">
            <v>0</v>
          </cell>
          <cell r="AEG111">
            <v>0</v>
          </cell>
          <cell r="AEH111">
            <v>0</v>
          </cell>
          <cell r="AEI111">
            <v>0</v>
          </cell>
          <cell r="AEJ111">
            <v>0</v>
          </cell>
          <cell r="AEK111">
            <v>0</v>
          </cell>
          <cell r="AEL111">
            <v>0</v>
          </cell>
          <cell r="AEM111">
            <v>0</v>
          </cell>
          <cell r="AEN111">
            <v>0</v>
          </cell>
          <cell r="AEO111">
            <v>0</v>
          </cell>
          <cell r="AEP111">
            <v>0</v>
          </cell>
          <cell r="AEQ111">
            <v>0</v>
          </cell>
          <cell r="AER111">
            <v>0</v>
          </cell>
          <cell r="AES111">
            <v>0</v>
          </cell>
          <cell r="AET111">
            <v>0</v>
          </cell>
          <cell r="AEU111">
            <v>0</v>
          </cell>
          <cell r="AEV111">
            <v>0</v>
          </cell>
          <cell r="AEW111">
            <v>0</v>
          </cell>
          <cell r="AEX111">
            <v>0</v>
          </cell>
          <cell r="AEY111">
            <v>0</v>
          </cell>
          <cell r="AEZ111">
            <v>0</v>
          </cell>
          <cell r="AFA111">
            <v>0</v>
          </cell>
          <cell r="AFB111">
            <v>0</v>
          </cell>
          <cell r="AFC111">
            <v>0</v>
          </cell>
          <cell r="AFD111">
            <v>0</v>
          </cell>
          <cell r="AFE111">
            <v>0</v>
          </cell>
          <cell r="AFF111">
            <v>0</v>
          </cell>
          <cell r="AFG111">
            <v>0</v>
          </cell>
          <cell r="AFH111">
            <v>0</v>
          </cell>
          <cell r="AFI111">
            <v>0</v>
          </cell>
          <cell r="AFJ111">
            <v>0</v>
          </cell>
          <cell r="AFK111">
            <v>0</v>
          </cell>
          <cell r="AFL111">
            <v>0</v>
          </cell>
          <cell r="AFM111">
            <v>0</v>
          </cell>
          <cell r="AFN111">
            <v>0</v>
          </cell>
          <cell r="AFO111">
            <v>0</v>
          </cell>
          <cell r="AFP111">
            <v>0</v>
          </cell>
          <cell r="AFQ111">
            <v>0</v>
          </cell>
          <cell r="AFR111">
            <v>0</v>
          </cell>
          <cell r="AFS111">
            <v>0</v>
          </cell>
          <cell r="AFT111">
            <v>0</v>
          </cell>
          <cell r="AFU111">
            <v>0</v>
          </cell>
          <cell r="AFV111">
            <v>0</v>
          </cell>
          <cell r="AFW111">
            <v>0</v>
          </cell>
          <cell r="AFX111">
            <v>0</v>
          </cell>
          <cell r="AFY111">
            <v>0</v>
          </cell>
          <cell r="AFZ111">
            <v>0</v>
          </cell>
          <cell r="AGA111">
            <v>0</v>
          </cell>
          <cell r="AGB111">
            <v>0</v>
          </cell>
          <cell r="AGC111">
            <v>0</v>
          </cell>
          <cell r="AGD111">
            <v>0</v>
          </cell>
          <cell r="AGE111">
            <v>0</v>
          </cell>
          <cell r="AGF111">
            <v>0</v>
          </cell>
          <cell r="AGG111">
            <v>0</v>
          </cell>
          <cell r="AGH111">
            <v>0</v>
          </cell>
          <cell r="AGI111">
            <v>0</v>
          </cell>
          <cell r="AGJ111">
            <v>0</v>
          </cell>
          <cell r="AGK111">
            <v>0</v>
          </cell>
          <cell r="AGL111">
            <v>0</v>
          </cell>
          <cell r="AGM111">
            <v>0</v>
          </cell>
          <cell r="AGN111">
            <v>0</v>
          </cell>
          <cell r="AGO111">
            <v>0</v>
          </cell>
          <cell r="AGP111">
            <v>0</v>
          </cell>
          <cell r="AGQ111">
            <v>0</v>
          </cell>
          <cell r="AGR111">
            <v>0</v>
          </cell>
          <cell r="AGS111">
            <v>0</v>
          </cell>
          <cell r="AGT111">
            <v>0</v>
          </cell>
          <cell r="AGU111">
            <v>0</v>
          </cell>
          <cell r="AGV111">
            <v>0</v>
          </cell>
          <cell r="AGW111">
            <v>0</v>
          </cell>
          <cell r="AGX111">
            <v>0</v>
          </cell>
          <cell r="AGY111">
            <v>0</v>
          </cell>
          <cell r="AGZ111">
            <v>0</v>
          </cell>
          <cell r="AHA111">
            <v>0</v>
          </cell>
          <cell r="AHB111">
            <v>0</v>
          </cell>
          <cell r="AHC111">
            <v>0</v>
          </cell>
          <cell r="AHD111">
            <v>0</v>
          </cell>
          <cell r="AHE111">
            <v>0</v>
          </cell>
          <cell r="AHF111">
            <v>0</v>
          </cell>
          <cell r="AHG111">
            <v>0</v>
          </cell>
          <cell r="AHH111">
            <v>0</v>
          </cell>
          <cell r="AHI111">
            <v>0</v>
          </cell>
          <cell r="AHJ111">
            <v>0</v>
          </cell>
          <cell r="AHK111">
            <v>0</v>
          </cell>
          <cell r="AHL111">
            <v>0</v>
          </cell>
          <cell r="AHM111">
            <v>0</v>
          </cell>
          <cell r="AHN111">
            <v>0</v>
          </cell>
          <cell r="AHO111">
            <v>0</v>
          </cell>
          <cell r="AHP111">
            <v>0</v>
          </cell>
          <cell r="AHQ111">
            <v>0</v>
          </cell>
          <cell r="AHR111">
            <v>0</v>
          </cell>
          <cell r="AHS111">
            <v>0</v>
          </cell>
          <cell r="AHT111">
            <v>0</v>
          </cell>
          <cell r="AHU111">
            <v>0</v>
          </cell>
          <cell r="AHV111">
            <v>0</v>
          </cell>
          <cell r="AHW111">
            <v>0</v>
          </cell>
          <cell r="AHX111">
            <v>0</v>
          </cell>
          <cell r="AHY111">
            <v>0</v>
          </cell>
          <cell r="AHZ111">
            <v>0</v>
          </cell>
          <cell r="AIA111">
            <v>0</v>
          </cell>
          <cell r="AIB111">
            <v>0</v>
          </cell>
          <cell r="AIC111">
            <v>0</v>
          </cell>
          <cell r="AID111">
            <v>0</v>
          </cell>
          <cell r="AIE111">
            <v>0</v>
          </cell>
          <cell r="AIF111">
            <v>0</v>
          </cell>
          <cell r="AIG111">
            <v>0</v>
          </cell>
          <cell r="AIH111">
            <v>0</v>
          </cell>
          <cell r="AII111">
            <v>0</v>
          </cell>
          <cell r="AIJ111">
            <v>0</v>
          </cell>
          <cell r="AIK111">
            <v>0</v>
          </cell>
          <cell r="AIL111">
            <v>0</v>
          </cell>
          <cell r="AIM111">
            <v>0</v>
          </cell>
          <cell r="AIN111">
            <v>0</v>
          </cell>
          <cell r="AIO111">
            <v>0</v>
          </cell>
          <cell r="AIP111">
            <v>0</v>
          </cell>
          <cell r="AIQ111">
            <v>0</v>
          </cell>
          <cell r="AIR111">
            <v>0</v>
          </cell>
          <cell r="AIS111">
            <v>0</v>
          </cell>
          <cell r="AIT111">
            <v>0</v>
          </cell>
          <cell r="AIU111">
            <v>0</v>
          </cell>
          <cell r="AIV111">
            <v>0</v>
          </cell>
          <cell r="AIW111">
            <v>0</v>
          </cell>
          <cell r="AIX111">
            <v>0</v>
          </cell>
          <cell r="AIY111">
            <v>0</v>
          </cell>
          <cell r="AIZ111">
            <v>0</v>
          </cell>
          <cell r="AJA111">
            <v>0</v>
          </cell>
          <cell r="AJB111">
            <v>0</v>
          </cell>
          <cell r="AJC111">
            <v>0</v>
          </cell>
          <cell r="AJD111">
            <v>0</v>
          </cell>
          <cell r="AJE111">
            <v>0</v>
          </cell>
          <cell r="AJF111">
            <v>0</v>
          </cell>
          <cell r="AJG111">
            <v>0</v>
          </cell>
          <cell r="AJH111">
            <v>0</v>
          </cell>
          <cell r="AJI111">
            <v>0</v>
          </cell>
          <cell r="AJJ111">
            <v>0</v>
          </cell>
          <cell r="AJK111">
            <v>0</v>
          </cell>
          <cell r="AJL111">
            <v>0</v>
          </cell>
          <cell r="AJM111">
            <v>0</v>
          </cell>
          <cell r="AJN111">
            <v>0</v>
          </cell>
          <cell r="AJO111">
            <v>0</v>
          </cell>
          <cell r="AJP111">
            <v>0</v>
          </cell>
          <cell r="AJQ111">
            <v>0</v>
          </cell>
          <cell r="AJR111">
            <v>0</v>
          </cell>
          <cell r="AJS111">
            <v>0</v>
          </cell>
          <cell r="AJT111">
            <v>0</v>
          </cell>
          <cell r="AJU111">
            <v>0</v>
          </cell>
          <cell r="AJV111">
            <v>0</v>
          </cell>
          <cell r="AJW111">
            <v>0</v>
          </cell>
          <cell r="AJX111">
            <v>0</v>
          </cell>
          <cell r="AJY111">
            <v>0</v>
          </cell>
          <cell r="AJZ111">
            <v>0</v>
          </cell>
          <cell r="AKA111">
            <v>0</v>
          </cell>
          <cell r="AKB111">
            <v>0</v>
          </cell>
          <cell r="AKC111">
            <v>0</v>
          </cell>
          <cell r="AKD111">
            <v>0</v>
          </cell>
          <cell r="AKE111">
            <v>0</v>
          </cell>
          <cell r="AKF111">
            <v>0</v>
          </cell>
          <cell r="AKG111">
            <v>0</v>
          </cell>
          <cell r="AKH111">
            <v>0</v>
          </cell>
          <cell r="AKI111">
            <v>0</v>
          </cell>
          <cell r="AKJ111">
            <v>0</v>
          </cell>
          <cell r="AKK111">
            <v>0</v>
          </cell>
          <cell r="AKL111">
            <v>0</v>
          </cell>
          <cell r="AKM111">
            <v>0</v>
          </cell>
          <cell r="AKN111">
            <v>0</v>
          </cell>
          <cell r="AKO111">
            <v>0</v>
          </cell>
          <cell r="AKP111">
            <v>0</v>
          </cell>
          <cell r="AKQ111">
            <v>0</v>
          </cell>
          <cell r="AKR111">
            <v>0</v>
          </cell>
          <cell r="AKS111">
            <v>0</v>
          </cell>
          <cell r="AKT111">
            <v>0</v>
          </cell>
          <cell r="AKU111">
            <v>0</v>
          </cell>
          <cell r="AKV111">
            <v>0</v>
          </cell>
          <cell r="AKW111">
            <v>0</v>
          </cell>
          <cell r="AKX111">
            <v>0</v>
          </cell>
          <cell r="AKY111">
            <v>0</v>
          </cell>
          <cell r="AKZ111">
            <v>0</v>
          </cell>
          <cell r="ALA111">
            <v>0</v>
          </cell>
          <cell r="ALB111">
            <v>0</v>
          </cell>
          <cell r="ALC111">
            <v>0</v>
          </cell>
          <cell r="ALD111">
            <v>0</v>
          </cell>
          <cell r="ALE111">
            <v>0</v>
          </cell>
          <cell r="ALF111">
            <v>0</v>
          </cell>
          <cell r="ALG111">
            <v>0</v>
          </cell>
          <cell r="ALH111">
            <v>0</v>
          </cell>
          <cell r="ALI111">
            <v>0</v>
          </cell>
          <cell r="ALJ111">
            <v>0</v>
          </cell>
          <cell r="ALK111">
            <v>0</v>
          </cell>
          <cell r="ALL111">
            <v>0</v>
          </cell>
          <cell r="ALM111">
            <v>0</v>
          </cell>
          <cell r="ALN111">
            <v>0</v>
          </cell>
          <cell r="ALO111">
            <v>0</v>
          </cell>
          <cell r="ALP111">
            <v>0</v>
          </cell>
          <cell r="ALQ111">
            <v>0</v>
          </cell>
          <cell r="ALR111">
            <v>0</v>
          </cell>
          <cell r="ALS111">
            <v>0</v>
          </cell>
          <cell r="ALT111">
            <v>0</v>
          </cell>
          <cell r="ALU111">
            <v>0</v>
          </cell>
          <cell r="ALV111">
            <v>0</v>
          </cell>
          <cell r="ALW111">
            <v>0</v>
          </cell>
          <cell r="ALX111">
            <v>0</v>
          </cell>
          <cell r="ALY111">
            <v>0</v>
          </cell>
          <cell r="ALZ111">
            <v>0</v>
          </cell>
          <cell r="AMA111">
            <v>0</v>
          </cell>
          <cell r="AMB111">
            <v>0</v>
          </cell>
          <cell r="AMC111">
            <v>0</v>
          </cell>
          <cell r="AMD111">
            <v>0</v>
          </cell>
          <cell r="AME111">
            <v>0</v>
          </cell>
          <cell r="AMF111">
            <v>0</v>
          </cell>
          <cell r="AMG111">
            <v>0</v>
          </cell>
          <cell r="AMH111">
            <v>0</v>
          </cell>
          <cell r="AMI111">
            <v>0</v>
          </cell>
          <cell r="AMJ111">
            <v>0</v>
          </cell>
          <cell r="AMK111">
            <v>0</v>
          </cell>
          <cell r="AML111">
            <v>0</v>
          </cell>
          <cell r="AMM111">
            <v>0</v>
          </cell>
          <cell r="AMN111">
            <v>0</v>
          </cell>
          <cell r="AMO111">
            <v>0</v>
          </cell>
          <cell r="AMP111">
            <v>0</v>
          </cell>
          <cell r="AMQ111">
            <v>0</v>
          </cell>
          <cell r="AMR111">
            <v>0</v>
          </cell>
          <cell r="AMS111">
            <v>0</v>
          </cell>
          <cell r="AMT111">
            <v>0</v>
          </cell>
          <cell r="AMU111">
            <v>0</v>
          </cell>
          <cell r="AMV111">
            <v>0</v>
          </cell>
          <cell r="AMW111">
            <v>0</v>
          </cell>
          <cell r="AMX111">
            <v>0</v>
          </cell>
          <cell r="AMY111">
            <v>0</v>
          </cell>
          <cell r="AMZ111">
            <v>0</v>
          </cell>
          <cell r="ANA111">
            <v>0</v>
          </cell>
          <cell r="ANB111">
            <v>0</v>
          </cell>
          <cell r="ANC111">
            <v>0</v>
          </cell>
          <cell r="AND111">
            <v>0</v>
          </cell>
          <cell r="ANE111">
            <v>0</v>
          </cell>
          <cell r="ANF111">
            <v>0</v>
          </cell>
          <cell r="ANG111">
            <v>0</v>
          </cell>
          <cell r="ANH111">
            <v>0</v>
          </cell>
          <cell r="ANI111">
            <v>0</v>
          </cell>
          <cell r="ANJ111">
            <v>0</v>
          </cell>
          <cell r="ANK111">
            <v>0</v>
          </cell>
          <cell r="ANL111">
            <v>0</v>
          </cell>
          <cell r="ANM111">
            <v>0</v>
          </cell>
          <cell r="ANN111">
            <v>0</v>
          </cell>
          <cell r="ANO111">
            <v>0</v>
          </cell>
          <cell r="ANP111">
            <v>0</v>
          </cell>
          <cell r="ANQ111">
            <v>0</v>
          </cell>
          <cell r="ANR111">
            <v>0</v>
          </cell>
          <cell r="ANS111">
            <v>0</v>
          </cell>
          <cell r="ANT111">
            <v>0</v>
          </cell>
          <cell r="ANU111">
            <v>0</v>
          </cell>
          <cell r="ANV111">
            <v>0</v>
          </cell>
          <cell r="ANW111">
            <v>0</v>
          </cell>
          <cell r="ANX111">
            <v>0</v>
          </cell>
          <cell r="ANY111">
            <v>0</v>
          </cell>
          <cell r="ANZ111">
            <v>0</v>
          </cell>
          <cell r="AOA111">
            <v>0</v>
          </cell>
          <cell r="AOB111">
            <v>0</v>
          </cell>
          <cell r="AOC111">
            <v>0</v>
          </cell>
          <cell r="AOD111">
            <v>0</v>
          </cell>
          <cell r="AOE111">
            <v>0</v>
          </cell>
          <cell r="AOF111">
            <v>0</v>
          </cell>
          <cell r="AOG111">
            <v>0</v>
          </cell>
          <cell r="AOH111">
            <v>0</v>
          </cell>
          <cell r="AOI111">
            <v>0</v>
          </cell>
          <cell r="AOJ111">
            <v>0</v>
          </cell>
          <cell r="AOK111">
            <v>0</v>
          </cell>
          <cell r="AOL111">
            <v>0</v>
          </cell>
          <cell r="AOM111">
            <v>0</v>
          </cell>
          <cell r="AON111">
            <v>0</v>
          </cell>
          <cell r="AOO111">
            <v>0</v>
          </cell>
          <cell r="AOP111">
            <v>0</v>
          </cell>
          <cell r="AOQ111">
            <v>0</v>
          </cell>
          <cell r="AOR111">
            <v>0</v>
          </cell>
          <cell r="AOS111">
            <v>0</v>
          </cell>
          <cell r="AOT111">
            <v>0</v>
          </cell>
          <cell r="AOU111">
            <v>0</v>
          </cell>
          <cell r="AOV111">
            <v>0</v>
          </cell>
          <cell r="AOW111">
            <v>0</v>
          </cell>
          <cell r="AOX111">
            <v>0</v>
          </cell>
          <cell r="AOY111">
            <v>0</v>
          </cell>
          <cell r="AOZ111">
            <v>0</v>
          </cell>
          <cell r="APA111">
            <v>0</v>
          </cell>
          <cell r="APB111">
            <v>0</v>
          </cell>
          <cell r="APC111">
            <v>0</v>
          </cell>
          <cell r="APD111">
            <v>0</v>
          </cell>
          <cell r="APE111">
            <v>0</v>
          </cell>
          <cell r="APF111">
            <v>0</v>
          </cell>
          <cell r="APG111">
            <v>0</v>
          </cell>
          <cell r="APH111">
            <v>0</v>
          </cell>
          <cell r="API111">
            <v>0</v>
          </cell>
          <cell r="APJ111">
            <v>0</v>
          </cell>
          <cell r="APK111">
            <v>0</v>
          </cell>
          <cell r="APL111">
            <v>0</v>
          </cell>
          <cell r="APM111">
            <v>0</v>
          </cell>
          <cell r="APN111">
            <v>0</v>
          </cell>
          <cell r="APO111">
            <v>0</v>
          </cell>
          <cell r="APP111">
            <v>0</v>
          </cell>
          <cell r="APQ111">
            <v>0</v>
          </cell>
          <cell r="APR111">
            <v>0</v>
          </cell>
          <cell r="APS111">
            <v>0</v>
          </cell>
          <cell r="APT111">
            <v>0</v>
          </cell>
          <cell r="APU111">
            <v>0</v>
          </cell>
          <cell r="APV111">
            <v>0</v>
          </cell>
          <cell r="APW111">
            <v>0</v>
          </cell>
          <cell r="APX111">
            <v>0</v>
          </cell>
          <cell r="APY111">
            <v>0</v>
          </cell>
          <cell r="APZ111">
            <v>0</v>
          </cell>
          <cell r="AQA111">
            <v>0</v>
          </cell>
          <cell r="AQB111">
            <v>0</v>
          </cell>
          <cell r="AQC111">
            <v>0</v>
          </cell>
          <cell r="AQD111">
            <v>0</v>
          </cell>
          <cell r="AQE111">
            <v>0</v>
          </cell>
          <cell r="AQF111">
            <v>0</v>
          </cell>
          <cell r="AQG111">
            <v>0</v>
          </cell>
          <cell r="AQH111">
            <v>0</v>
          </cell>
          <cell r="AQI111">
            <v>0</v>
          </cell>
          <cell r="AQJ111">
            <v>0</v>
          </cell>
          <cell r="AQK111">
            <v>0</v>
          </cell>
          <cell r="AQL111">
            <v>0</v>
          </cell>
          <cell r="AQM111">
            <v>0</v>
          </cell>
          <cell r="AQN111">
            <v>0</v>
          </cell>
          <cell r="AQO111">
            <v>0</v>
          </cell>
          <cell r="AQP111">
            <v>0</v>
          </cell>
          <cell r="AQQ111">
            <v>0</v>
          </cell>
          <cell r="AQR111">
            <v>0</v>
          </cell>
          <cell r="AQS111">
            <v>0</v>
          </cell>
          <cell r="AQT111">
            <v>0</v>
          </cell>
          <cell r="AQU111">
            <v>0</v>
          </cell>
          <cell r="AQV111">
            <v>0</v>
          </cell>
          <cell r="AQW111">
            <v>0</v>
          </cell>
          <cell r="AQX111">
            <v>0</v>
          </cell>
          <cell r="AQY111">
            <v>0</v>
          </cell>
          <cell r="AQZ111">
            <v>0</v>
          </cell>
          <cell r="ARA111">
            <v>0</v>
          </cell>
          <cell r="ARB111">
            <v>0</v>
          </cell>
          <cell r="ARC111">
            <v>0</v>
          </cell>
          <cell r="ARD111">
            <v>0</v>
          </cell>
          <cell r="ARE111">
            <v>0</v>
          </cell>
          <cell r="ARF111">
            <v>0</v>
          </cell>
          <cell r="ARG111">
            <v>0</v>
          </cell>
          <cell r="ARH111">
            <v>0</v>
          </cell>
          <cell r="ARI111">
            <v>0</v>
          </cell>
          <cell r="ARJ111">
            <v>0</v>
          </cell>
          <cell r="ARK111">
            <v>0</v>
          </cell>
          <cell r="ARL111">
            <v>0</v>
          </cell>
          <cell r="ARM111">
            <v>0</v>
          </cell>
          <cell r="ARN111">
            <v>0</v>
          </cell>
          <cell r="ARO111">
            <v>0</v>
          </cell>
          <cell r="ARP111">
            <v>0</v>
          </cell>
          <cell r="ARQ111">
            <v>0</v>
          </cell>
          <cell r="ARR111">
            <v>0</v>
          </cell>
          <cell r="ARS111">
            <v>0</v>
          </cell>
          <cell r="ART111">
            <v>0</v>
          </cell>
          <cell r="ARU111">
            <v>0</v>
          </cell>
          <cell r="ARV111">
            <v>0</v>
          </cell>
          <cell r="ARW111">
            <v>0</v>
          </cell>
          <cell r="ARX111">
            <v>0</v>
          </cell>
          <cell r="ARY111">
            <v>0</v>
          </cell>
          <cell r="ARZ111">
            <v>0</v>
          </cell>
          <cell r="ASA111">
            <v>0</v>
          </cell>
          <cell r="ASB111">
            <v>0</v>
          </cell>
          <cell r="ASC111">
            <v>0</v>
          </cell>
          <cell r="ASD111">
            <v>0</v>
          </cell>
          <cell r="ASE111">
            <v>0</v>
          </cell>
          <cell r="ASF111">
            <v>0</v>
          </cell>
          <cell r="ASG111">
            <v>0</v>
          </cell>
          <cell r="ASH111">
            <v>0</v>
          </cell>
          <cell r="ASI111">
            <v>0</v>
          </cell>
          <cell r="ASJ111">
            <v>0</v>
          </cell>
          <cell r="ASK111">
            <v>0</v>
          </cell>
          <cell r="ASL111">
            <v>0</v>
          </cell>
          <cell r="ASM111">
            <v>0</v>
          </cell>
          <cell r="ASN111">
            <v>0</v>
          </cell>
          <cell r="ASO111">
            <v>0</v>
          </cell>
          <cell r="ASP111">
            <v>0</v>
          </cell>
          <cell r="ASQ111">
            <v>0</v>
          </cell>
          <cell r="ASR111">
            <v>0</v>
          </cell>
          <cell r="ASS111">
            <v>0</v>
          </cell>
          <cell r="AST111">
            <v>0</v>
          </cell>
          <cell r="ASU111">
            <v>0</v>
          </cell>
          <cell r="ASV111">
            <v>0</v>
          </cell>
          <cell r="ASW111">
            <v>0</v>
          </cell>
          <cell r="ASX111">
            <v>0</v>
          </cell>
          <cell r="ASY111">
            <v>0</v>
          </cell>
          <cell r="ASZ111">
            <v>0</v>
          </cell>
          <cell r="ATA111">
            <v>0</v>
          </cell>
          <cell r="ATB111">
            <v>0</v>
          </cell>
          <cell r="ATC111">
            <v>0</v>
          </cell>
          <cell r="ATD111">
            <v>0</v>
          </cell>
          <cell r="ATE111">
            <v>0</v>
          </cell>
          <cell r="ATF111">
            <v>0</v>
          </cell>
          <cell r="ATG111">
            <v>0</v>
          </cell>
          <cell r="ATH111">
            <v>0</v>
          </cell>
          <cell r="ATI111">
            <v>0</v>
          </cell>
          <cell r="ATJ111">
            <v>0</v>
          </cell>
          <cell r="ATK111">
            <v>0</v>
          </cell>
          <cell r="ATL111">
            <v>0</v>
          </cell>
          <cell r="ATM111">
            <v>0</v>
          </cell>
          <cell r="ATN111">
            <v>0</v>
          </cell>
          <cell r="ATO111">
            <v>0</v>
          </cell>
          <cell r="ATP111">
            <v>0</v>
          </cell>
          <cell r="ATQ111">
            <v>0</v>
          </cell>
          <cell r="ATR111">
            <v>0</v>
          </cell>
          <cell r="ATS111">
            <v>0</v>
          </cell>
          <cell r="ATT111">
            <v>0</v>
          </cell>
          <cell r="ATU111">
            <v>0</v>
          </cell>
          <cell r="ATV111">
            <v>0</v>
          </cell>
          <cell r="ATW111">
            <v>0</v>
          </cell>
          <cell r="ATX111">
            <v>0</v>
          </cell>
          <cell r="ATY111">
            <v>0</v>
          </cell>
          <cell r="ATZ111">
            <v>0</v>
          </cell>
          <cell r="AUA111">
            <v>0</v>
          </cell>
          <cell r="AUB111">
            <v>0</v>
          </cell>
          <cell r="AUC111">
            <v>0</v>
          </cell>
          <cell r="AUD111">
            <v>0</v>
          </cell>
          <cell r="AUE111">
            <v>0</v>
          </cell>
          <cell r="AUF111">
            <v>0</v>
          </cell>
          <cell r="AUG111">
            <v>0</v>
          </cell>
          <cell r="AUH111">
            <v>0</v>
          </cell>
          <cell r="AUI111">
            <v>0</v>
          </cell>
          <cell r="AUJ111">
            <v>0</v>
          </cell>
          <cell r="AUK111">
            <v>0</v>
          </cell>
          <cell r="AUL111">
            <v>0</v>
          </cell>
          <cell r="AUM111">
            <v>0</v>
          </cell>
          <cell r="AUN111">
            <v>0</v>
          </cell>
          <cell r="AUO111">
            <v>0</v>
          </cell>
          <cell r="AUP111">
            <v>0</v>
          </cell>
          <cell r="AUQ111">
            <v>0</v>
          </cell>
          <cell r="AUR111">
            <v>0</v>
          </cell>
          <cell r="AUS111">
            <v>0</v>
          </cell>
          <cell r="AUT111">
            <v>0</v>
          </cell>
          <cell r="AUU111">
            <v>0</v>
          </cell>
          <cell r="AUV111">
            <v>0</v>
          </cell>
          <cell r="AUW111">
            <v>0</v>
          </cell>
          <cell r="AUX111">
            <v>0</v>
          </cell>
          <cell r="AUY111">
            <v>0</v>
          </cell>
          <cell r="AUZ111">
            <v>0</v>
          </cell>
          <cell r="AVA111">
            <v>0</v>
          </cell>
          <cell r="AVB111">
            <v>0</v>
          </cell>
          <cell r="AVC111">
            <v>0</v>
          </cell>
          <cell r="AVD111">
            <v>0</v>
          </cell>
          <cell r="AVE111">
            <v>0</v>
          </cell>
          <cell r="AVF111">
            <v>0</v>
          </cell>
          <cell r="AVG111">
            <v>0</v>
          </cell>
          <cell r="AVH111">
            <v>0</v>
          </cell>
          <cell r="AVI111">
            <v>0</v>
          </cell>
          <cell r="AVJ111">
            <v>0</v>
          </cell>
          <cell r="AVK111">
            <v>0</v>
          </cell>
          <cell r="AVL111">
            <v>0</v>
          </cell>
          <cell r="AVM111">
            <v>0</v>
          </cell>
          <cell r="AVN111">
            <v>0</v>
          </cell>
          <cell r="AVO111">
            <v>0</v>
          </cell>
          <cell r="AVP111">
            <v>0</v>
          </cell>
          <cell r="AVQ111">
            <v>0</v>
          </cell>
          <cell r="AVR111">
            <v>0</v>
          </cell>
          <cell r="AVS111">
            <v>0</v>
          </cell>
          <cell r="AVT111">
            <v>0</v>
          </cell>
          <cell r="AVU111">
            <v>0</v>
          </cell>
          <cell r="AVV111">
            <v>0</v>
          </cell>
          <cell r="AVW111">
            <v>0</v>
          </cell>
          <cell r="AVX111">
            <v>0</v>
          </cell>
          <cell r="AVY111">
            <v>0</v>
          </cell>
          <cell r="AVZ111">
            <v>0</v>
          </cell>
          <cell r="AWA111">
            <v>0</v>
          </cell>
          <cell r="AWB111">
            <v>0</v>
          </cell>
          <cell r="AWC111">
            <v>0</v>
          </cell>
          <cell r="AWD111">
            <v>0</v>
          </cell>
          <cell r="AWE111">
            <v>0</v>
          </cell>
          <cell r="AWF111">
            <v>0</v>
          </cell>
          <cell r="AWG111">
            <v>0</v>
          </cell>
          <cell r="AWH111">
            <v>0</v>
          </cell>
          <cell r="AWI111">
            <v>0</v>
          </cell>
          <cell r="AWJ111">
            <v>0</v>
          </cell>
          <cell r="AWK111">
            <v>0</v>
          </cell>
          <cell r="AWL111">
            <v>0</v>
          </cell>
          <cell r="AWM111">
            <v>0</v>
          </cell>
          <cell r="AWN111">
            <v>0</v>
          </cell>
          <cell r="AWO111">
            <v>0</v>
          </cell>
          <cell r="AWP111">
            <v>0</v>
          </cell>
          <cell r="AWQ111">
            <v>0</v>
          </cell>
          <cell r="AWR111">
            <v>0</v>
          </cell>
          <cell r="AWS111">
            <v>0</v>
          </cell>
          <cell r="AWT111">
            <v>0</v>
          </cell>
          <cell r="AWU111">
            <v>0</v>
          </cell>
          <cell r="AWV111">
            <v>0</v>
          </cell>
          <cell r="AWW111">
            <v>0</v>
          </cell>
          <cell r="AWX111">
            <v>0</v>
          </cell>
          <cell r="AWY111">
            <v>0</v>
          </cell>
          <cell r="AWZ111">
            <v>0</v>
          </cell>
          <cell r="AXA111">
            <v>0</v>
          </cell>
          <cell r="AXB111">
            <v>0</v>
          </cell>
          <cell r="AXC111">
            <v>0</v>
          </cell>
          <cell r="AXD111">
            <v>0</v>
          </cell>
          <cell r="AXE111">
            <v>0</v>
          </cell>
          <cell r="AXF111">
            <v>0</v>
          </cell>
          <cell r="AXG111">
            <v>0</v>
          </cell>
          <cell r="AXH111">
            <v>0</v>
          </cell>
          <cell r="AXI111">
            <v>0</v>
          </cell>
          <cell r="AXJ111">
            <v>0</v>
          </cell>
          <cell r="AXK111">
            <v>0</v>
          </cell>
          <cell r="AXL111">
            <v>0</v>
          </cell>
          <cell r="AXM111">
            <v>0</v>
          </cell>
          <cell r="AXN111">
            <v>0</v>
          </cell>
          <cell r="AXO111">
            <v>0</v>
          </cell>
          <cell r="AXP111">
            <v>0</v>
          </cell>
          <cell r="AXQ111">
            <v>0</v>
          </cell>
          <cell r="AXR111">
            <v>0</v>
          </cell>
          <cell r="AXS111">
            <v>0</v>
          </cell>
          <cell r="AXT111">
            <v>0</v>
          </cell>
          <cell r="AXU111">
            <v>0</v>
          </cell>
          <cell r="AXV111">
            <v>0</v>
          </cell>
          <cell r="AXW111">
            <v>0</v>
          </cell>
          <cell r="AXX111">
            <v>0</v>
          </cell>
          <cell r="AXY111">
            <v>0</v>
          </cell>
          <cell r="AXZ111">
            <v>0</v>
          </cell>
          <cell r="AYA111">
            <v>0</v>
          </cell>
          <cell r="AYB111">
            <v>0</v>
          </cell>
          <cell r="AYC111">
            <v>0</v>
          </cell>
          <cell r="AYD111">
            <v>0</v>
          </cell>
          <cell r="AYE111">
            <v>0</v>
          </cell>
          <cell r="AYF111">
            <v>0</v>
          </cell>
          <cell r="AYG111">
            <v>0</v>
          </cell>
          <cell r="AYH111">
            <v>0</v>
          </cell>
          <cell r="AYI111">
            <v>0</v>
          </cell>
          <cell r="AYJ111">
            <v>0</v>
          </cell>
          <cell r="AYK111">
            <v>0</v>
          </cell>
          <cell r="AYL111">
            <v>0</v>
          </cell>
          <cell r="AYM111">
            <v>0</v>
          </cell>
          <cell r="AYN111">
            <v>0</v>
          </cell>
          <cell r="AYO111">
            <v>0</v>
          </cell>
          <cell r="AYP111">
            <v>0</v>
          </cell>
          <cell r="AYQ111">
            <v>0</v>
          </cell>
          <cell r="AYR111">
            <v>0</v>
          </cell>
          <cell r="AYS111">
            <v>0</v>
          </cell>
          <cell r="AYT111">
            <v>0</v>
          </cell>
          <cell r="AYU111">
            <v>0</v>
          </cell>
          <cell r="AYV111">
            <v>0</v>
          </cell>
          <cell r="AYW111">
            <v>0</v>
          </cell>
          <cell r="AYX111">
            <v>0</v>
          </cell>
          <cell r="AYY111">
            <v>0</v>
          </cell>
          <cell r="AYZ111">
            <v>0</v>
          </cell>
          <cell r="AZA111">
            <v>0</v>
          </cell>
          <cell r="AZB111">
            <v>0</v>
          </cell>
          <cell r="AZC111">
            <v>0</v>
          </cell>
          <cell r="AZD111">
            <v>0</v>
          </cell>
          <cell r="AZE111">
            <v>0</v>
          </cell>
          <cell r="AZF111">
            <v>0</v>
          </cell>
          <cell r="AZG111">
            <v>0</v>
          </cell>
          <cell r="AZH111">
            <v>0</v>
          </cell>
          <cell r="AZI111">
            <v>0</v>
          </cell>
          <cell r="AZJ111">
            <v>0</v>
          </cell>
          <cell r="AZK111">
            <v>0</v>
          </cell>
          <cell r="AZL111">
            <v>0</v>
          </cell>
          <cell r="AZM111">
            <v>0</v>
          </cell>
          <cell r="AZN111">
            <v>0</v>
          </cell>
          <cell r="AZO111">
            <v>0</v>
          </cell>
          <cell r="AZP111">
            <v>0</v>
          </cell>
          <cell r="AZQ111">
            <v>0</v>
          </cell>
          <cell r="AZR111">
            <v>0</v>
          </cell>
          <cell r="AZS111">
            <v>0</v>
          </cell>
          <cell r="AZT111">
            <v>0</v>
          </cell>
          <cell r="AZU111">
            <v>0</v>
          </cell>
          <cell r="AZV111">
            <v>0</v>
          </cell>
          <cell r="AZW111">
            <v>0</v>
          </cell>
          <cell r="AZX111">
            <v>0</v>
          </cell>
          <cell r="AZY111">
            <v>0</v>
          </cell>
          <cell r="AZZ111">
            <v>0</v>
          </cell>
          <cell r="BAA111">
            <v>0</v>
          </cell>
          <cell r="BAB111">
            <v>0</v>
          </cell>
          <cell r="BAC111">
            <v>0</v>
          </cell>
          <cell r="BAD111">
            <v>0</v>
          </cell>
          <cell r="BAE111">
            <v>0</v>
          </cell>
          <cell r="BAF111">
            <v>0</v>
          </cell>
          <cell r="BAG111">
            <v>0</v>
          </cell>
          <cell r="BAH111">
            <v>0</v>
          </cell>
          <cell r="BAI111">
            <v>0</v>
          </cell>
          <cell r="BAJ111">
            <v>0</v>
          </cell>
          <cell r="BAK111">
            <v>0</v>
          </cell>
          <cell r="BAL111">
            <v>0</v>
          </cell>
          <cell r="BAM111">
            <v>0</v>
          </cell>
          <cell r="BAN111">
            <v>0</v>
          </cell>
          <cell r="BAO111">
            <v>0</v>
          </cell>
          <cell r="BAP111">
            <v>0</v>
          </cell>
          <cell r="BAQ111">
            <v>0</v>
          </cell>
          <cell r="BAR111">
            <v>0</v>
          </cell>
          <cell r="BAS111">
            <v>0</v>
          </cell>
          <cell r="BAT111">
            <v>0</v>
          </cell>
          <cell r="BAU111">
            <v>0</v>
          </cell>
          <cell r="BAV111">
            <v>0</v>
          </cell>
          <cell r="BAW111">
            <v>0</v>
          </cell>
          <cell r="BAX111">
            <v>0</v>
          </cell>
          <cell r="BAY111">
            <v>0</v>
          </cell>
          <cell r="BAZ111">
            <v>0</v>
          </cell>
          <cell r="BBA111">
            <v>0</v>
          </cell>
          <cell r="BBB111">
            <v>0</v>
          </cell>
        </row>
        <row r="112">
          <cell r="A112">
            <v>2047</v>
          </cell>
          <cell r="B112">
            <v>31</v>
          </cell>
          <cell r="C112">
            <v>5.2098684819243603E-2</v>
          </cell>
          <cell r="D112">
            <v>769876885.08815086</v>
          </cell>
          <cell r="E112">
            <v>768699150.90535629</v>
          </cell>
          <cell r="F112">
            <v>774646666.25538552</v>
          </cell>
          <cell r="G112">
            <v>774789969.57021689</v>
          </cell>
          <cell r="H112">
            <v>774789969.57021689</v>
          </cell>
          <cell r="I112">
            <v>761508108.06686413</v>
          </cell>
          <cell r="J112">
            <v>782216770.33068073</v>
          </cell>
          <cell r="K112">
            <v>769876885.08815086</v>
          </cell>
          <cell r="L112">
            <v>784519705.33179998</v>
          </cell>
          <cell r="M112">
            <v>796967189.74777043</v>
          </cell>
          <cell r="N112">
            <v>800219979.27614343</v>
          </cell>
          <cell r="O112">
            <v>806803302.00346887</v>
          </cell>
          <cell r="P112">
            <v>774646666.25538552</v>
          </cell>
          <cell r="Q112">
            <v>782459040.41265273</v>
          </cell>
          <cell r="R112">
            <v>836482232.19665325</v>
          </cell>
          <cell r="S112">
            <v>816822548.93116319</v>
          </cell>
          <cell r="T112">
            <v>763501831.22209966</v>
          </cell>
          <cell r="U112">
            <v>804907369.50434875</v>
          </cell>
          <cell r="V112">
            <v>1151097618.8967552</v>
          </cell>
          <cell r="W112">
            <v>781017352.61703777</v>
          </cell>
          <cell r="X112">
            <v>792469778.01632249</v>
          </cell>
          <cell r="Y112">
            <v>806178642.00606775</v>
          </cell>
          <cell r="Z112">
            <v>800773778.61629629</v>
          </cell>
          <cell r="AA112">
            <v>772989723.83013988</v>
          </cell>
          <cell r="AB112">
            <v>804040401.15419006</v>
          </cell>
          <cell r="AC112">
            <v>771491720.78957033</v>
          </cell>
          <cell r="AD112">
            <v>787789492.17271519</v>
          </cell>
          <cell r="AE112">
            <v>776868053.19333482</v>
          </cell>
          <cell r="AF112">
            <v>792533152.94122803</v>
          </cell>
          <cell r="AG112">
            <v>804151105.44843757</v>
          </cell>
          <cell r="AH112">
            <v>808924160.65133536</v>
          </cell>
          <cell r="AI112">
            <v>813771388.25083661</v>
          </cell>
          <cell r="AJ112">
            <v>774789969.57021689</v>
          </cell>
          <cell r="AK112">
            <v>790318346.39866138</v>
          </cell>
          <cell r="AL112">
            <v>849453607.13831568</v>
          </cell>
          <cell r="AM112">
            <v>825166420.17990208</v>
          </cell>
          <cell r="AN112">
            <v>770136900.79708171</v>
          </cell>
          <cell r="AO112">
            <v>815558776.4429512</v>
          </cell>
          <cell r="AP112">
            <v>762058015.45636499</v>
          </cell>
          <cell r="AQ112">
            <v>787534061.61329746</v>
          </cell>
          <cell r="AR112">
            <v>801664652.96430933</v>
          </cell>
          <cell r="AS112">
            <v>814423720.01802611</v>
          </cell>
          <cell r="AT112">
            <v>805730872.97266841</v>
          </cell>
          <cell r="AU112">
            <v>782004386.36111641</v>
          </cell>
          <cell r="AV112">
            <v>886063587.67645025</v>
          </cell>
          <cell r="AW112">
            <v>790781203.34121823</v>
          </cell>
          <cell r="AX112">
            <v>815262984.81825519</v>
          </cell>
          <cell r="AY112">
            <v>802808759.40699422</v>
          </cell>
          <cell r="AZ112">
            <v>815769062.85930586</v>
          </cell>
          <cell r="BA112">
            <v>828354961.24328709</v>
          </cell>
          <cell r="BB112">
            <v>836587411.14945614</v>
          </cell>
          <cell r="BC112">
            <v>833683357.00481439</v>
          </cell>
          <cell r="BD112">
            <v>774789969.57021689</v>
          </cell>
          <cell r="BE112">
            <v>821009895.16620219</v>
          </cell>
          <cell r="BF112">
            <v>873080827.14410949</v>
          </cell>
          <cell r="BG112">
            <v>845273344.34667015</v>
          </cell>
          <cell r="BH112">
            <v>789938045.59374356</v>
          </cell>
          <cell r="BI112">
            <v>847664052.00914705</v>
          </cell>
          <cell r="BJ112">
            <v>786013024.88762879</v>
          </cell>
          <cell r="BK112">
            <v>819581380.4630003</v>
          </cell>
          <cell r="BL112">
            <v>825574020.85788858</v>
          </cell>
          <cell r="BM112">
            <v>841343069.15989304</v>
          </cell>
          <cell r="BN112">
            <v>828198511.4506799</v>
          </cell>
          <cell r="BO112">
            <v>809401262.38338637</v>
          </cell>
          <cell r="BP112">
            <v>841073832.93897402</v>
          </cell>
          <cell r="BQ112">
            <v>817267489.53330016</v>
          </cell>
          <cell r="BR112">
            <v>776788488.71160626</v>
          </cell>
          <cell r="BS112">
            <v>765607250.9780128</v>
          </cell>
          <cell r="BT112">
            <v>826007719.41091871</v>
          </cell>
          <cell r="BU112">
            <v>784854847.86158788</v>
          </cell>
          <cell r="BV112">
            <v>777907778.64620018</v>
          </cell>
          <cell r="BW112">
            <v>851846309.91336215</v>
          </cell>
          <cell r="BX112">
            <v>814242550.24533868</v>
          </cell>
          <cell r="BY112">
            <v>795094228.0515945</v>
          </cell>
          <cell r="BZ112">
            <v>777746588.89362085</v>
          </cell>
          <cell r="CA112">
            <v>772218219.67915952</v>
          </cell>
          <cell r="CB112">
            <v>814451173.79891515</v>
          </cell>
          <cell r="CC112">
            <v>825865305.58298874</v>
          </cell>
          <cell r="CD112">
            <v>785444639.97752786</v>
          </cell>
          <cell r="CE112">
            <v>806119476.31464183</v>
          </cell>
          <cell r="CF112">
            <v>801782329.04494119</v>
          </cell>
          <cell r="CG112">
            <v>792467483.09929454</v>
          </cell>
          <cell r="CH112">
            <v>849831490.44741166</v>
          </cell>
          <cell r="CI112">
            <v>804497182.05955744</v>
          </cell>
          <cell r="CJ112">
            <v>777166419.72748315</v>
          </cell>
          <cell r="CK112">
            <v>762848834.939695</v>
          </cell>
          <cell r="CL112">
            <v>826075992.1818552</v>
          </cell>
          <cell r="CM112">
            <v>791065761.18299186</v>
          </cell>
          <cell r="CN112">
            <v>781574316.71269786</v>
          </cell>
          <cell r="CO112">
            <v>814276128.64874649</v>
          </cell>
          <cell r="CP112">
            <v>812537746.88574052</v>
          </cell>
          <cell r="CQ112">
            <v>784654230.48545146</v>
          </cell>
          <cell r="CR112">
            <v>787024787.5222491</v>
          </cell>
          <cell r="CS112">
            <v>815470874.30377197</v>
          </cell>
          <cell r="CT112">
            <v>792999946.98332012</v>
          </cell>
          <cell r="CU112">
            <v>791551060.45793974</v>
          </cell>
          <cell r="CV112">
            <v>832476299.44713533</v>
          </cell>
          <cell r="CW112">
            <v>845633389.66415584</v>
          </cell>
          <cell r="CX112">
            <v>806187193.58975577</v>
          </cell>
          <cell r="CY112">
            <v>831937631.21387041</v>
          </cell>
          <cell r="CZ112">
            <v>827410899.14134133</v>
          </cell>
          <cell r="DA112">
            <v>821595875.24750686</v>
          </cell>
          <cell r="DB112">
            <v>877340849.52549756</v>
          </cell>
          <cell r="DC112">
            <v>832996538.84891522</v>
          </cell>
          <cell r="DD112">
            <v>807278963.8284626</v>
          </cell>
          <cell r="DE112">
            <v>790244130.6018039</v>
          </cell>
          <cell r="DF112">
            <v>857055429.14862776</v>
          </cell>
          <cell r="DG112">
            <v>822523380.10588825</v>
          </cell>
          <cell r="DH112">
            <v>810152963.80016553</v>
          </cell>
          <cell r="DI112">
            <v>850137370.6510762</v>
          </cell>
          <cell r="DJ112">
            <v>843670285.42272151</v>
          </cell>
          <cell r="DK112">
            <v>816605518.76029229</v>
          </cell>
          <cell r="DL112">
            <v>821579670.37248909</v>
          </cell>
          <cell r="DM112">
            <v>850586024.70236349</v>
          </cell>
          <cell r="DN112">
            <v>777746588.89362085</v>
          </cell>
          <cell r="DO112">
            <v>772029413.10942113</v>
          </cell>
          <cell r="DP112">
            <v>813682956.28899693</v>
          </cell>
          <cell r="DQ112">
            <v>825937191.37223387</v>
          </cell>
          <cell r="DR112">
            <v>785523968.85948956</v>
          </cell>
          <cell r="DS112">
            <v>806119476.31464183</v>
          </cell>
          <cell r="DT112">
            <v>801782329.04494119</v>
          </cell>
          <cell r="DU112">
            <v>792467483.09929454</v>
          </cell>
          <cell r="DV112">
            <v>849831490.44741166</v>
          </cell>
          <cell r="DW112">
            <v>804497182.05955744</v>
          </cell>
          <cell r="DX112">
            <v>777162449.57221484</v>
          </cell>
          <cell r="DY112">
            <v>762848834.939695</v>
          </cell>
          <cell r="DZ112">
            <v>826075992.1818552</v>
          </cell>
          <cell r="EA112">
            <v>791065761.18299186</v>
          </cell>
          <cell r="EB112">
            <v>693677591.17655897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0</v>
          </cell>
          <cell r="EH112">
            <v>792999946.98332012</v>
          </cell>
          <cell r="EI112">
            <v>791551060.45793974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>
            <v>0</v>
          </cell>
          <cell r="EO112">
            <v>821595875.24750686</v>
          </cell>
          <cell r="EP112">
            <v>877340849.52549756</v>
          </cell>
          <cell r="EQ112">
            <v>832996538.84891522</v>
          </cell>
          <cell r="ER112">
            <v>0</v>
          </cell>
          <cell r="ES112">
            <v>0</v>
          </cell>
          <cell r="ET112">
            <v>857055429.14862776</v>
          </cell>
          <cell r="EU112">
            <v>822523380.10588825</v>
          </cell>
          <cell r="EV112">
            <v>810152963.80016553</v>
          </cell>
          <cell r="EW112">
            <v>0</v>
          </cell>
          <cell r="EX112">
            <v>0</v>
          </cell>
          <cell r="EY112">
            <v>816605518.76029229</v>
          </cell>
          <cell r="EZ112">
            <v>821579670.37248909</v>
          </cell>
          <cell r="FA112">
            <v>850586024.70236349</v>
          </cell>
          <cell r="FB112">
            <v>791676630.35759091</v>
          </cell>
          <cell r="FC112">
            <v>0</v>
          </cell>
          <cell r="FD112">
            <v>0</v>
          </cell>
          <cell r="FE112">
            <v>0</v>
          </cell>
          <cell r="FF112">
            <v>0</v>
          </cell>
          <cell r="FG112">
            <v>0</v>
          </cell>
          <cell r="FH112">
            <v>0</v>
          </cell>
          <cell r="FI112">
            <v>0</v>
          </cell>
          <cell r="FJ112">
            <v>0</v>
          </cell>
          <cell r="FK112">
            <v>0</v>
          </cell>
          <cell r="FL112">
            <v>0</v>
          </cell>
          <cell r="FM112">
            <v>0</v>
          </cell>
          <cell r="FN112">
            <v>0</v>
          </cell>
          <cell r="FO112">
            <v>0</v>
          </cell>
          <cell r="FP112">
            <v>0</v>
          </cell>
          <cell r="FQ112">
            <v>0</v>
          </cell>
          <cell r="FR112">
            <v>0</v>
          </cell>
          <cell r="FS112">
            <v>0</v>
          </cell>
          <cell r="FT112">
            <v>0</v>
          </cell>
          <cell r="FU112">
            <v>0</v>
          </cell>
          <cell r="FV112">
            <v>791811040.86097765</v>
          </cell>
          <cell r="FW112">
            <v>0</v>
          </cell>
          <cell r="FX112">
            <v>0</v>
          </cell>
          <cell r="FY112">
            <v>0</v>
          </cell>
          <cell r="FZ112">
            <v>0</v>
          </cell>
          <cell r="GA112">
            <v>0</v>
          </cell>
          <cell r="GB112">
            <v>0</v>
          </cell>
          <cell r="GC112">
            <v>0</v>
          </cell>
          <cell r="GD112">
            <v>0</v>
          </cell>
          <cell r="GE112">
            <v>0</v>
          </cell>
          <cell r="GF112">
            <v>0</v>
          </cell>
          <cell r="GG112">
            <v>0</v>
          </cell>
          <cell r="GH112">
            <v>0</v>
          </cell>
          <cell r="GI112">
            <v>0</v>
          </cell>
          <cell r="GJ112">
            <v>0</v>
          </cell>
          <cell r="GK112">
            <v>0</v>
          </cell>
          <cell r="GL112">
            <v>0</v>
          </cell>
          <cell r="GM112">
            <v>0</v>
          </cell>
          <cell r="GN112">
            <v>0</v>
          </cell>
          <cell r="GO112">
            <v>0</v>
          </cell>
          <cell r="GP112">
            <v>216573569.21456784</v>
          </cell>
          <cell r="GQ112">
            <v>218496449.07406148</v>
          </cell>
          <cell r="GR112">
            <v>212271641.65423039</v>
          </cell>
          <cell r="GS112">
            <v>193891798.31012163</v>
          </cell>
          <cell r="GT112">
            <v>193691329.36509079</v>
          </cell>
          <cell r="GU112">
            <v>0</v>
          </cell>
          <cell r="GV112">
            <v>0</v>
          </cell>
          <cell r="GW112">
            <v>0</v>
          </cell>
          <cell r="GX112">
            <v>0</v>
          </cell>
          <cell r="GY112">
            <v>0</v>
          </cell>
          <cell r="GZ112">
            <v>0</v>
          </cell>
          <cell r="HA112">
            <v>0</v>
          </cell>
          <cell r="HB112">
            <v>0</v>
          </cell>
          <cell r="HC112">
            <v>0</v>
          </cell>
          <cell r="HD112">
            <v>0</v>
          </cell>
          <cell r="HE112">
            <v>0</v>
          </cell>
          <cell r="HF112">
            <v>0</v>
          </cell>
          <cell r="HG112">
            <v>0</v>
          </cell>
          <cell r="HH112">
            <v>0</v>
          </cell>
          <cell r="HI112">
            <v>0</v>
          </cell>
          <cell r="HJ112">
            <v>0</v>
          </cell>
          <cell r="HK112">
            <v>0</v>
          </cell>
          <cell r="HL112">
            <v>0</v>
          </cell>
          <cell r="HM112">
            <v>0</v>
          </cell>
          <cell r="HN112">
            <v>0</v>
          </cell>
          <cell r="HO112">
            <v>0</v>
          </cell>
          <cell r="HP112">
            <v>0</v>
          </cell>
          <cell r="HQ112">
            <v>0</v>
          </cell>
          <cell r="HR112">
            <v>0</v>
          </cell>
          <cell r="HS112">
            <v>0</v>
          </cell>
          <cell r="HT112">
            <v>0</v>
          </cell>
          <cell r="HU112">
            <v>0</v>
          </cell>
          <cell r="HV112">
            <v>0</v>
          </cell>
          <cell r="HW112">
            <v>0</v>
          </cell>
          <cell r="HX112">
            <v>0</v>
          </cell>
          <cell r="HY112">
            <v>0</v>
          </cell>
          <cell r="HZ112">
            <v>0</v>
          </cell>
          <cell r="IA112">
            <v>0</v>
          </cell>
          <cell r="IB112">
            <v>0</v>
          </cell>
          <cell r="IC112">
            <v>0</v>
          </cell>
          <cell r="ID112">
            <v>0</v>
          </cell>
          <cell r="IE112">
            <v>0</v>
          </cell>
          <cell r="IF112">
            <v>0</v>
          </cell>
          <cell r="IG112">
            <v>0</v>
          </cell>
          <cell r="IH112">
            <v>0</v>
          </cell>
          <cell r="II112">
            <v>0</v>
          </cell>
          <cell r="IJ112">
            <v>0</v>
          </cell>
          <cell r="IK112">
            <v>0</v>
          </cell>
          <cell r="IL112">
            <v>0</v>
          </cell>
          <cell r="IM112">
            <v>0</v>
          </cell>
          <cell r="IN112">
            <v>0</v>
          </cell>
          <cell r="IO112">
            <v>0</v>
          </cell>
          <cell r="IP112">
            <v>0</v>
          </cell>
          <cell r="IQ112">
            <v>0</v>
          </cell>
          <cell r="IR112">
            <v>0</v>
          </cell>
          <cell r="IS112">
            <v>0</v>
          </cell>
          <cell r="IT112">
            <v>0</v>
          </cell>
          <cell r="IU112">
            <v>0</v>
          </cell>
          <cell r="IV112">
            <v>0</v>
          </cell>
          <cell r="IW112">
            <v>0</v>
          </cell>
          <cell r="IX112">
            <v>0</v>
          </cell>
          <cell r="IY112">
            <v>0</v>
          </cell>
          <cell r="IZ112">
            <v>0</v>
          </cell>
          <cell r="JA112">
            <v>0</v>
          </cell>
          <cell r="JB112">
            <v>0</v>
          </cell>
          <cell r="JC112">
            <v>0</v>
          </cell>
          <cell r="JD112">
            <v>0</v>
          </cell>
          <cell r="JE112">
            <v>0</v>
          </cell>
          <cell r="JF112">
            <v>0</v>
          </cell>
          <cell r="JG112">
            <v>0</v>
          </cell>
          <cell r="JH112">
            <v>0</v>
          </cell>
          <cell r="JI112">
            <v>0</v>
          </cell>
          <cell r="JJ112">
            <v>0</v>
          </cell>
          <cell r="JK112">
            <v>0</v>
          </cell>
          <cell r="JL112">
            <v>0</v>
          </cell>
          <cell r="JM112">
            <v>0</v>
          </cell>
          <cell r="JN112">
            <v>0</v>
          </cell>
          <cell r="JO112">
            <v>0</v>
          </cell>
          <cell r="JP112">
            <v>0</v>
          </cell>
          <cell r="JQ112">
            <v>0</v>
          </cell>
          <cell r="JR112">
            <v>0</v>
          </cell>
          <cell r="JS112">
            <v>0</v>
          </cell>
          <cell r="JT112">
            <v>0</v>
          </cell>
          <cell r="JU112">
            <v>0</v>
          </cell>
          <cell r="JV112">
            <v>0</v>
          </cell>
          <cell r="JW112">
            <v>0</v>
          </cell>
          <cell r="JX112">
            <v>0</v>
          </cell>
          <cell r="JY112">
            <v>0</v>
          </cell>
          <cell r="JZ112">
            <v>0</v>
          </cell>
          <cell r="KA112">
            <v>0</v>
          </cell>
          <cell r="KB112">
            <v>0</v>
          </cell>
          <cell r="KC112">
            <v>0</v>
          </cell>
          <cell r="KD112">
            <v>0</v>
          </cell>
          <cell r="KE112">
            <v>0</v>
          </cell>
          <cell r="KF112">
            <v>0</v>
          </cell>
          <cell r="KG112">
            <v>0</v>
          </cell>
          <cell r="KH112">
            <v>0</v>
          </cell>
          <cell r="KI112">
            <v>0</v>
          </cell>
          <cell r="KJ112">
            <v>0</v>
          </cell>
          <cell r="KK112">
            <v>0</v>
          </cell>
          <cell r="KL112">
            <v>0</v>
          </cell>
          <cell r="KM112">
            <v>0</v>
          </cell>
          <cell r="KN112">
            <v>0</v>
          </cell>
          <cell r="KO112">
            <v>0</v>
          </cell>
          <cell r="KP112">
            <v>0</v>
          </cell>
          <cell r="KQ112">
            <v>0</v>
          </cell>
          <cell r="KR112">
            <v>0</v>
          </cell>
          <cell r="KS112">
            <v>0</v>
          </cell>
          <cell r="KT112">
            <v>0</v>
          </cell>
          <cell r="KU112">
            <v>0</v>
          </cell>
          <cell r="KV112">
            <v>0</v>
          </cell>
          <cell r="KW112">
            <v>0</v>
          </cell>
          <cell r="KX112">
            <v>0</v>
          </cell>
          <cell r="KY112">
            <v>0</v>
          </cell>
          <cell r="KZ112">
            <v>0</v>
          </cell>
          <cell r="LA112">
            <v>0</v>
          </cell>
          <cell r="LB112">
            <v>0</v>
          </cell>
          <cell r="LC112">
            <v>0</v>
          </cell>
          <cell r="LD112">
            <v>0</v>
          </cell>
          <cell r="LE112">
            <v>0</v>
          </cell>
          <cell r="LF112">
            <v>0</v>
          </cell>
          <cell r="LG112">
            <v>0</v>
          </cell>
          <cell r="LH112">
            <v>0</v>
          </cell>
          <cell r="LI112">
            <v>0</v>
          </cell>
          <cell r="LJ112">
            <v>0</v>
          </cell>
          <cell r="LK112">
            <v>0</v>
          </cell>
          <cell r="LL112">
            <v>0</v>
          </cell>
          <cell r="LM112">
            <v>0</v>
          </cell>
          <cell r="LN112">
            <v>0</v>
          </cell>
          <cell r="LO112">
            <v>0</v>
          </cell>
          <cell r="LP112">
            <v>0</v>
          </cell>
          <cell r="LQ112">
            <v>0</v>
          </cell>
          <cell r="LR112">
            <v>0</v>
          </cell>
          <cell r="LS112">
            <v>0</v>
          </cell>
          <cell r="LT112">
            <v>0</v>
          </cell>
          <cell r="LU112">
            <v>0</v>
          </cell>
          <cell r="LV112">
            <v>0</v>
          </cell>
          <cell r="LW112">
            <v>0</v>
          </cell>
          <cell r="LX112">
            <v>0</v>
          </cell>
          <cell r="LY112">
            <v>0</v>
          </cell>
          <cell r="LZ112">
            <v>0</v>
          </cell>
          <cell r="MA112">
            <v>0</v>
          </cell>
          <cell r="MB112">
            <v>0</v>
          </cell>
          <cell r="MC112">
            <v>0</v>
          </cell>
          <cell r="MD112">
            <v>0</v>
          </cell>
          <cell r="ME112">
            <v>0</v>
          </cell>
          <cell r="MF112">
            <v>0</v>
          </cell>
          <cell r="MG112">
            <v>0</v>
          </cell>
          <cell r="MH112">
            <v>0</v>
          </cell>
          <cell r="MI112">
            <v>0</v>
          </cell>
          <cell r="MJ112">
            <v>0</v>
          </cell>
          <cell r="MK112">
            <v>0</v>
          </cell>
          <cell r="ML112">
            <v>0</v>
          </cell>
          <cell r="MM112">
            <v>0</v>
          </cell>
          <cell r="MN112">
            <v>0</v>
          </cell>
          <cell r="MO112">
            <v>0</v>
          </cell>
          <cell r="MP112">
            <v>0</v>
          </cell>
          <cell r="MQ112">
            <v>0</v>
          </cell>
          <cell r="MR112">
            <v>0</v>
          </cell>
          <cell r="MS112">
            <v>0</v>
          </cell>
          <cell r="MT112">
            <v>0</v>
          </cell>
          <cell r="MU112">
            <v>0</v>
          </cell>
          <cell r="MV112">
            <v>0</v>
          </cell>
          <cell r="MW112">
            <v>0</v>
          </cell>
          <cell r="MX112">
            <v>0</v>
          </cell>
          <cell r="MY112">
            <v>0</v>
          </cell>
          <cell r="MZ112">
            <v>0</v>
          </cell>
          <cell r="NA112">
            <v>0</v>
          </cell>
          <cell r="NB112">
            <v>0</v>
          </cell>
          <cell r="NC112">
            <v>0</v>
          </cell>
          <cell r="ND112">
            <v>0</v>
          </cell>
          <cell r="NE112">
            <v>0</v>
          </cell>
          <cell r="NF112">
            <v>0</v>
          </cell>
          <cell r="NG112">
            <v>0</v>
          </cell>
          <cell r="NH112">
            <v>0</v>
          </cell>
          <cell r="NI112">
            <v>0</v>
          </cell>
          <cell r="NJ112">
            <v>0</v>
          </cell>
          <cell r="NK112">
            <v>0</v>
          </cell>
          <cell r="NL112">
            <v>0</v>
          </cell>
          <cell r="NM112">
            <v>0</v>
          </cell>
          <cell r="NN112">
            <v>0</v>
          </cell>
          <cell r="NO112">
            <v>0</v>
          </cell>
          <cell r="NP112">
            <v>0</v>
          </cell>
          <cell r="NQ112">
            <v>0</v>
          </cell>
          <cell r="NR112">
            <v>0</v>
          </cell>
          <cell r="NS112">
            <v>0</v>
          </cell>
          <cell r="NT112">
            <v>0</v>
          </cell>
          <cell r="NU112">
            <v>0</v>
          </cell>
          <cell r="NV112">
            <v>0</v>
          </cell>
          <cell r="NW112">
            <v>0</v>
          </cell>
          <cell r="NX112">
            <v>0</v>
          </cell>
          <cell r="NY112">
            <v>0</v>
          </cell>
          <cell r="NZ112">
            <v>0</v>
          </cell>
          <cell r="OA112">
            <v>0</v>
          </cell>
          <cell r="OB112">
            <v>0</v>
          </cell>
          <cell r="OC112">
            <v>0</v>
          </cell>
          <cell r="OD112">
            <v>0</v>
          </cell>
          <cell r="OE112">
            <v>0</v>
          </cell>
          <cell r="OF112">
            <v>0</v>
          </cell>
          <cell r="OG112">
            <v>0</v>
          </cell>
          <cell r="OH112">
            <v>0</v>
          </cell>
          <cell r="OI112">
            <v>0</v>
          </cell>
          <cell r="OJ112">
            <v>0</v>
          </cell>
          <cell r="OK112">
            <v>0</v>
          </cell>
          <cell r="OL112">
            <v>0</v>
          </cell>
          <cell r="OM112">
            <v>0</v>
          </cell>
          <cell r="ON112">
            <v>0</v>
          </cell>
          <cell r="OO112">
            <v>0</v>
          </cell>
          <cell r="OP112">
            <v>0</v>
          </cell>
          <cell r="OQ112">
            <v>0</v>
          </cell>
          <cell r="OR112">
            <v>0</v>
          </cell>
          <cell r="OS112">
            <v>0</v>
          </cell>
          <cell r="OT112">
            <v>0</v>
          </cell>
          <cell r="OU112">
            <v>0</v>
          </cell>
          <cell r="OV112">
            <v>0</v>
          </cell>
          <cell r="OW112">
            <v>0</v>
          </cell>
          <cell r="OX112">
            <v>0</v>
          </cell>
          <cell r="OY112">
            <v>0</v>
          </cell>
          <cell r="OZ112">
            <v>0</v>
          </cell>
          <cell r="PA112">
            <v>0</v>
          </cell>
          <cell r="PB112">
            <v>0</v>
          </cell>
          <cell r="PC112">
            <v>0</v>
          </cell>
          <cell r="PD112">
            <v>0</v>
          </cell>
          <cell r="PE112">
            <v>0</v>
          </cell>
          <cell r="PF112">
            <v>0</v>
          </cell>
          <cell r="PG112">
            <v>0</v>
          </cell>
          <cell r="PH112">
            <v>0</v>
          </cell>
          <cell r="PI112">
            <v>0</v>
          </cell>
          <cell r="PJ112">
            <v>0</v>
          </cell>
          <cell r="PK112">
            <v>0</v>
          </cell>
          <cell r="PL112">
            <v>0</v>
          </cell>
          <cell r="PM112">
            <v>0</v>
          </cell>
          <cell r="PN112">
            <v>0</v>
          </cell>
          <cell r="PO112">
            <v>0</v>
          </cell>
          <cell r="PP112">
            <v>0</v>
          </cell>
          <cell r="PQ112">
            <v>0</v>
          </cell>
          <cell r="PR112">
            <v>0</v>
          </cell>
          <cell r="PS112">
            <v>0</v>
          </cell>
          <cell r="PT112">
            <v>0</v>
          </cell>
          <cell r="PU112">
            <v>0</v>
          </cell>
          <cell r="PV112">
            <v>0</v>
          </cell>
          <cell r="PW112">
            <v>0</v>
          </cell>
          <cell r="PX112">
            <v>0</v>
          </cell>
          <cell r="PY112">
            <v>0</v>
          </cell>
          <cell r="PZ112">
            <v>0</v>
          </cell>
          <cell r="QA112">
            <v>0</v>
          </cell>
          <cell r="QB112">
            <v>0</v>
          </cell>
          <cell r="QC112">
            <v>0</v>
          </cell>
          <cell r="QD112">
            <v>0</v>
          </cell>
          <cell r="QE112">
            <v>0</v>
          </cell>
          <cell r="QF112">
            <v>0</v>
          </cell>
          <cell r="QG112">
            <v>0</v>
          </cell>
          <cell r="QH112">
            <v>0</v>
          </cell>
          <cell r="QI112">
            <v>0</v>
          </cell>
          <cell r="QJ112">
            <v>0</v>
          </cell>
          <cell r="QK112">
            <v>0</v>
          </cell>
          <cell r="QL112">
            <v>0</v>
          </cell>
          <cell r="QM112">
            <v>0</v>
          </cell>
          <cell r="QN112">
            <v>0</v>
          </cell>
          <cell r="QO112">
            <v>0</v>
          </cell>
          <cell r="QP112">
            <v>0</v>
          </cell>
          <cell r="QQ112">
            <v>0</v>
          </cell>
          <cell r="QR112">
            <v>0</v>
          </cell>
          <cell r="QS112">
            <v>0</v>
          </cell>
          <cell r="QT112">
            <v>0</v>
          </cell>
          <cell r="QU112">
            <v>0</v>
          </cell>
          <cell r="QV112">
            <v>0</v>
          </cell>
          <cell r="QW112">
            <v>0</v>
          </cell>
          <cell r="QX112">
            <v>0</v>
          </cell>
          <cell r="QY112">
            <v>0</v>
          </cell>
          <cell r="QZ112">
            <v>0</v>
          </cell>
          <cell r="RA112">
            <v>0</v>
          </cell>
          <cell r="RB112">
            <v>0</v>
          </cell>
          <cell r="RC112">
            <v>0</v>
          </cell>
          <cell r="RD112">
            <v>0</v>
          </cell>
          <cell r="RE112">
            <v>0</v>
          </cell>
          <cell r="RF112">
            <v>0</v>
          </cell>
          <cell r="RG112">
            <v>0</v>
          </cell>
          <cell r="RH112">
            <v>0</v>
          </cell>
          <cell r="RI112">
            <v>0</v>
          </cell>
          <cell r="RJ112">
            <v>0</v>
          </cell>
          <cell r="RK112">
            <v>0</v>
          </cell>
          <cell r="RL112">
            <v>0</v>
          </cell>
          <cell r="RM112">
            <v>0</v>
          </cell>
          <cell r="RN112">
            <v>0</v>
          </cell>
          <cell r="RO112">
            <v>0</v>
          </cell>
          <cell r="RP112">
            <v>0</v>
          </cell>
          <cell r="RQ112">
            <v>0</v>
          </cell>
          <cell r="RR112">
            <v>0</v>
          </cell>
          <cell r="RS112">
            <v>0</v>
          </cell>
          <cell r="RT112">
            <v>0</v>
          </cell>
          <cell r="RU112">
            <v>0</v>
          </cell>
          <cell r="RV112">
            <v>0</v>
          </cell>
          <cell r="RW112">
            <v>0</v>
          </cell>
          <cell r="RX112">
            <v>0</v>
          </cell>
          <cell r="RY112">
            <v>0</v>
          </cell>
          <cell r="RZ112">
            <v>0</v>
          </cell>
          <cell r="SA112">
            <v>0</v>
          </cell>
          <cell r="SB112">
            <v>0</v>
          </cell>
          <cell r="SC112">
            <v>0</v>
          </cell>
          <cell r="SD112">
            <v>0</v>
          </cell>
          <cell r="SE112">
            <v>0</v>
          </cell>
          <cell r="SF112">
            <v>0</v>
          </cell>
          <cell r="SG112">
            <v>0</v>
          </cell>
          <cell r="SH112">
            <v>0</v>
          </cell>
          <cell r="SI112">
            <v>0</v>
          </cell>
          <cell r="SJ112">
            <v>0</v>
          </cell>
          <cell r="SK112">
            <v>0</v>
          </cell>
          <cell r="SL112">
            <v>0</v>
          </cell>
          <cell r="SM112">
            <v>0</v>
          </cell>
          <cell r="SN112">
            <v>0</v>
          </cell>
          <cell r="SO112">
            <v>0</v>
          </cell>
          <cell r="SP112">
            <v>0</v>
          </cell>
          <cell r="SQ112">
            <v>0</v>
          </cell>
          <cell r="SR112">
            <v>0</v>
          </cell>
          <cell r="SS112">
            <v>0</v>
          </cell>
          <cell r="ST112">
            <v>0</v>
          </cell>
          <cell r="SU112">
            <v>0</v>
          </cell>
          <cell r="SV112">
            <v>0</v>
          </cell>
          <cell r="SW112">
            <v>0</v>
          </cell>
          <cell r="SX112">
            <v>0</v>
          </cell>
          <cell r="SY112">
            <v>0</v>
          </cell>
          <cell r="SZ112">
            <v>0</v>
          </cell>
          <cell r="TA112">
            <v>0</v>
          </cell>
          <cell r="TB112">
            <v>0</v>
          </cell>
          <cell r="TC112">
            <v>0</v>
          </cell>
          <cell r="TD112">
            <v>0</v>
          </cell>
          <cell r="TE112">
            <v>0</v>
          </cell>
          <cell r="TF112">
            <v>0</v>
          </cell>
          <cell r="TG112">
            <v>0</v>
          </cell>
          <cell r="TH112">
            <v>0</v>
          </cell>
          <cell r="TI112">
            <v>0</v>
          </cell>
          <cell r="TJ112">
            <v>0</v>
          </cell>
          <cell r="TK112">
            <v>0</v>
          </cell>
          <cell r="TL112">
            <v>0</v>
          </cell>
          <cell r="TM112">
            <v>0</v>
          </cell>
          <cell r="TN112">
            <v>0</v>
          </cell>
          <cell r="TO112">
            <v>0</v>
          </cell>
          <cell r="TP112">
            <v>0</v>
          </cell>
          <cell r="TQ112">
            <v>0</v>
          </cell>
          <cell r="TR112">
            <v>0</v>
          </cell>
          <cell r="TS112">
            <v>0</v>
          </cell>
          <cell r="TT112">
            <v>0</v>
          </cell>
          <cell r="TU112">
            <v>0</v>
          </cell>
          <cell r="TV112">
            <v>0</v>
          </cell>
          <cell r="TW112">
            <v>0</v>
          </cell>
          <cell r="TX112">
            <v>0</v>
          </cell>
          <cell r="TY112">
            <v>0</v>
          </cell>
          <cell r="TZ112">
            <v>0</v>
          </cell>
          <cell r="UA112">
            <v>0</v>
          </cell>
          <cell r="UB112">
            <v>0</v>
          </cell>
          <cell r="UC112">
            <v>0</v>
          </cell>
          <cell r="UD112">
            <v>0</v>
          </cell>
          <cell r="UE112">
            <v>0</v>
          </cell>
          <cell r="UF112">
            <v>0</v>
          </cell>
          <cell r="UG112">
            <v>0</v>
          </cell>
          <cell r="UH112">
            <v>0</v>
          </cell>
          <cell r="UI112">
            <v>0</v>
          </cell>
          <cell r="UJ112">
            <v>0</v>
          </cell>
          <cell r="UK112">
            <v>0</v>
          </cell>
          <cell r="UL112">
            <v>0</v>
          </cell>
          <cell r="UM112">
            <v>0</v>
          </cell>
          <cell r="UN112">
            <v>0</v>
          </cell>
          <cell r="UO112">
            <v>0</v>
          </cell>
          <cell r="UP112">
            <v>0</v>
          </cell>
          <cell r="UQ112">
            <v>0</v>
          </cell>
          <cell r="UR112">
            <v>0</v>
          </cell>
          <cell r="US112">
            <v>0</v>
          </cell>
          <cell r="UT112">
            <v>0</v>
          </cell>
          <cell r="UU112">
            <v>0</v>
          </cell>
          <cell r="UV112">
            <v>0</v>
          </cell>
          <cell r="UW112">
            <v>0</v>
          </cell>
          <cell r="UX112">
            <v>0</v>
          </cell>
          <cell r="UY112">
            <v>0</v>
          </cell>
          <cell r="UZ112">
            <v>0</v>
          </cell>
          <cell r="VA112">
            <v>0</v>
          </cell>
          <cell r="VB112">
            <v>0</v>
          </cell>
          <cell r="VC112">
            <v>0</v>
          </cell>
          <cell r="VD112">
            <v>0</v>
          </cell>
          <cell r="VE112">
            <v>0</v>
          </cell>
          <cell r="VF112">
            <v>0</v>
          </cell>
          <cell r="VG112">
            <v>0</v>
          </cell>
          <cell r="VH112">
            <v>0</v>
          </cell>
          <cell r="VI112">
            <v>0</v>
          </cell>
          <cell r="VJ112">
            <v>0</v>
          </cell>
          <cell r="VK112">
            <v>0</v>
          </cell>
          <cell r="VL112">
            <v>0</v>
          </cell>
          <cell r="VM112">
            <v>0</v>
          </cell>
          <cell r="VN112">
            <v>0</v>
          </cell>
          <cell r="VO112">
            <v>0</v>
          </cell>
          <cell r="VP112">
            <v>0</v>
          </cell>
          <cell r="VQ112">
            <v>0</v>
          </cell>
          <cell r="VR112">
            <v>0</v>
          </cell>
          <cell r="VS112">
            <v>0</v>
          </cell>
          <cell r="VT112">
            <v>0</v>
          </cell>
          <cell r="VU112">
            <v>0</v>
          </cell>
          <cell r="VV112">
            <v>0</v>
          </cell>
          <cell r="VW112">
            <v>0</v>
          </cell>
          <cell r="VX112">
            <v>0</v>
          </cell>
          <cell r="VY112">
            <v>0</v>
          </cell>
          <cell r="VZ112">
            <v>0</v>
          </cell>
          <cell r="WA112">
            <v>0</v>
          </cell>
          <cell r="WB112">
            <v>0</v>
          </cell>
          <cell r="WC112">
            <v>0</v>
          </cell>
          <cell r="WD112">
            <v>0</v>
          </cell>
          <cell r="WE112">
            <v>0</v>
          </cell>
          <cell r="WF112">
            <v>0</v>
          </cell>
          <cell r="WG112">
            <v>0</v>
          </cell>
          <cell r="WH112">
            <v>0</v>
          </cell>
          <cell r="WI112">
            <v>0</v>
          </cell>
          <cell r="WJ112">
            <v>0</v>
          </cell>
          <cell r="WK112">
            <v>0</v>
          </cell>
          <cell r="WL112">
            <v>0</v>
          </cell>
          <cell r="WM112">
            <v>0</v>
          </cell>
          <cell r="WN112">
            <v>0</v>
          </cell>
          <cell r="WO112">
            <v>0</v>
          </cell>
          <cell r="WP112">
            <v>0</v>
          </cell>
          <cell r="WQ112">
            <v>0</v>
          </cell>
          <cell r="WR112">
            <v>0</v>
          </cell>
          <cell r="WS112">
            <v>0</v>
          </cell>
          <cell r="WT112">
            <v>0</v>
          </cell>
          <cell r="WU112">
            <v>0</v>
          </cell>
          <cell r="WV112">
            <v>0</v>
          </cell>
          <cell r="WW112">
            <v>0</v>
          </cell>
          <cell r="WX112">
            <v>0</v>
          </cell>
          <cell r="WY112">
            <v>0</v>
          </cell>
          <cell r="WZ112">
            <v>0</v>
          </cell>
          <cell r="XA112">
            <v>0</v>
          </cell>
          <cell r="XB112">
            <v>0</v>
          </cell>
          <cell r="XC112">
            <v>0</v>
          </cell>
          <cell r="XD112">
            <v>0</v>
          </cell>
          <cell r="XE112">
            <v>0</v>
          </cell>
          <cell r="XF112">
            <v>0</v>
          </cell>
          <cell r="XG112">
            <v>0</v>
          </cell>
          <cell r="XH112">
            <v>0</v>
          </cell>
          <cell r="XI112">
            <v>0</v>
          </cell>
          <cell r="XJ112">
            <v>0</v>
          </cell>
          <cell r="XK112">
            <v>0</v>
          </cell>
          <cell r="XL112">
            <v>0</v>
          </cell>
          <cell r="XM112">
            <v>0</v>
          </cell>
          <cell r="XN112">
            <v>0</v>
          </cell>
          <cell r="XO112">
            <v>0</v>
          </cell>
          <cell r="XP112">
            <v>0</v>
          </cell>
          <cell r="XQ112">
            <v>0</v>
          </cell>
          <cell r="XR112">
            <v>0</v>
          </cell>
          <cell r="XS112">
            <v>0</v>
          </cell>
          <cell r="XT112">
            <v>0</v>
          </cell>
          <cell r="XU112">
            <v>0</v>
          </cell>
          <cell r="XV112">
            <v>0</v>
          </cell>
          <cell r="XW112">
            <v>0</v>
          </cell>
          <cell r="XX112">
            <v>0</v>
          </cell>
          <cell r="XY112">
            <v>0</v>
          </cell>
          <cell r="XZ112">
            <v>0</v>
          </cell>
          <cell r="YA112">
            <v>0</v>
          </cell>
          <cell r="YB112">
            <v>0</v>
          </cell>
          <cell r="YC112">
            <v>0</v>
          </cell>
          <cell r="YD112">
            <v>0</v>
          </cell>
          <cell r="YE112">
            <v>0</v>
          </cell>
          <cell r="YF112">
            <v>0</v>
          </cell>
          <cell r="YG112">
            <v>0</v>
          </cell>
          <cell r="YH112">
            <v>0</v>
          </cell>
          <cell r="YI112">
            <v>0</v>
          </cell>
          <cell r="YJ112">
            <v>0</v>
          </cell>
          <cell r="YK112">
            <v>0</v>
          </cell>
          <cell r="YL112">
            <v>0</v>
          </cell>
          <cell r="YM112">
            <v>0</v>
          </cell>
          <cell r="YN112">
            <v>0</v>
          </cell>
          <cell r="YO112">
            <v>0</v>
          </cell>
          <cell r="YP112">
            <v>0</v>
          </cell>
          <cell r="YQ112">
            <v>0</v>
          </cell>
          <cell r="YR112">
            <v>0</v>
          </cell>
          <cell r="YS112">
            <v>0</v>
          </cell>
          <cell r="YT112">
            <v>0</v>
          </cell>
          <cell r="YU112">
            <v>0</v>
          </cell>
          <cell r="YV112">
            <v>0</v>
          </cell>
          <cell r="YW112">
            <v>0</v>
          </cell>
          <cell r="YX112">
            <v>0</v>
          </cell>
          <cell r="YY112">
            <v>0</v>
          </cell>
          <cell r="YZ112">
            <v>0</v>
          </cell>
          <cell r="ZA112">
            <v>0</v>
          </cell>
          <cell r="ZB112">
            <v>0</v>
          </cell>
          <cell r="ZC112">
            <v>0</v>
          </cell>
          <cell r="ZD112">
            <v>0</v>
          </cell>
          <cell r="ZE112">
            <v>0</v>
          </cell>
          <cell r="ZF112">
            <v>0</v>
          </cell>
          <cell r="ZG112">
            <v>0</v>
          </cell>
          <cell r="ZH112">
            <v>0</v>
          </cell>
          <cell r="ZI112">
            <v>0</v>
          </cell>
          <cell r="ZJ112">
            <v>0</v>
          </cell>
          <cell r="ZK112">
            <v>0</v>
          </cell>
          <cell r="ZL112">
            <v>0</v>
          </cell>
          <cell r="ZM112">
            <v>0</v>
          </cell>
          <cell r="ZN112">
            <v>0</v>
          </cell>
          <cell r="ZO112">
            <v>0</v>
          </cell>
          <cell r="ZP112">
            <v>0</v>
          </cell>
          <cell r="ZQ112">
            <v>0</v>
          </cell>
          <cell r="ZR112">
            <v>0</v>
          </cell>
          <cell r="ZS112">
            <v>0</v>
          </cell>
          <cell r="ZT112">
            <v>0</v>
          </cell>
          <cell r="ZU112">
            <v>0</v>
          </cell>
          <cell r="ZV112">
            <v>0</v>
          </cell>
          <cell r="ZW112">
            <v>0</v>
          </cell>
          <cell r="ZX112">
            <v>0</v>
          </cell>
          <cell r="ZY112">
            <v>0</v>
          </cell>
          <cell r="ZZ112">
            <v>0</v>
          </cell>
          <cell r="AAA112">
            <v>0</v>
          </cell>
          <cell r="AAB112">
            <v>0</v>
          </cell>
          <cell r="AAC112">
            <v>0</v>
          </cell>
          <cell r="AAD112">
            <v>0</v>
          </cell>
          <cell r="AAE112">
            <v>0</v>
          </cell>
          <cell r="AAF112">
            <v>0</v>
          </cell>
          <cell r="AAG112">
            <v>0</v>
          </cell>
          <cell r="AAH112">
            <v>0</v>
          </cell>
          <cell r="AAI112">
            <v>0</v>
          </cell>
          <cell r="AAJ112">
            <v>0</v>
          </cell>
          <cell r="AAK112">
            <v>0</v>
          </cell>
          <cell r="AAL112">
            <v>0</v>
          </cell>
          <cell r="AAM112">
            <v>0</v>
          </cell>
          <cell r="AAN112">
            <v>0</v>
          </cell>
          <cell r="AAO112">
            <v>0</v>
          </cell>
          <cell r="AAP112">
            <v>0</v>
          </cell>
          <cell r="AAQ112">
            <v>0</v>
          </cell>
          <cell r="AAR112">
            <v>0</v>
          </cell>
          <cell r="AAS112">
            <v>0</v>
          </cell>
          <cell r="AAT112">
            <v>0</v>
          </cell>
          <cell r="AAU112">
            <v>0</v>
          </cell>
          <cell r="AAV112">
            <v>0</v>
          </cell>
          <cell r="AAW112">
            <v>0</v>
          </cell>
          <cell r="AAX112">
            <v>0</v>
          </cell>
          <cell r="AAY112">
            <v>0</v>
          </cell>
          <cell r="AAZ112">
            <v>0</v>
          </cell>
          <cell r="ABA112">
            <v>0</v>
          </cell>
          <cell r="ABB112">
            <v>0</v>
          </cell>
          <cell r="ABC112">
            <v>0</v>
          </cell>
          <cell r="ABD112">
            <v>0</v>
          </cell>
          <cell r="ABE112">
            <v>0</v>
          </cell>
          <cell r="ABF112">
            <v>0</v>
          </cell>
          <cell r="ABG112">
            <v>0</v>
          </cell>
          <cell r="ABH112">
            <v>0</v>
          </cell>
          <cell r="ABI112">
            <v>0</v>
          </cell>
          <cell r="ABJ112">
            <v>0</v>
          </cell>
          <cell r="ABK112">
            <v>0</v>
          </cell>
          <cell r="ABL112">
            <v>0</v>
          </cell>
          <cell r="ABM112">
            <v>0</v>
          </cell>
          <cell r="ABN112">
            <v>0</v>
          </cell>
          <cell r="ABO112">
            <v>0</v>
          </cell>
          <cell r="ABP112">
            <v>0</v>
          </cell>
          <cell r="ABQ112">
            <v>0</v>
          </cell>
          <cell r="ABR112">
            <v>0</v>
          </cell>
          <cell r="ABS112">
            <v>0</v>
          </cell>
          <cell r="ABT112">
            <v>0</v>
          </cell>
          <cell r="ABU112">
            <v>0</v>
          </cell>
          <cell r="ABV112">
            <v>0</v>
          </cell>
          <cell r="ABW112">
            <v>0</v>
          </cell>
          <cell r="ABX112">
            <v>0</v>
          </cell>
          <cell r="ABY112">
            <v>0</v>
          </cell>
          <cell r="ABZ112">
            <v>0</v>
          </cell>
          <cell r="ACA112">
            <v>0</v>
          </cell>
          <cell r="ACB112">
            <v>0</v>
          </cell>
          <cell r="ACC112">
            <v>0</v>
          </cell>
          <cell r="ACD112">
            <v>0</v>
          </cell>
          <cell r="ACE112">
            <v>0</v>
          </cell>
          <cell r="ACF112">
            <v>0</v>
          </cell>
          <cell r="ACG112">
            <v>0</v>
          </cell>
          <cell r="ACH112">
            <v>0</v>
          </cell>
          <cell r="ACI112">
            <v>0</v>
          </cell>
          <cell r="ACJ112">
            <v>0</v>
          </cell>
          <cell r="ACK112">
            <v>0</v>
          </cell>
          <cell r="ACL112">
            <v>0</v>
          </cell>
          <cell r="ACM112">
            <v>0</v>
          </cell>
          <cell r="ACN112">
            <v>0</v>
          </cell>
          <cell r="ACO112">
            <v>0</v>
          </cell>
          <cell r="ACP112">
            <v>0</v>
          </cell>
          <cell r="ACQ112">
            <v>0</v>
          </cell>
          <cell r="ACR112">
            <v>0</v>
          </cell>
          <cell r="ACS112">
            <v>0</v>
          </cell>
          <cell r="ACT112">
            <v>0</v>
          </cell>
          <cell r="ACU112">
            <v>0</v>
          </cell>
          <cell r="ACV112">
            <v>0</v>
          </cell>
          <cell r="ACW112">
            <v>0</v>
          </cell>
          <cell r="ACX112">
            <v>0</v>
          </cell>
          <cell r="ACY112">
            <v>0</v>
          </cell>
          <cell r="ACZ112">
            <v>0</v>
          </cell>
          <cell r="ADA112">
            <v>0</v>
          </cell>
          <cell r="ADB112">
            <v>0</v>
          </cell>
          <cell r="ADC112">
            <v>0</v>
          </cell>
          <cell r="ADD112">
            <v>0</v>
          </cell>
          <cell r="ADE112">
            <v>0</v>
          </cell>
          <cell r="ADF112">
            <v>0</v>
          </cell>
          <cell r="ADG112">
            <v>0</v>
          </cell>
          <cell r="ADH112">
            <v>0</v>
          </cell>
          <cell r="ADI112">
            <v>0</v>
          </cell>
          <cell r="ADJ112">
            <v>0</v>
          </cell>
          <cell r="ADK112">
            <v>0</v>
          </cell>
          <cell r="ADL112">
            <v>0</v>
          </cell>
          <cell r="ADM112">
            <v>0</v>
          </cell>
          <cell r="ADN112">
            <v>0</v>
          </cell>
          <cell r="ADO112">
            <v>0</v>
          </cell>
          <cell r="ADP112">
            <v>0</v>
          </cell>
          <cell r="ADQ112">
            <v>0</v>
          </cell>
          <cell r="ADR112">
            <v>0</v>
          </cell>
          <cell r="ADS112">
            <v>0</v>
          </cell>
          <cell r="ADT112">
            <v>0</v>
          </cell>
          <cell r="ADU112">
            <v>0</v>
          </cell>
          <cell r="ADV112">
            <v>0</v>
          </cell>
          <cell r="ADW112">
            <v>0</v>
          </cell>
          <cell r="ADX112">
            <v>0</v>
          </cell>
          <cell r="ADY112">
            <v>0</v>
          </cell>
          <cell r="ADZ112">
            <v>0</v>
          </cell>
          <cell r="AEA112">
            <v>0</v>
          </cell>
          <cell r="AEB112">
            <v>0</v>
          </cell>
          <cell r="AEC112">
            <v>0</v>
          </cell>
          <cell r="AED112">
            <v>0</v>
          </cell>
          <cell r="AEE112">
            <v>0</v>
          </cell>
          <cell r="AEF112">
            <v>0</v>
          </cell>
          <cell r="AEG112">
            <v>0</v>
          </cell>
          <cell r="AEH112">
            <v>0</v>
          </cell>
          <cell r="AEI112">
            <v>0</v>
          </cell>
          <cell r="AEJ112">
            <v>0</v>
          </cell>
          <cell r="AEK112">
            <v>0</v>
          </cell>
          <cell r="AEL112">
            <v>0</v>
          </cell>
          <cell r="AEM112">
            <v>0</v>
          </cell>
          <cell r="AEN112">
            <v>0</v>
          </cell>
          <cell r="AEO112">
            <v>0</v>
          </cell>
          <cell r="AEP112">
            <v>0</v>
          </cell>
          <cell r="AEQ112">
            <v>0</v>
          </cell>
          <cell r="AER112">
            <v>0</v>
          </cell>
          <cell r="AES112">
            <v>0</v>
          </cell>
          <cell r="AET112">
            <v>0</v>
          </cell>
          <cell r="AEU112">
            <v>0</v>
          </cell>
          <cell r="AEV112">
            <v>0</v>
          </cell>
          <cell r="AEW112">
            <v>0</v>
          </cell>
          <cell r="AEX112">
            <v>0</v>
          </cell>
          <cell r="AEY112">
            <v>0</v>
          </cell>
          <cell r="AEZ112">
            <v>0</v>
          </cell>
          <cell r="AFA112">
            <v>0</v>
          </cell>
          <cell r="AFB112">
            <v>0</v>
          </cell>
          <cell r="AFC112">
            <v>0</v>
          </cell>
          <cell r="AFD112">
            <v>0</v>
          </cell>
          <cell r="AFE112">
            <v>0</v>
          </cell>
          <cell r="AFF112">
            <v>0</v>
          </cell>
          <cell r="AFG112">
            <v>0</v>
          </cell>
          <cell r="AFH112">
            <v>0</v>
          </cell>
          <cell r="AFI112">
            <v>0</v>
          </cell>
          <cell r="AFJ112">
            <v>0</v>
          </cell>
          <cell r="AFK112">
            <v>0</v>
          </cell>
          <cell r="AFL112">
            <v>0</v>
          </cell>
          <cell r="AFM112">
            <v>0</v>
          </cell>
          <cell r="AFN112">
            <v>0</v>
          </cell>
          <cell r="AFO112">
            <v>0</v>
          </cell>
          <cell r="AFP112">
            <v>0</v>
          </cell>
          <cell r="AFQ112">
            <v>0</v>
          </cell>
          <cell r="AFR112">
            <v>0</v>
          </cell>
          <cell r="AFS112">
            <v>0</v>
          </cell>
          <cell r="AFT112">
            <v>0</v>
          </cell>
          <cell r="AFU112">
            <v>0</v>
          </cell>
          <cell r="AFV112">
            <v>0</v>
          </cell>
          <cell r="AFW112">
            <v>0</v>
          </cell>
          <cell r="AFX112">
            <v>0</v>
          </cell>
          <cell r="AFY112">
            <v>0</v>
          </cell>
          <cell r="AFZ112">
            <v>0</v>
          </cell>
          <cell r="AGA112">
            <v>0</v>
          </cell>
          <cell r="AGB112">
            <v>0</v>
          </cell>
          <cell r="AGC112">
            <v>0</v>
          </cell>
          <cell r="AGD112">
            <v>0</v>
          </cell>
          <cell r="AGE112">
            <v>0</v>
          </cell>
          <cell r="AGF112">
            <v>0</v>
          </cell>
          <cell r="AGG112">
            <v>0</v>
          </cell>
          <cell r="AGH112">
            <v>0</v>
          </cell>
          <cell r="AGI112">
            <v>0</v>
          </cell>
          <cell r="AGJ112">
            <v>0</v>
          </cell>
          <cell r="AGK112">
            <v>0</v>
          </cell>
          <cell r="AGL112">
            <v>0</v>
          </cell>
          <cell r="AGM112">
            <v>0</v>
          </cell>
          <cell r="AGN112">
            <v>0</v>
          </cell>
          <cell r="AGO112">
            <v>0</v>
          </cell>
          <cell r="AGP112">
            <v>0</v>
          </cell>
          <cell r="AGQ112">
            <v>0</v>
          </cell>
          <cell r="AGR112">
            <v>0</v>
          </cell>
          <cell r="AGS112">
            <v>0</v>
          </cell>
          <cell r="AGT112">
            <v>0</v>
          </cell>
          <cell r="AGU112">
            <v>0</v>
          </cell>
          <cell r="AGV112">
            <v>0</v>
          </cell>
          <cell r="AGW112">
            <v>0</v>
          </cell>
          <cell r="AGX112">
            <v>0</v>
          </cell>
          <cell r="AGY112">
            <v>0</v>
          </cell>
          <cell r="AGZ112">
            <v>0</v>
          </cell>
          <cell r="AHA112">
            <v>0</v>
          </cell>
          <cell r="AHB112">
            <v>0</v>
          </cell>
          <cell r="AHC112">
            <v>0</v>
          </cell>
          <cell r="AHD112">
            <v>0</v>
          </cell>
          <cell r="AHE112">
            <v>0</v>
          </cell>
          <cell r="AHF112">
            <v>0</v>
          </cell>
          <cell r="AHG112">
            <v>0</v>
          </cell>
          <cell r="AHH112">
            <v>0</v>
          </cell>
          <cell r="AHI112">
            <v>0</v>
          </cell>
          <cell r="AHJ112">
            <v>0</v>
          </cell>
          <cell r="AHK112">
            <v>0</v>
          </cell>
          <cell r="AHL112">
            <v>0</v>
          </cell>
          <cell r="AHM112">
            <v>0</v>
          </cell>
          <cell r="AHN112">
            <v>0</v>
          </cell>
          <cell r="AHO112">
            <v>0</v>
          </cell>
          <cell r="AHP112">
            <v>0</v>
          </cell>
          <cell r="AHQ112">
            <v>0</v>
          </cell>
          <cell r="AHR112">
            <v>0</v>
          </cell>
          <cell r="AHS112">
            <v>0</v>
          </cell>
          <cell r="AHT112">
            <v>0</v>
          </cell>
          <cell r="AHU112">
            <v>0</v>
          </cell>
          <cell r="AHV112">
            <v>0</v>
          </cell>
          <cell r="AHW112">
            <v>0</v>
          </cell>
          <cell r="AHX112">
            <v>0</v>
          </cell>
          <cell r="AHY112">
            <v>0</v>
          </cell>
          <cell r="AHZ112">
            <v>0</v>
          </cell>
          <cell r="AIA112">
            <v>0</v>
          </cell>
          <cell r="AIB112">
            <v>0</v>
          </cell>
          <cell r="AIC112">
            <v>0</v>
          </cell>
          <cell r="AID112">
            <v>0</v>
          </cell>
          <cell r="AIE112">
            <v>0</v>
          </cell>
          <cell r="AIF112">
            <v>0</v>
          </cell>
          <cell r="AIG112">
            <v>0</v>
          </cell>
          <cell r="AIH112">
            <v>0</v>
          </cell>
          <cell r="AII112">
            <v>0</v>
          </cell>
          <cell r="AIJ112">
            <v>0</v>
          </cell>
          <cell r="AIK112">
            <v>0</v>
          </cell>
          <cell r="AIL112">
            <v>0</v>
          </cell>
          <cell r="AIM112">
            <v>0</v>
          </cell>
          <cell r="AIN112">
            <v>0</v>
          </cell>
          <cell r="AIO112">
            <v>0</v>
          </cell>
          <cell r="AIP112">
            <v>0</v>
          </cell>
          <cell r="AIQ112">
            <v>0</v>
          </cell>
          <cell r="AIR112">
            <v>0</v>
          </cell>
          <cell r="AIS112">
            <v>0</v>
          </cell>
          <cell r="AIT112">
            <v>0</v>
          </cell>
          <cell r="AIU112">
            <v>0</v>
          </cell>
          <cell r="AIV112">
            <v>0</v>
          </cell>
          <cell r="AIW112">
            <v>0</v>
          </cell>
          <cell r="AIX112">
            <v>0</v>
          </cell>
          <cell r="AIY112">
            <v>0</v>
          </cell>
          <cell r="AIZ112">
            <v>0</v>
          </cell>
          <cell r="AJA112">
            <v>0</v>
          </cell>
          <cell r="AJB112">
            <v>0</v>
          </cell>
          <cell r="AJC112">
            <v>0</v>
          </cell>
          <cell r="AJD112">
            <v>0</v>
          </cell>
          <cell r="AJE112">
            <v>0</v>
          </cell>
          <cell r="AJF112">
            <v>0</v>
          </cell>
          <cell r="AJG112">
            <v>0</v>
          </cell>
          <cell r="AJH112">
            <v>0</v>
          </cell>
          <cell r="AJI112">
            <v>0</v>
          </cell>
          <cell r="AJJ112">
            <v>0</v>
          </cell>
          <cell r="AJK112">
            <v>0</v>
          </cell>
          <cell r="AJL112">
            <v>0</v>
          </cell>
          <cell r="AJM112">
            <v>0</v>
          </cell>
          <cell r="AJN112">
            <v>0</v>
          </cell>
          <cell r="AJO112">
            <v>0</v>
          </cell>
          <cell r="AJP112">
            <v>0</v>
          </cell>
          <cell r="AJQ112">
            <v>0</v>
          </cell>
          <cell r="AJR112">
            <v>0</v>
          </cell>
          <cell r="AJS112">
            <v>0</v>
          </cell>
          <cell r="AJT112">
            <v>0</v>
          </cell>
          <cell r="AJU112">
            <v>0</v>
          </cell>
          <cell r="AJV112">
            <v>0</v>
          </cell>
          <cell r="AJW112">
            <v>0</v>
          </cell>
          <cell r="AJX112">
            <v>0</v>
          </cell>
          <cell r="AJY112">
            <v>0</v>
          </cell>
          <cell r="AJZ112">
            <v>0</v>
          </cell>
          <cell r="AKA112">
            <v>0</v>
          </cell>
          <cell r="AKB112">
            <v>0</v>
          </cell>
          <cell r="AKC112">
            <v>0</v>
          </cell>
          <cell r="AKD112">
            <v>0</v>
          </cell>
          <cell r="AKE112">
            <v>0</v>
          </cell>
          <cell r="AKF112">
            <v>0</v>
          </cell>
          <cell r="AKG112">
            <v>0</v>
          </cell>
          <cell r="AKH112">
            <v>0</v>
          </cell>
          <cell r="AKI112">
            <v>0</v>
          </cell>
          <cell r="AKJ112">
            <v>0</v>
          </cell>
          <cell r="AKK112">
            <v>0</v>
          </cell>
          <cell r="AKL112">
            <v>0</v>
          </cell>
          <cell r="AKM112">
            <v>0</v>
          </cell>
          <cell r="AKN112">
            <v>0</v>
          </cell>
          <cell r="AKO112">
            <v>0</v>
          </cell>
          <cell r="AKP112">
            <v>0</v>
          </cell>
          <cell r="AKQ112">
            <v>0</v>
          </cell>
          <cell r="AKR112">
            <v>0</v>
          </cell>
          <cell r="AKS112">
            <v>0</v>
          </cell>
          <cell r="AKT112">
            <v>0</v>
          </cell>
          <cell r="AKU112">
            <v>0</v>
          </cell>
          <cell r="AKV112">
            <v>0</v>
          </cell>
          <cell r="AKW112">
            <v>0</v>
          </cell>
          <cell r="AKX112">
            <v>0</v>
          </cell>
          <cell r="AKY112">
            <v>0</v>
          </cell>
          <cell r="AKZ112">
            <v>0</v>
          </cell>
          <cell r="ALA112">
            <v>0</v>
          </cell>
          <cell r="ALB112">
            <v>0</v>
          </cell>
          <cell r="ALC112">
            <v>0</v>
          </cell>
          <cell r="ALD112">
            <v>0</v>
          </cell>
          <cell r="ALE112">
            <v>0</v>
          </cell>
          <cell r="ALF112">
            <v>0</v>
          </cell>
          <cell r="ALG112">
            <v>0</v>
          </cell>
          <cell r="ALH112">
            <v>0</v>
          </cell>
          <cell r="ALI112">
            <v>0</v>
          </cell>
          <cell r="ALJ112">
            <v>0</v>
          </cell>
          <cell r="ALK112">
            <v>0</v>
          </cell>
          <cell r="ALL112">
            <v>0</v>
          </cell>
          <cell r="ALM112">
            <v>0</v>
          </cell>
          <cell r="ALN112">
            <v>0</v>
          </cell>
          <cell r="ALO112">
            <v>0</v>
          </cell>
          <cell r="ALP112">
            <v>0</v>
          </cell>
          <cell r="ALQ112">
            <v>0</v>
          </cell>
          <cell r="ALR112">
            <v>0</v>
          </cell>
          <cell r="ALS112">
            <v>0</v>
          </cell>
          <cell r="ALT112">
            <v>0</v>
          </cell>
          <cell r="ALU112">
            <v>0</v>
          </cell>
          <cell r="ALV112">
            <v>0</v>
          </cell>
          <cell r="ALW112">
            <v>0</v>
          </cell>
          <cell r="ALX112">
            <v>0</v>
          </cell>
          <cell r="ALY112">
            <v>0</v>
          </cell>
          <cell r="ALZ112">
            <v>0</v>
          </cell>
          <cell r="AMA112">
            <v>0</v>
          </cell>
          <cell r="AMB112">
            <v>0</v>
          </cell>
          <cell r="AMC112">
            <v>0</v>
          </cell>
          <cell r="AMD112">
            <v>0</v>
          </cell>
          <cell r="AME112">
            <v>0</v>
          </cell>
          <cell r="AMF112">
            <v>0</v>
          </cell>
          <cell r="AMG112">
            <v>0</v>
          </cell>
          <cell r="AMH112">
            <v>0</v>
          </cell>
          <cell r="AMI112">
            <v>0</v>
          </cell>
          <cell r="AMJ112">
            <v>0</v>
          </cell>
          <cell r="AMK112">
            <v>0</v>
          </cell>
          <cell r="AML112">
            <v>0</v>
          </cell>
          <cell r="AMM112">
            <v>0</v>
          </cell>
          <cell r="AMN112">
            <v>0</v>
          </cell>
          <cell r="AMO112">
            <v>0</v>
          </cell>
          <cell r="AMP112">
            <v>0</v>
          </cell>
          <cell r="AMQ112">
            <v>0</v>
          </cell>
          <cell r="AMR112">
            <v>0</v>
          </cell>
          <cell r="AMS112">
            <v>0</v>
          </cell>
          <cell r="AMT112">
            <v>0</v>
          </cell>
          <cell r="AMU112">
            <v>0</v>
          </cell>
          <cell r="AMV112">
            <v>0</v>
          </cell>
          <cell r="AMW112">
            <v>0</v>
          </cell>
          <cell r="AMX112">
            <v>0</v>
          </cell>
          <cell r="AMY112">
            <v>0</v>
          </cell>
          <cell r="AMZ112">
            <v>0</v>
          </cell>
          <cell r="ANA112">
            <v>0</v>
          </cell>
          <cell r="ANB112">
            <v>0</v>
          </cell>
          <cell r="ANC112">
            <v>0</v>
          </cell>
          <cell r="AND112">
            <v>0</v>
          </cell>
          <cell r="ANE112">
            <v>0</v>
          </cell>
          <cell r="ANF112">
            <v>0</v>
          </cell>
          <cell r="ANG112">
            <v>0</v>
          </cell>
          <cell r="ANH112">
            <v>0</v>
          </cell>
          <cell r="ANI112">
            <v>0</v>
          </cell>
          <cell r="ANJ112">
            <v>0</v>
          </cell>
          <cell r="ANK112">
            <v>0</v>
          </cell>
          <cell r="ANL112">
            <v>0</v>
          </cell>
          <cell r="ANM112">
            <v>0</v>
          </cell>
          <cell r="ANN112">
            <v>0</v>
          </cell>
          <cell r="ANO112">
            <v>0</v>
          </cell>
          <cell r="ANP112">
            <v>0</v>
          </cell>
          <cell r="ANQ112">
            <v>0</v>
          </cell>
          <cell r="ANR112">
            <v>0</v>
          </cell>
          <cell r="ANS112">
            <v>0</v>
          </cell>
          <cell r="ANT112">
            <v>0</v>
          </cell>
          <cell r="ANU112">
            <v>0</v>
          </cell>
          <cell r="ANV112">
            <v>0</v>
          </cell>
          <cell r="ANW112">
            <v>0</v>
          </cell>
          <cell r="ANX112">
            <v>0</v>
          </cell>
          <cell r="ANY112">
            <v>0</v>
          </cell>
          <cell r="ANZ112">
            <v>0</v>
          </cell>
          <cell r="AOA112">
            <v>0</v>
          </cell>
          <cell r="AOB112">
            <v>0</v>
          </cell>
          <cell r="AOC112">
            <v>0</v>
          </cell>
          <cell r="AOD112">
            <v>0</v>
          </cell>
          <cell r="AOE112">
            <v>0</v>
          </cell>
          <cell r="AOF112">
            <v>0</v>
          </cell>
          <cell r="AOG112">
            <v>0</v>
          </cell>
          <cell r="AOH112">
            <v>0</v>
          </cell>
          <cell r="AOI112">
            <v>0</v>
          </cell>
          <cell r="AOJ112">
            <v>0</v>
          </cell>
          <cell r="AOK112">
            <v>0</v>
          </cell>
          <cell r="AOL112">
            <v>0</v>
          </cell>
          <cell r="AOM112">
            <v>0</v>
          </cell>
          <cell r="AON112">
            <v>0</v>
          </cell>
          <cell r="AOO112">
            <v>0</v>
          </cell>
          <cell r="AOP112">
            <v>0</v>
          </cell>
          <cell r="AOQ112">
            <v>0</v>
          </cell>
          <cell r="AOR112">
            <v>0</v>
          </cell>
          <cell r="AOS112">
            <v>0</v>
          </cell>
          <cell r="AOT112">
            <v>0</v>
          </cell>
          <cell r="AOU112">
            <v>0</v>
          </cell>
          <cell r="AOV112">
            <v>0</v>
          </cell>
          <cell r="AOW112">
            <v>0</v>
          </cell>
          <cell r="AOX112">
            <v>0</v>
          </cell>
          <cell r="AOY112">
            <v>0</v>
          </cell>
          <cell r="AOZ112">
            <v>0</v>
          </cell>
          <cell r="APA112">
            <v>0</v>
          </cell>
          <cell r="APB112">
            <v>0</v>
          </cell>
          <cell r="APC112">
            <v>0</v>
          </cell>
          <cell r="APD112">
            <v>0</v>
          </cell>
          <cell r="APE112">
            <v>0</v>
          </cell>
          <cell r="APF112">
            <v>0</v>
          </cell>
          <cell r="APG112">
            <v>0</v>
          </cell>
          <cell r="APH112">
            <v>0</v>
          </cell>
          <cell r="API112">
            <v>0</v>
          </cell>
          <cell r="APJ112">
            <v>0</v>
          </cell>
          <cell r="APK112">
            <v>0</v>
          </cell>
          <cell r="APL112">
            <v>0</v>
          </cell>
          <cell r="APM112">
            <v>0</v>
          </cell>
          <cell r="APN112">
            <v>0</v>
          </cell>
          <cell r="APO112">
            <v>0</v>
          </cell>
          <cell r="APP112">
            <v>0</v>
          </cell>
          <cell r="APQ112">
            <v>0</v>
          </cell>
          <cell r="APR112">
            <v>0</v>
          </cell>
          <cell r="APS112">
            <v>0</v>
          </cell>
          <cell r="APT112">
            <v>0</v>
          </cell>
          <cell r="APU112">
            <v>0</v>
          </cell>
          <cell r="APV112">
            <v>0</v>
          </cell>
          <cell r="APW112">
            <v>0</v>
          </cell>
          <cell r="APX112">
            <v>0</v>
          </cell>
          <cell r="APY112">
            <v>0</v>
          </cell>
          <cell r="APZ112">
            <v>0</v>
          </cell>
          <cell r="AQA112">
            <v>0</v>
          </cell>
          <cell r="AQB112">
            <v>0</v>
          </cell>
          <cell r="AQC112">
            <v>0</v>
          </cell>
          <cell r="AQD112">
            <v>0</v>
          </cell>
          <cell r="AQE112">
            <v>0</v>
          </cell>
          <cell r="AQF112">
            <v>0</v>
          </cell>
          <cell r="AQG112">
            <v>0</v>
          </cell>
          <cell r="AQH112">
            <v>0</v>
          </cell>
          <cell r="AQI112">
            <v>0</v>
          </cell>
          <cell r="AQJ112">
            <v>0</v>
          </cell>
          <cell r="AQK112">
            <v>0</v>
          </cell>
          <cell r="AQL112">
            <v>0</v>
          </cell>
          <cell r="AQM112">
            <v>0</v>
          </cell>
          <cell r="AQN112">
            <v>0</v>
          </cell>
          <cell r="AQO112">
            <v>0</v>
          </cell>
          <cell r="AQP112">
            <v>0</v>
          </cell>
          <cell r="AQQ112">
            <v>0</v>
          </cell>
          <cell r="AQR112">
            <v>0</v>
          </cell>
          <cell r="AQS112">
            <v>0</v>
          </cell>
          <cell r="AQT112">
            <v>0</v>
          </cell>
          <cell r="AQU112">
            <v>0</v>
          </cell>
          <cell r="AQV112">
            <v>0</v>
          </cell>
          <cell r="AQW112">
            <v>0</v>
          </cell>
          <cell r="AQX112">
            <v>0</v>
          </cell>
          <cell r="AQY112">
            <v>0</v>
          </cell>
          <cell r="AQZ112">
            <v>0</v>
          </cell>
          <cell r="ARA112">
            <v>0</v>
          </cell>
          <cell r="ARB112">
            <v>0</v>
          </cell>
          <cell r="ARC112">
            <v>0</v>
          </cell>
          <cell r="ARD112">
            <v>0</v>
          </cell>
          <cell r="ARE112">
            <v>0</v>
          </cell>
          <cell r="ARF112">
            <v>0</v>
          </cell>
          <cell r="ARG112">
            <v>0</v>
          </cell>
          <cell r="ARH112">
            <v>0</v>
          </cell>
          <cell r="ARI112">
            <v>0</v>
          </cell>
          <cell r="ARJ112">
            <v>0</v>
          </cell>
          <cell r="ARK112">
            <v>0</v>
          </cell>
          <cell r="ARL112">
            <v>0</v>
          </cell>
          <cell r="ARM112">
            <v>0</v>
          </cell>
          <cell r="ARN112">
            <v>0</v>
          </cell>
          <cell r="ARO112">
            <v>0</v>
          </cell>
          <cell r="ARP112">
            <v>0</v>
          </cell>
          <cell r="ARQ112">
            <v>0</v>
          </cell>
          <cell r="ARR112">
            <v>0</v>
          </cell>
          <cell r="ARS112">
            <v>0</v>
          </cell>
          <cell r="ART112">
            <v>0</v>
          </cell>
          <cell r="ARU112">
            <v>0</v>
          </cell>
          <cell r="ARV112">
            <v>0</v>
          </cell>
          <cell r="ARW112">
            <v>0</v>
          </cell>
          <cell r="ARX112">
            <v>0</v>
          </cell>
          <cell r="ARY112">
            <v>0</v>
          </cell>
          <cell r="ARZ112">
            <v>0</v>
          </cell>
          <cell r="ASA112">
            <v>0</v>
          </cell>
          <cell r="ASB112">
            <v>0</v>
          </cell>
          <cell r="ASC112">
            <v>0</v>
          </cell>
          <cell r="ASD112">
            <v>0</v>
          </cell>
          <cell r="ASE112">
            <v>0</v>
          </cell>
          <cell r="ASF112">
            <v>0</v>
          </cell>
          <cell r="ASG112">
            <v>0</v>
          </cell>
          <cell r="ASH112">
            <v>0</v>
          </cell>
          <cell r="ASI112">
            <v>0</v>
          </cell>
          <cell r="ASJ112">
            <v>0</v>
          </cell>
          <cell r="ASK112">
            <v>0</v>
          </cell>
          <cell r="ASL112">
            <v>0</v>
          </cell>
          <cell r="ASM112">
            <v>0</v>
          </cell>
          <cell r="ASN112">
            <v>0</v>
          </cell>
          <cell r="ASO112">
            <v>0</v>
          </cell>
          <cell r="ASP112">
            <v>0</v>
          </cell>
          <cell r="ASQ112">
            <v>0</v>
          </cell>
          <cell r="ASR112">
            <v>0</v>
          </cell>
          <cell r="ASS112">
            <v>0</v>
          </cell>
          <cell r="AST112">
            <v>0</v>
          </cell>
          <cell r="ASU112">
            <v>0</v>
          </cell>
          <cell r="ASV112">
            <v>0</v>
          </cell>
          <cell r="ASW112">
            <v>0</v>
          </cell>
          <cell r="ASX112">
            <v>0</v>
          </cell>
          <cell r="ASY112">
            <v>0</v>
          </cell>
          <cell r="ASZ112">
            <v>0</v>
          </cell>
          <cell r="ATA112">
            <v>0</v>
          </cell>
          <cell r="ATB112">
            <v>0</v>
          </cell>
          <cell r="ATC112">
            <v>0</v>
          </cell>
          <cell r="ATD112">
            <v>0</v>
          </cell>
          <cell r="ATE112">
            <v>0</v>
          </cell>
          <cell r="ATF112">
            <v>0</v>
          </cell>
          <cell r="ATG112">
            <v>0</v>
          </cell>
          <cell r="ATH112">
            <v>0</v>
          </cell>
          <cell r="ATI112">
            <v>0</v>
          </cell>
          <cell r="ATJ112">
            <v>0</v>
          </cell>
          <cell r="ATK112">
            <v>0</v>
          </cell>
          <cell r="ATL112">
            <v>0</v>
          </cell>
          <cell r="ATM112">
            <v>0</v>
          </cell>
          <cell r="ATN112">
            <v>0</v>
          </cell>
          <cell r="ATO112">
            <v>0</v>
          </cell>
          <cell r="ATP112">
            <v>0</v>
          </cell>
          <cell r="ATQ112">
            <v>0</v>
          </cell>
          <cell r="ATR112">
            <v>0</v>
          </cell>
          <cell r="ATS112">
            <v>0</v>
          </cell>
          <cell r="ATT112">
            <v>0</v>
          </cell>
          <cell r="ATU112">
            <v>0</v>
          </cell>
          <cell r="ATV112">
            <v>0</v>
          </cell>
          <cell r="ATW112">
            <v>0</v>
          </cell>
          <cell r="ATX112">
            <v>0</v>
          </cell>
          <cell r="ATY112">
            <v>0</v>
          </cell>
          <cell r="ATZ112">
            <v>0</v>
          </cell>
          <cell r="AUA112">
            <v>0</v>
          </cell>
          <cell r="AUB112">
            <v>0</v>
          </cell>
          <cell r="AUC112">
            <v>0</v>
          </cell>
          <cell r="AUD112">
            <v>0</v>
          </cell>
          <cell r="AUE112">
            <v>0</v>
          </cell>
          <cell r="AUF112">
            <v>0</v>
          </cell>
          <cell r="AUG112">
            <v>0</v>
          </cell>
          <cell r="AUH112">
            <v>0</v>
          </cell>
          <cell r="AUI112">
            <v>0</v>
          </cell>
          <cell r="AUJ112">
            <v>0</v>
          </cell>
          <cell r="AUK112">
            <v>0</v>
          </cell>
          <cell r="AUL112">
            <v>0</v>
          </cell>
          <cell r="AUM112">
            <v>0</v>
          </cell>
          <cell r="AUN112">
            <v>0</v>
          </cell>
          <cell r="AUO112">
            <v>0</v>
          </cell>
          <cell r="AUP112">
            <v>0</v>
          </cell>
          <cell r="AUQ112">
            <v>0</v>
          </cell>
          <cell r="AUR112">
            <v>0</v>
          </cell>
          <cell r="AUS112">
            <v>0</v>
          </cell>
          <cell r="AUT112">
            <v>0</v>
          </cell>
          <cell r="AUU112">
            <v>0</v>
          </cell>
          <cell r="AUV112">
            <v>0</v>
          </cell>
          <cell r="AUW112">
            <v>0</v>
          </cell>
          <cell r="AUX112">
            <v>0</v>
          </cell>
          <cell r="AUY112">
            <v>0</v>
          </cell>
          <cell r="AUZ112">
            <v>0</v>
          </cell>
          <cell r="AVA112">
            <v>0</v>
          </cell>
          <cell r="AVB112">
            <v>0</v>
          </cell>
          <cell r="AVC112">
            <v>0</v>
          </cell>
          <cell r="AVD112">
            <v>0</v>
          </cell>
          <cell r="AVE112">
            <v>0</v>
          </cell>
          <cell r="AVF112">
            <v>0</v>
          </cell>
          <cell r="AVG112">
            <v>0</v>
          </cell>
          <cell r="AVH112">
            <v>0</v>
          </cell>
          <cell r="AVI112">
            <v>0</v>
          </cell>
          <cell r="AVJ112">
            <v>0</v>
          </cell>
          <cell r="AVK112">
            <v>0</v>
          </cell>
          <cell r="AVL112">
            <v>0</v>
          </cell>
          <cell r="AVM112">
            <v>0</v>
          </cell>
          <cell r="AVN112">
            <v>0</v>
          </cell>
          <cell r="AVO112">
            <v>0</v>
          </cell>
          <cell r="AVP112">
            <v>0</v>
          </cell>
          <cell r="AVQ112">
            <v>0</v>
          </cell>
          <cell r="AVR112">
            <v>0</v>
          </cell>
          <cell r="AVS112">
            <v>0</v>
          </cell>
          <cell r="AVT112">
            <v>0</v>
          </cell>
          <cell r="AVU112">
            <v>0</v>
          </cell>
          <cell r="AVV112">
            <v>0</v>
          </cell>
          <cell r="AVW112">
            <v>0</v>
          </cell>
          <cell r="AVX112">
            <v>0</v>
          </cell>
          <cell r="AVY112">
            <v>0</v>
          </cell>
          <cell r="AVZ112">
            <v>0</v>
          </cell>
          <cell r="AWA112">
            <v>0</v>
          </cell>
          <cell r="AWB112">
            <v>0</v>
          </cell>
          <cell r="AWC112">
            <v>0</v>
          </cell>
          <cell r="AWD112">
            <v>0</v>
          </cell>
          <cell r="AWE112">
            <v>0</v>
          </cell>
          <cell r="AWF112">
            <v>0</v>
          </cell>
          <cell r="AWG112">
            <v>0</v>
          </cell>
          <cell r="AWH112">
            <v>0</v>
          </cell>
          <cell r="AWI112">
            <v>0</v>
          </cell>
          <cell r="AWJ112">
            <v>0</v>
          </cell>
          <cell r="AWK112">
            <v>0</v>
          </cell>
          <cell r="AWL112">
            <v>0</v>
          </cell>
          <cell r="AWM112">
            <v>0</v>
          </cell>
          <cell r="AWN112">
            <v>0</v>
          </cell>
          <cell r="AWO112">
            <v>0</v>
          </cell>
          <cell r="AWP112">
            <v>0</v>
          </cell>
          <cell r="AWQ112">
            <v>0</v>
          </cell>
          <cell r="AWR112">
            <v>0</v>
          </cell>
          <cell r="AWS112">
            <v>0</v>
          </cell>
          <cell r="AWT112">
            <v>0</v>
          </cell>
          <cell r="AWU112">
            <v>0</v>
          </cell>
          <cell r="AWV112">
            <v>0</v>
          </cell>
          <cell r="AWW112">
            <v>0</v>
          </cell>
          <cell r="AWX112">
            <v>0</v>
          </cell>
          <cell r="AWY112">
            <v>0</v>
          </cell>
          <cell r="AWZ112">
            <v>0</v>
          </cell>
          <cell r="AXA112">
            <v>0</v>
          </cell>
          <cell r="AXB112">
            <v>0</v>
          </cell>
          <cell r="AXC112">
            <v>0</v>
          </cell>
          <cell r="AXD112">
            <v>0</v>
          </cell>
          <cell r="AXE112">
            <v>0</v>
          </cell>
          <cell r="AXF112">
            <v>0</v>
          </cell>
          <cell r="AXG112">
            <v>0</v>
          </cell>
          <cell r="AXH112">
            <v>0</v>
          </cell>
          <cell r="AXI112">
            <v>0</v>
          </cell>
          <cell r="AXJ112">
            <v>0</v>
          </cell>
          <cell r="AXK112">
            <v>0</v>
          </cell>
          <cell r="AXL112">
            <v>0</v>
          </cell>
          <cell r="AXM112">
            <v>0</v>
          </cell>
          <cell r="AXN112">
            <v>0</v>
          </cell>
          <cell r="AXO112">
            <v>0</v>
          </cell>
          <cell r="AXP112">
            <v>0</v>
          </cell>
          <cell r="AXQ112">
            <v>0</v>
          </cell>
          <cell r="AXR112">
            <v>0</v>
          </cell>
          <cell r="AXS112">
            <v>0</v>
          </cell>
          <cell r="AXT112">
            <v>0</v>
          </cell>
          <cell r="AXU112">
            <v>0</v>
          </cell>
          <cell r="AXV112">
            <v>0</v>
          </cell>
          <cell r="AXW112">
            <v>0</v>
          </cell>
          <cell r="AXX112">
            <v>0</v>
          </cell>
          <cell r="AXY112">
            <v>0</v>
          </cell>
          <cell r="AXZ112">
            <v>0</v>
          </cell>
          <cell r="AYA112">
            <v>0</v>
          </cell>
          <cell r="AYB112">
            <v>0</v>
          </cell>
          <cell r="AYC112">
            <v>0</v>
          </cell>
          <cell r="AYD112">
            <v>0</v>
          </cell>
          <cell r="AYE112">
            <v>0</v>
          </cell>
          <cell r="AYF112">
            <v>0</v>
          </cell>
          <cell r="AYG112">
            <v>0</v>
          </cell>
          <cell r="AYH112">
            <v>0</v>
          </cell>
          <cell r="AYI112">
            <v>0</v>
          </cell>
          <cell r="AYJ112">
            <v>0</v>
          </cell>
          <cell r="AYK112">
            <v>0</v>
          </cell>
          <cell r="AYL112">
            <v>0</v>
          </cell>
          <cell r="AYM112">
            <v>0</v>
          </cell>
          <cell r="AYN112">
            <v>0</v>
          </cell>
          <cell r="AYO112">
            <v>0</v>
          </cell>
          <cell r="AYP112">
            <v>0</v>
          </cell>
          <cell r="AYQ112">
            <v>0</v>
          </cell>
          <cell r="AYR112">
            <v>0</v>
          </cell>
          <cell r="AYS112">
            <v>0</v>
          </cell>
          <cell r="AYT112">
            <v>0</v>
          </cell>
          <cell r="AYU112">
            <v>0</v>
          </cell>
          <cell r="AYV112">
            <v>0</v>
          </cell>
          <cell r="AYW112">
            <v>0</v>
          </cell>
          <cell r="AYX112">
            <v>0</v>
          </cell>
          <cell r="AYY112">
            <v>0</v>
          </cell>
          <cell r="AYZ112">
            <v>0</v>
          </cell>
          <cell r="AZA112">
            <v>0</v>
          </cell>
          <cell r="AZB112">
            <v>0</v>
          </cell>
          <cell r="AZC112">
            <v>0</v>
          </cell>
          <cell r="AZD112">
            <v>0</v>
          </cell>
          <cell r="AZE112">
            <v>0</v>
          </cell>
          <cell r="AZF112">
            <v>0</v>
          </cell>
          <cell r="AZG112">
            <v>0</v>
          </cell>
          <cell r="AZH112">
            <v>0</v>
          </cell>
          <cell r="AZI112">
            <v>0</v>
          </cell>
          <cell r="AZJ112">
            <v>0</v>
          </cell>
          <cell r="AZK112">
            <v>0</v>
          </cell>
          <cell r="AZL112">
            <v>0</v>
          </cell>
          <cell r="AZM112">
            <v>0</v>
          </cell>
          <cell r="AZN112">
            <v>0</v>
          </cell>
          <cell r="AZO112">
            <v>0</v>
          </cell>
          <cell r="AZP112">
            <v>0</v>
          </cell>
          <cell r="AZQ112">
            <v>0</v>
          </cell>
          <cell r="AZR112">
            <v>0</v>
          </cell>
          <cell r="AZS112">
            <v>0</v>
          </cell>
          <cell r="AZT112">
            <v>0</v>
          </cell>
          <cell r="AZU112">
            <v>0</v>
          </cell>
          <cell r="AZV112">
            <v>0</v>
          </cell>
          <cell r="AZW112">
            <v>0</v>
          </cell>
          <cell r="AZX112">
            <v>0</v>
          </cell>
          <cell r="AZY112">
            <v>0</v>
          </cell>
          <cell r="AZZ112">
            <v>0</v>
          </cell>
          <cell r="BAA112">
            <v>0</v>
          </cell>
          <cell r="BAB112">
            <v>0</v>
          </cell>
          <cell r="BAC112">
            <v>0</v>
          </cell>
          <cell r="BAD112">
            <v>0</v>
          </cell>
          <cell r="BAE112">
            <v>0</v>
          </cell>
          <cell r="BAF112">
            <v>0</v>
          </cell>
          <cell r="BAG112">
            <v>0</v>
          </cell>
          <cell r="BAH112">
            <v>0</v>
          </cell>
          <cell r="BAI112">
            <v>0</v>
          </cell>
          <cell r="BAJ112">
            <v>0</v>
          </cell>
          <cell r="BAK112">
            <v>0</v>
          </cell>
          <cell r="BAL112">
            <v>0</v>
          </cell>
          <cell r="BAM112">
            <v>0</v>
          </cell>
          <cell r="BAN112">
            <v>0</v>
          </cell>
          <cell r="BAO112">
            <v>0</v>
          </cell>
          <cell r="BAP112">
            <v>0</v>
          </cell>
          <cell r="BAQ112">
            <v>0</v>
          </cell>
          <cell r="BAR112">
            <v>0</v>
          </cell>
          <cell r="BAS112">
            <v>0</v>
          </cell>
          <cell r="BAT112">
            <v>0</v>
          </cell>
          <cell r="BAU112">
            <v>0</v>
          </cell>
          <cell r="BAV112">
            <v>0</v>
          </cell>
          <cell r="BAW112">
            <v>0</v>
          </cell>
          <cell r="BAX112">
            <v>0</v>
          </cell>
          <cell r="BAY112">
            <v>0</v>
          </cell>
          <cell r="BAZ112">
            <v>0</v>
          </cell>
          <cell r="BBA112">
            <v>0</v>
          </cell>
          <cell r="BBB112">
            <v>0</v>
          </cell>
        </row>
        <row r="113">
          <cell r="A113">
            <v>2048</v>
          </cell>
          <cell r="B113">
            <v>32</v>
          </cell>
          <cell r="C113">
            <v>4.7362440744766907E-2</v>
          </cell>
          <cell r="D113">
            <v>769876885.08815086</v>
          </cell>
          <cell r="E113">
            <v>768699150.90535629</v>
          </cell>
          <cell r="F113">
            <v>774646666.25538552</v>
          </cell>
          <cell r="G113">
            <v>774789969.57021689</v>
          </cell>
          <cell r="H113">
            <v>774789969.57021689</v>
          </cell>
          <cell r="I113">
            <v>761508108.06686413</v>
          </cell>
          <cell r="J113">
            <v>782216770.33068073</v>
          </cell>
          <cell r="K113">
            <v>769876885.08815086</v>
          </cell>
          <cell r="L113">
            <v>784519705.33179998</v>
          </cell>
          <cell r="M113">
            <v>796967189.74777043</v>
          </cell>
          <cell r="N113">
            <v>800219979.27614343</v>
          </cell>
          <cell r="O113">
            <v>806803302.00346887</v>
          </cell>
          <cell r="P113">
            <v>774646666.25538552</v>
          </cell>
          <cell r="Q113">
            <v>782459040.41265273</v>
          </cell>
          <cell r="R113">
            <v>836482232.19665325</v>
          </cell>
          <cell r="S113">
            <v>816822548.93116319</v>
          </cell>
          <cell r="T113">
            <v>763501831.22209966</v>
          </cell>
          <cell r="U113">
            <v>804907369.50434875</v>
          </cell>
          <cell r="V113">
            <v>1151097618.8967552</v>
          </cell>
          <cell r="W113">
            <v>781017352.61703777</v>
          </cell>
          <cell r="X113">
            <v>792469778.01632249</v>
          </cell>
          <cell r="Y113">
            <v>806178642.00606775</v>
          </cell>
          <cell r="Z113">
            <v>800773778.61629629</v>
          </cell>
          <cell r="AA113">
            <v>772989723.83013988</v>
          </cell>
          <cell r="AB113">
            <v>804040401.15419006</v>
          </cell>
          <cell r="AC113">
            <v>771491720.78957033</v>
          </cell>
          <cell r="AD113">
            <v>787789492.17271519</v>
          </cell>
          <cell r="AE113">
            <v>776868053.19333482</v>
          </cell>
          <cell r="AF113">
            <v>792533152.94122803</v>
          </cell>
          <cell r="AG113">
            <v>804151105.44843757</v>
          </cell>
          <cell r="AH113">
            <v>808924160.65133536</v>
          </cell>
          <cell r="AI113">
            <v>813771388.25083661</v>
          </cell>
          <cell r="AJ113">
            <v>774789969.57021689</v>
          </cell>
          <cell r="AK113">
            <v>790318346.39866138</v>
          </cell>
          <cell r="AL113">
            <v>849453607.13831568</v>
          </cell>
          <cell r="AM113">
            <v>825166420.17990208</v>
          </cell>
          <cell r="AN113">
            <v>770136900.79708171</v>
          </cell>
          <cell r="AO113">
            <v>815558776.4429512</v>
          </cell>
          <cell r="AP113">
            <v>762058015.45636499</v>
          </cell>
          <cell r="AQ113">
            <v>787534061.61329746</v>
          </cell>
          <cell r="AR113">
            <v>801664652.96430933</v>
          </cell>
          <cell r="AS113">
            <v>814423720.01802611</v>
          </cell>
          <cell r="AT113">
            <v>805730872.97266841</v>
          </cell>
          <cell r="AU113">
            <v>782004386.36111641</v>
          </cell>
          <cell r="AV113">
            <v>886063587.67645025</v>
          </cell>
          <cell r="AW113">
            <v>790781203.34121823</v>
          </cell>
          <cell r="AX113">
            <v>815262984.81825519</v>
          </cell>
          <cell r="AY113">
            <v>802808759.40699422</v>
          </cell>
          <cell r="AZ113">
            <v>815769062.85930586</v>
          </cell>
          <cell r="BA113">
            <v>828354961.24328709</v>
          </cell>
          <cell r="BB113">
            <v>836587411.14945614</v>
          </cell>
          <cell r="BC113">
            <v>833683357.00481439</v>
          </cell>
          <cell r="BD113">
            <v>774789969.57021689</v>
          </cell>
          <cell r="BE113">
            <v>821009895.16620219</v>
          </cell>
          <cell r="BF113">
            <v>873080827.14410949</v>
          </cell>
          <cell r="BG113">
            <v>845273344.34667015</v>
          </cell>
          <cell r="BH113">
            <v>789938045.59374356</v>
          </cell>
          <cell r="BI113">
            <v>847664052.00914705</v>
          </cell>
          <cell r="BJ113">
            <v>786013024.88762879</v>
          </cell>
          <cell r="BK113">
            <v>819581380.4630003</v>
          </cell>
          <cell r="BL113">
            <v>825574020.85788858</v>
          </cell>
          <cell r="BM113">
            <v>841343069.15989304</v>
          </cell>
          <cell r="BN113">
            <v>828198511.4506799</v>
          </cell>
          <cell r="BO113">
            <v>809401262.38338637</v>
          </cell>
          <cell r="BP113">
            <v>841073832.93897402</v>
          </cell>
          <cell r="BQ113">
            <v>817267489.53330016</v>
          </cell>
          <cell r="BR113">
            <v>776788488.71160626</v>
          </cell>
          <cell r="BS113">
            <v>765607250.9780128</v>
          </cell>
          <cell r="BT113">
            <v>826007719.41091871</v>
          </cell>
          <cell r="BU113">
            <v>784854847.86158788</v>
          </cell>
          <cell r="BV113">
            <v>777907778.64620018</v>
          </cell>
          <cell r="BW113">
            <v>851846309.91336215</v>
          </cell>
          <cell r="BX113">
            <v>814242550.24533868</v>
          </cell>
          <cell r="BY113">
            <v>795094228.0515945</v>
          </cell>
          <cell r="BZ113">
            <v>777746588.89362085</v>
          </cell>
          <cell r="CA113">
            <v>772218219.67915952</v>
          </cell>
          <cell r="CB113">
            <v>814451173.79891515</v>
          </cell>
          <cell r="CC113">
            <v>825865305.58298874</v>
          </cell>
          <cell r="CD113">
            <v>785444639.97752786</v>
          </cell>
          <cell r="CE113">
            <v>806119476.31464183</v>
          </cell>
          <cell r="CF113">
            <v>801782329.04494119</v>
          </cell>
          <cell r="CG113">
            <v>792467483.09929454</v>
          </cell>
          <cell r="CH113">
            <v>849831490.44741166</v>
          </cell>
          <cell r="CI113">
            <v>804497182.05955744</v>
          </cell>
          <cell r="CJ113">
            <v>777166419.72748315</v>
          </cell>
          <cell r="CK113">
            <v>762848834.939695</v>
          </cell>
          <cell r="CL113">
            <v>826075992.1818552</v>
          </cell>
          <cell r="CM113">
            <v>791065761.18299186</v>
          </cell>
          <cell r="CN113">
            <v>781574316.71269786</v>
          </cell>
          <cell r="CO113">
            <v>814276128.64874649</v>
          </cell>
          <cell r="CP113">
            <v>812537746.88574052</v>
          </cell>
          <cell r="CQ113">
            <v>784654230.48545146</v>
          </cell>
          <cell r="CR113">
            <v>787024787.5222491</v>
          </cell>
          <cell r="CS113">
            <v>815470874.30377197</v>
          </cell>
          <cell r="CT113">
            <v>792999946.98332012</v>
          </cell>
          <cell r="CU113">
            <v>791551060.45793974</v>
          </cell>
          <cell r="CV113">
            <v>832476299.44713533</v>
          </cell>
          <cell r="CW113">
            <v>845633389.66415584</v>
          </cell>
          <cell r="CX113">
            <v>806187193.58975577</v>
          </cell>
          <cell r="CY113">
            <v>831937631.21387041</v>
          </cell>
          <cell r="CZ113">
            <v>827410899.14134133</v>
          </cell>
          <cell r="DA113">
            <v>821595875.24750686</v>
          </cell>
          <cell r="DB113">
            <v>877340849.52549756</v>
          </cell>
          <cell r="DC113">
            <v>832996538.84891522</v>
          </cell>
          <cell r="DD113">
            <v>807278963.8284626</v>
          </cell>
          <cell r="DE113">
            <v>790244130.6018039</v>
          </cell>
          <cell r="DF113">
            <v>857055429.14862776</v>
          </cell>
          <cell r="DG113">
            <v>822523380.10588825</v>
          </cell>
          <cell r="DH113">
            <v>810152963.80016553</v>
          </cell>
          <cell r="DI113">
            <v>850137370.6510762</v>
          </cell>
          <cell r="DJ113">
            <v>843670285.42272151</v>
          </cell>
          <cell r="DK113">
            <v>816605518.76029229</v>
          </cell>
          <cell r="DL113">
            <v>821579670.37248909</v>
          </cell>
          <cell r="DM113">
            <v>850586024.70236349</v>
          </cell>
          <cell r="DN113">
            <v>777746588.89362085</v>
          </cell>
          <cell r="DO113">
            <v>772029413.10942113</v>
          </cell>
          <cell r="DP113">
            <v>813682956.28899693</v>
          </cell>
          <cell r="DQ113">
            <v>825937191.37223387</v>
          </cell>
          <cell r="DR113">
            <v>785523968.85948956</v>
          </cell>
          <cell r="DS113">
            <v>806119476.31464183</v>
          </cell>
          <cell r="DT113">
            <v>801782329.04494119</v>
          </cell>
          <cell r="DU113">
            <v>792467483.09929454</v>
          </cell>
          <cell r="DV113">
            <v>849831490.44741166</v>
          </cell>
          <cell r="DW113">
            <v>804497182.05955744</v>
          </cell>
          <cell r="DX113">
            <v>777162449.57221484</v>
          </cell>
          <cell r="DY113">
            <v>762848834.939695</v>
          </cell>
          <cell r="DZ113">
            <v>826075992.1818552</v>
          </cell>
          <cell r="EA113">
            <v>791065761.18299186</v>
          </cell>
          <cell r="EB113">
            <v>693677591.17655897</v>
          </cell>
          <cell r="EC113">
            <v>0</v>
          </cell>
          <cell r="ED113">
            <v>0</v>
          </cell>
          <cell r="EE113">
            <v>0</v>
          </cell>
          <cell r="EF113">
            <v>0</v>
          </cell>
          <cell r="EG113">
            <v>0</v>
          </cell>
          <cell r="EH113">
            <v>792999946.98332012</v>
          </cell>
          <cell r="EI113">
            <v>791551060.45793974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>
            <v>0</v>
          </cell>
          <cell r="EO113">
            <v>821595875.24750686</v>
          </cell>
          <cell r="EP113">
            <v>877340849.52549756</v>
          </cell>
          <cell r="EQ113">
            <v>832996538.84891522</v>
          </cell>
          <cell r="ER113">
            <v>0</v>
          </cell>
          <cell r="ES113">
            <v>0</v>
          </cell>
          <cell r="ET113">
            <v>857055429.14862776</v>
          </cell>
          <cell r="EU113">
            <v>822523380.10588825</v>
          </cell>
          <cell r="EV113">
            <v>810152963.80016553</v>
          </cell>
          <cell r="EW113">
            <v>0</v>
          </cell>
          <cell r="EX113">
            <v>0</v>
          </cell>
          <cell r="EY113">
            <v>816605518.76029229</v>
          </cell>
          <cell r="EZ113">
            <v>821579670.37248909</v>
          </cell>
          <cell r="FA113">
            <v>850586024.70236349</v>
          </cell>
          <cell r="FB113">
            <v>791676630.35759091</v>
          </cell>
          <cell r="FC113">
            <v>0</v>
          </cell>
          <cell r="FD113">
            <v>0</v>
          </cell>
          <cell r="FE113">
            <v>0</v>
          </cell>
          <cell r="FF113">
            <v>0</v>
          </cell>
          <cell r="FG113">
            <v>0</v>
          </cell>
          <cell r="FH113">
            <v>0</v>
          </cell>
          <cell r="FI113">
            <v>0</v>
          </cell>
          <cell r="FJ113">
            <v>0</v>
          </cell>
          <cell r="FK113">
            <v>0</v>
          </cell>
          <cell r="FL113">
            <v>0</v>
          </cell>
          <cell r="FM113">
            <v>0</v>
          </cell>
          <cell r="FN113">
            <v>0</v>
          </cell>
          <cell r="FO113">
            <v>0</v>
          </cell>
          <cell r="FP113">
            <v>0</v>
          </cell>
          <cell r="FQ113">
            <v>0</v>
          </cell>
          <cell r="FR113">
            <v>0</v>
          </cell>
          <cell r="FS113">
            <v>0</v>
          </cell>
          <cell r="FT113">
            <v>0</v>
          </cell>
          <cell r="FU113">
            <v>0</v>
          </cell>
          <cell r="FV113">
            <v>791811040.86097765</v>
          </cell>
          <cell r="FW113">
            <v>0</v>
          </cell>
          <cell r="FX113">
            <v>0</v>
          </cell>
          <cell r="FY113">
            <v>0</v>
          </cell>
          <cell r="FZ113">
            <v>0</v>
          </cell>
          <cell r="GA113">
            <v>0</v>
          </cell>
          <cell r="GB113">
            <v>0</v>
          </cell>
          <cell r="GC113">
            <v>0</v>
          </cell>
          <cell r="GD113">
            <v>0</v>
          </cell>
          <cell r="GE113">
            <v>0</v>
          </cell>
          <cell r="GF113">
            <v>0</v>
          </cell>
          <cell r="GG113">
            <v>0</v>
          </cell>
          <cell r="GH113">
            <v>0</v>
          </cell>
          <cell r="GI113">
            <v>0</v>
          </cell>
          <cell r="GJ113">
            <v>0</v>
          </cell>
          <cell r="GK113">
            <v>0</v>
          </cell>
          <cell r="GL113">
            <v>0</v>
          </cell>
          <cell r="GM113">
            <v>0</v>
          </cell>
          <cell r="GN113">
            <v>0</v>
          </cell>
          <cell r="GO113">
            <v>0</v>
          </cell>
          <cell r="GP113">
            <v>216573569.21456784</v>
          </cell>
          <cell r="GQ113">
            <v>218496449.07406148</v>
          </cell>
          <cell r="GR113">
            <v>212271641.65423039</v>
          </cell>
          <cell r="GS113">
            <v>193891798.31012163</v>
          </cell>
          <cell r="GT113">
            <v>193691329.36509079</v>
          </cell>
          <cell r="GU113">
            <v>0</v>
          </cell>
          <cell r="GV113">
            <v>0</v>
          </cell>
          <cell r="GW113">
            <v>0</v>
          </cell>
          <cell r="GX113">
            <v>0</v>
          </cell>
          <cell r="GY113">
            <v>0</v>
          </cell>
          <cell r="GZ113">
            <v>0</v>
          </cell>
          <cell r="HA113">
            <v>0</v>
          </cell>
          <cell r="HB113">
            <v>0</v>
          </cell>
          <cell r="HC113">
            <v>0</v>
          </cell>
          <cell r="HD113">
            <v>0</v>
          </cell>
          <cell r="HE113">
            <v>0</v>
          </cell>
          <cell r="HF113">
            <v>0</v>
          </cell>
          <cell r="HG113">
            <v>0</v>
          </cell>
          <cell r="HH113">
            <v>0</v>
          </cell>
          <cell r="HI113">
            <v>0</v>
          </cell>
          <cell r="HJ113">
            <v>0</v>
          </cell>
          <cell r="HK113">
            <v>0</v>
          </cell>
          <cell r="HL113">
            <v>0</v>
          </cell>
          <cell r="HM113">
            <v>0</v>
          </cell>
          <cell r="HN113">
            <v>0</v>
          </cell>
          <cell r="HO113">
            <v>0</v>
          </cell>
          <cell r="HP113">
            <v>0</v>
          </cell>
          <cell r="HQ113">
            <v>0</v>
          </cell>
          <cell r="HR113">
            <v>0</v>
          </cell>
          <cell r="HS113">
            <v>0</v>
          </cell>
          <cell r="HT113">
            <v>0</v>
          </cell>
          <cell r="HU113">
            <v>0</v>
          </cell>
          <cell r="HV113">
            <v>0</v>
          </cell>
          <cell r="HW113">
            <v>0</v>
          </cell>
          <cell r="HX113">
            <v>0</v>
          </cell>
          <cell r="HY113">
            <v>0</v>
          </cell>
          <cell r="HZ113">
            <v>0</v>
          </cell>
          <cell r="IA113">
            <v>0</v>
          </cell>
          <cell r="IB113">
            <v>0</v>
          </cell>
          <cell r="IC113">
            <v>0</v>
          </cell>
          <cell r="ID113">
            <v>0</v>
          </cell>
          <cell r="IE113">
            <v>0</v>
          </cell>
          <cell r="IF113">
            <v>0</v>
          </cell>
          <cell r="IG113">
            <v>0</v>
          </cell>
          <cell r="IH113">
            <v>0</v>
          </cell>
          <cell r="II113">
            <v>0</v>
          </cell>
          <cell r="IJ113">
            <v>0</v>
          </cell>
          <cell r="IK113">
            <v>0</v>
          </cell>
          <cell r="IL113">
            <v>0</v>
          </cell>
          <cell r="IM113">
            <v>0</v>
          </cell>
          <cell r="IN113">
            <v>0</v>
          </cell>
          <cell r="IO113">
            <v>0</v>
          </cell>
          <cell r="IP113">
            <v>0</v>
          </cell>
          <cell r="IQ113">
            <v>0</v>
          </cell>
          <cell r="IR113">
            <v>0</v>
          </cell>
          <cell r="IS113">
            <v>0</v>
          </cell>
          <cell r="IT113">
            <v>0</v>
          </cell>
          <cell r="IU113">
            <v>0</v>
          </cell>
          <cell r="IV113">
            <v>0</v>
          </cell>
          <cell r="IW113">
            <v>0</v>
          </cell>
          <cell r="IX113">
            <v>0</v>
          </cell>
          <cell r="IY113">
            <v>0</v>
          </cell>
          <cell r="IZ113">
            <v>0</v>
          </cell>
          <cell r="JA113">
            <v>0</v>
          </cell>
          <cell r="JB113">
            <v>0</v>
          </cell>
          <cell r="JC113">
            <v>0</v>
          </cell>
          <cell r="JD113">
            <v>0</v>
          </cell>
          <cell r="JE113">
            <v>0</v>
          </cell>
          <cell r="JF113">
            <v>0</v>
          </cell>
          <cell r="JG113">
            <v>0</v>
          </cell>
          <cell r="JH113">
            <v>0</v>
          </cell>
          <cell r="JI113">
            <v>0</v>
          </cell>
          <cell r="JJ113">
            <v>0</v>
          </cell>
          <cell r="JK113">
            <v>0</v>
          </cell>
          <cell r="JL113">
            <v>0</v>
          </cell>
          <cell r="JM113">
            <v>0</v>
          </cell>
          <cell r="JN113">
            <v>0</v>
          </cell>
          <cell r="JO113">
            <v>0</v>
          </cell>
          <cell r="JP113">
            <v>0</v>
          </cell>
          <cell r="JQ113">
            <v>0</v>
          </cell>
          <cell r="JR113">
            <v>0</v>
          </cell>
          <cell r="JS113">
            <v>0</v>
          </cell>
          <cell r="JT113">
            <v>0</v>
          </cell>
          <cell r="JU113">
            <v>0</v>
          </cell>
          <cell r="JV113">
            <v>0</v>
          </cell>
          <cell r="JW113">
            <v>0</v>
          </cell>
          <cell r="JX113">
            <v>0</v>
          </cell>
          <cell r="JY113">
            <v>0</v>
          </cell>
          <cell r="JZ113">
            <v>0</v>
          </cell>
          <cell r="KA113">
            <v>0</v>
          </cell>
          <cell r="KB113">
            <v>0</v>
          </cell>
          <cell r="KC113">
            <v>0</v>
          </cell>
          <cell r="KD113">
            <v>0</v>
          </cell>
          <cell r="KE113">
            <v>0</v>
          </cell>
          <cell r="KF113">
            <v>0</v>
          </cell>
          <cell r="KG113">
            <v>0</v>
          </cell>
          <cell r="KH113">
            <v>0</v>
          </cell>
          <cell r="KI113">
            <v>0</v>
          </cell>
          <cell r="KJ113">
            <v>0</v>
          </cell>
          <cell r="KK113">
            <v>0</v>
          </cell>
          <cell r="KL113">
            <v>0</v>
          </cell>
          <cell r="KM113">
            <v>0</v>
          </cell>
          <cell r="KN113">
            <v>0</v>
          </cell>
          <cell r="KO113">
            <v>0</v>
          </cell>
          <cell r="KP113">
            <v>0</v>
          </cell>
          <cell r="KQ113">
            <v>0</v>
          </cell>
          <cell r="KR113">
            <v>0</v>
          </cell>
          <cell r="KS113">
            <v>0</v>
          </cell>
          <cell r="KT113">
            <v>0</v>
          </cell>
          <cell r="KU113">
            <v>0</v>
          </cell>
          <cell r="KV113">
            <v>0</v>
          </cell>
          <cell r="KW113">
            <v>0</v>
          </cell>
          <cell r="KX113">
            <v>0</v>
          </cell>
          <cell r="KY113">
            <v>0</v>
          </cell>
          <cell r="KZ113">
            <v>0</v>
          </cell>
          <cell r="LA113">
            <v>0</v>
          </cell>
          <cell r="LB113">
            <v>0</v>
          </cell>
          <cell r="LC113">
            <v>0</v>
          </cell>
          <cell r="LD113">
            <v>0</v>
          </cell>
          <cell r="LE113">
            <v>0</v>
          </cell>
          <cell r="LF113">
            <v>0</v>
          </cell>
          <cell r="LG113">
            <v>0</v>
          </cell>
          <cell r="LH113">
            <v>0</v>
          </cell>
          <cell r="LI113">
            <v>0</v>
          </cell>
          <cell r="LJ113">
            <v>0</v>
          </cell>
          <cell r="LK113">
            <v>0</v>
          </cell>
          <cell r="LL113">
            <v>0</v>
          </cell>
          <cell r="LM113">
            <v>0</v>
          </cell>
          <cell r="LN113">
            <v>0</v>
          </cell>
          <cell r="LO113">
            <v>0</v>
          </cell>
          <cell r="LP113">
            <v>0</v>
          </cell>
          <cell r="LQ113">
            <v>0</v>
          </cell>
          <cell r="LR113">
            <v>0</v>
          </cell>
          <cell r="LS113">
            <v>0</v>
          </cell>
          <cell r="LT113">
            <v>0</v>
          </cell>
          <cell r="LU113">
            <v>0</v>
          </cell>
          <cell r="LV113">
            <v>0</v>
          </cell>
          <cell r="LW113">
            <v>0</v>
          </cell>
          <cell r="LX113">
            <v>0</v>
          </cell>
          <cell r="LY113">
            <v>0</v>
          </cell>
          <cell r="LZ113">
            <v>0</v>
          </cell>
          <cell r="MA113">
            <v>0</v>
          </cell>
          <cell r="MB113">
            <v>0</v>
          </cell>
          <cell r="MC113">
            <v>0</v>
          </cell>
          <cell r="MD113">
            <v>0</v>
          </cell>
          <cell r="ME113">
            <v>0</v>
          </cell>
          <cell r="MF113">
            <v>0</v>
          </cell>
          <cell r="MG113">
            <v>0</v>
          </cell>
          <cell r="MH113">
            <v>0</v>
          </cell>
          <cell r="MI113">
            <v>0</v>
          </cell>
          <cell r="MJ113">
            <v>0</v>
          </cell>
          <cell r="MK113">
            <v>0</v>
          </cell>
          <cell r="ML113">
            <v>0</v>
          </cell>
          <cell r="MM113">
            <v>0</v>
          </cell>
          <cell r="MN113">
            <v>0</v>
          </cell>
          <cell r="MO113">
            <v>0</v>
          </cell>
          <cell r="MP113">
            <v>0</v>
          </cell>
          <cell r="MQ113">
            <v>0</v>
          </cell>
          <cell r="MR113">
            <v>0</v>
          </cell>
          <cell r="MS113">
            <v>0</v>
          </cell>
          <cell r="MT113">
            <v>0</v>
          </cell>
          <cell r="MU113">
            <v>0</v>
          </cell>
          <cell r="MV113">
            <v>0</v>
          </cell>
          <cell r="MW113">
            <v>0</v>
          </cell>
          <cell r="MX113">
            <v>0</v>
          </cell>
          <cell r="MY113">
            <v>0</v>
          </cell>
          <cell r="MZ113">
            <v>0</v>
          </cell>
          <cell r="NA113">
            <v>0</v>
          </cell>
          <cell r="NB113">
            <v>0</v>
          </cell>
          <cell r="NC113">
            <v>0</v>
          </cell>
          <cell r="ND113">
            <v>0</v>
          </cell>
          <cell r="NE113">
            <v>0</v>
          </cell>
          <cell r="NF113">
            <v>0</v>
          </cell>
          <cell r="NG113">
            <v>0</v>
          </cell>
          <cell r="NH113">
            <v>0</v>
          </cell>
          <cell r="NI113">
            <v>0</v>
          </cell>
          <cell r="NJ113">
            <v>0</v>
          </cell>
          <cell r="NK113">
            <v>0</v>
          </cell>
          <cell r="NL113">
            <v>0</v>
          </cell>
          <cell r="NM113">
            <v>0</v>
          </cell>
          <cell r="NN113">
            <v>0</v>
          </cell>
          <cell r="NO113">
            <v>0</v>
          </cell>
          <cell r="NP113">
            <v>0</v>
          </cell>
          <cell r="NQ113">
            <v>0</v>
          </cell>
          <cell r="NR113">
            <v>0</v>
          </cell>
          <cell r="NS113">
            <v>0</v>
          </cell>
          <cell r="NT113">
            <v>0</v>
          </cell>
          <cell r="NU113">
            <v>0</v>
          </cell>
          <cell r="NV113">
            <v>0</v>
          </cell>
          <cell r="NW113">
            <v>0</v>
          </cell>
          <cell r="NX113">
            <v>0</v>
          </cell>
          <cell r="NY113">
            <v>0</v>
          </cell>
          <cell r="NZ113">
            <v>0</v>
          </cell>
          <cell r="OA113">
            <v>0</v>
          </cell>
          <cell r="OB113">
            <v>0</v>
          </cell>
          <cell r="OC113">
            <v>0</v>
          </cell>
          <cell r="OD113">
            <v>0</v>
          </cell>
          <cell r="OE113">
            <v>0</v>
          </cell>
          <cell r="OF113">
            <v>0</v>
          </cell>
          <cell r="OG113">
            <v>0</v>
          </cell>
          <cell r="OH113">
            <v>0</v>
          </cell>
          <cell r="OI113">
            <v>0</v>
          </cell>
          <cell r="OJ113">
            <v>0</v>
          </cell>
          <cell r="OK113">
            <v>0</v>
          </cell>
          <cell r="OL113">
            <v>0</v>
          </cell>
          <cell r="OM113">
            <v>0</v>
          </cell>
          <cell r="ON113">
            <v>0</v>
          </cell>
          <cell r="OO113">
            <v>0</v>
          </cell>
          <cell r="OP113">
            <v>0</v>
          </cell>
          <cell r="OQ113">
            <v>0</v>
          </cell>
          <cell r="OR113">
            <v>0</v>
          </cell>
          <cell r="OS113">
            <v>0</v>
          </cell>
          <cell r="OT113">
            <v>0</v>
          </cell>
          <cell r="OU113">
            <v>0</v>
          </cell>
          <cell r="OV113">
            <v>0</v>
          </cell>
          <cell r="OW113">
            <v>0</v>
          </cell>
          <cell r="OX113">
            <v>0</v>
          </cell>
          <cell r="OY113">
            <v>0</v>
          </cell>
          <cell r="OZ113">
            <v>0</v>
          </cell>
          <cell r="PA113">
            <v>0</v>
          </cell>
          <cell r="PB113">
            <v>0</v>
          </cell>
          <cell r="PC113">
            <v>0</v>
          </cell>
          <cell r="PD113">
            <v>0</v>
          </cell>
          <cell r="PE113">
            <v>0</v>
          </cell>
          <cell r="PF113">
            <v>0</v>
          </cell>
          <cell r="PG113">
            <v>0</v>
          </cell>
          <cell r="PH113">
            <v>0</v>
          </cell>
          <cell r="PI113">
            <v>0</v>
          </cell>
          <cell r="PJ113">
            <v>0</v>
          </cell>
          <cell r="PK113">
            <v>0</v>
          </cell>
          <cell r="PL113">
            <v>0</v>
          </cell>
          <cell r="PM113">
            <v>0</v>
          </cell>
          <cell r="PN113">
            <v>0</v>
          </cell>
          <cell r="PO113">
            <v>0</v>
          </cell>
          <cell r="PP113">
            <v>0</v>
          </cell>
          <cell r="PQ113">
            <v>0</v>
          </cell>
          <cell r="PR113">
            <v>0</v>
          </cell>
          <cell r="PS113">
            <v>0</v>
          </cell>
          <cell r="PT113">
            <v>0</v>
          </cell>
          <cell r="PU113">
            <v>0</v>
          </cell>
          <cell r="PV113">
            <v>0</v>
          </cell>
          <cell r="PW113">
            <v>0</v>
          </cell>
          <cell r="PX113">
            <v>0</v>
          </cell>
          <cell r="PY113">
            <v>0</v>
          </cell>
          <cell r="PZ113">
            <v>0</v>
          </cell>
          <cell r="QA113">
            <v>0</v>
          </cell>
          <cell r="QB113">
            <v>0</v>
          </cell>
          <cell r="QC113">
            <v>0</v>
          </cell>
          <cell r="QD113">
            <v>0</v>
          </cell>
          <cell r="QE113">
            <v>0</v>
          </cell>
          <cell r="QF113">
            <v>0</v>
          </cell>
          <cell r="QG113">
            <v>0</v>
          </cell>
          <cell r="QH113">
            <v>0</v>
          </cell>
          <cell r="QI113">
            <v>0</v>
          </cell>
          <cell r="QJ113">
            <v>0</v>
          </cell>
          <cell r="QK113">
            <v>0</v>
          </cell>
          <cell r="QL113">
            <v>0</v>
          </cell>
          <cell r="QM113">
            <v>0</v>
          </cell>
          <cell r="QN113">
            <v>0</v>
          </cell>
          <cell r="QO113">
            <v>0</v>
          </cell>
          <cell r="QP113">
            <v>0</v>
          </cell>
          <cell r="QQ113">
            <v>0</v>
          </cell>
          <cell r="QR113">
            <v>0</v>
          </cell>
          <cell r="QS113">
            <v>0</v>
          </cell>
          <cell r="QT113">
            <v>0</v>
          </cell>
          <cell r="QU113">
            <v>0</v>
          </cell>
          <cell r="QV113">
            <v>0</v>
          </cell>
          <cell r="QW113">
            <v>0</v>
          </cell>
          <cell r="QX113">
            <v>0</v>
          </cell>
          <cell r="QY113">
            <v>0</v>
          </cell>
          <cell r="QZ113">
            <v>0</v>
          </cell>
          <cell r="RA113">
            <v>0</v>
          </cell>
          <cell r="RB113">
            <v>0</v>
          </cell>
          <cell r="RC113">
            <v>0</v>
          </cell>
          <cell r="RD113">
            <v>0</v>
          </cell>
          <cell r="RE113">
            <v>0</v>
          </cell>
          <cell r="RF113">
            <v>0</v>
          </cell>
          <cell r="RG113">
            <v>0</v>
          </cell>
          <cell r="RH113">
            <v>0</v>
          </cell>
          <cell r="RI113">
            <v>0</v>
          </cell>
          <cell r="RJ113">
            <v>0</v>
          </cell>
          <cell r="RK113">
            <v>0</v>
          </cell>
          <cell r="RL113">
            <v>0</v>
          </cell>
          <cell r="RM113">
            <v>0</v>
          </cell>
          <cell r="RN113">
            <v>0</v>
          </cell>
          <cell r="RO113">
            <v>0</v>
          </cell>
          <cell r="RP113">
            <v>0</v>
          </cell>
          <cell r="RQ113">
            <v>0</v>
          </cell>
          <cell r="RR113">
            <v>0</v>
          </cell>
          <cell r="RS113">
            <v>0</v>
          </cell>
          <cell r="RT113">
            <v>0</v>
          </cell>
          <cell r="RU113">
            <v>0</v>
          </cell>
          <cell r="RV113">
            <v>0</v>
          </cell>
          <cell r="RW113">
            <v>0</v>
          </cell>
          <cell r="RX113">
            <v>0</v>
          </cell>
          <cell r="RY113">
            <v>0</v>
          </cell>
          <cell r="RZ113">
            <v>0</v>
          </cell>
          <cell r="SA113">
            <v>0</v>
          </cell>
          <cell r="SB113">
            <v>0</v>
          </cell>
          <cell r="SC113">
            <v>0</v>
          </cell>
          <cell r="SD113">
            <v>0</v>
          </cell>
          <cell r="SE113">
            <v>0</v>
          </cell>
          <cell r="SF113">
            <v>0</v>
          </cell>
          <cell r="SG113">
            <v>0</v>
          </cell>
          <cell r="SH113">
            <v>0</v>
          </cell>
          <cell r="SI113">
            <v>0</v>
          </cell>
          <cell r="SJ113">
            <v>0</v>
          </cell>
          <cell r="SK113">
            <v>0</v>
          </cell>
          <cell r="SL113">
            <v>0</v>
          </cell>
          <cell r="SM113">
            <v>0</v>
          </cell>
          <cell r="SN113">
            <v>0</v>
          </cell>
          <cell r="SO113">
            <v>0</v>
          </cell>
          <cell r="SP113">
            <v>0</v>
          </cell>
          <cell r="SQ113">
            <v>0</v>
          </cell>
          <cell r="SR113">
            <v>0</v>
          </cell>
          <cell r="SS113">
            <v>0</v>
          </cell>
          <cell r="ST113">
            <v>0</v>
          </cell>
          <cell r="SU113">
            <v>0</v>
          </cell>
          <cell r="SV113">
            <v>0</v>
          </cell>
          <cell r="SW113">
            <v>0</v>
          </cell>
          <cell r="SX113">
            <v>0</v>
          </cell>
          <cell r="SY113">
            <v>0</v>
          </cell>
          <cell r="SZ113">
            <v>0</v>
          </cell>
          <cell r="TA113">
            <v>0</v>
          </cell>
          <cell r="TB113">
            <v>0</v>
          </cell>
          <cell r="TC113">
            <v>0</v>
          </cell>
          <cell r="TD113">
            <v>0</v>
          </cell>
          <cell r="TE113">
            <v>0</v>
          </cell>
          <cell r="TF113">
            <v>0</v>
          </cell>
          <cell r="TG113">
            <v>0</v>
          </cell>
          <cell r="TH113">
            <v>0</v>
          </cell>
          <cell r="TI113">
            <v>0</v>
          </cell>
          <cell r="TJ113">
            <v>0</v>
          </cell>
          <cell r="TK113">
            <v>0</v>
          </cell>
          <cell r="TL113">
            <v>0</v>
          </cell>
          <cell r="TM113">
            <v>0</v>
          </cell>
          <cell r="TN113">
            <v>0</v>
          </cell>
          <cell r="TO113">
            <v>0</v>
          </cell>
          <cell r="TP113">
            <v>0</v>
          </cell>
          <cell r="TQ113">
            <v>0</v>
          </cell>
          <cell r="TR113">
            <v>0</v>
          </cell>
          <cell r="TS113">
            <v>0</v>
          </cell>
          <cell r="TT113">
            <v>0</v>
          </cell>
          <cell r="TU113">
            <v>0</v>
          </cell>
          <cell r="TV113">
            <v>0</v>
          </cell>
          <cell r="TW113">
            <v>0</v>
          </cell>
          <cell r="TX113">
            <v>0</v>
          </cell>
          <cell r="TY113">
            <v>0</v>
          </cell>
          <cell r="TZ113">
            <v>0</v>
          </cell>
          <cell r="UA113">
            <v>0</v>
          </cell>
          <cell r="UB113">
            <v>0</v>
          </cell>
          <cell r="UC113">
            <v>0</v>
          </cell>
          <cell r="UD113">
            <v>0</v>
          </cell>
          <cell r="UE113">
            <v>0</v>
          </cell>
          <cell r="UF113">
            <v>0</v>
          </cell>
          <cell r="UG113">
            <v>0</v>
          </cell>
          <cell r="UH113">
            <v>0</v>
          </cell>
          <cell r="UI113">
            <v>0</v>
          </cell>
          <cell r="UJ113">
            <v>0</v>
          </cell>
          <cell r="UK113">
            <v>0</v>
          </cell>
          <cell r="UL113">
            <v>0</v>
          </cell>
          <cell r="UM113">
            <v>0</v>
          </cell>
          <cell r="UN113">
            <v>0</v>
          </cell>
          <cell r="UO113">
            <v>0</v>
          </cell>
          <cell r="UP113">
            <v>0</v>
          </cell>
          <cell r="UQ113">
            <v>0</v>
          </cell>
          <cell r="UR113">
            <v>0</v>
          </cell>
          <cell r="US113">
            <v>0</v>
          </cell>
          <cell r="UT113">
            <v>0</v>
          </cell>
          <cell r="UU113">
            <v>0</v>
          </cell>
          <cell r="UV113">
            <v>0</v>
          </cell>
          <cell r="UW113">
            <v>0</v>
          </cell>
          <cell r="UX113">
            <v>0</v>
          </cell>
          <cell r="UY113">
            <v>0</v>
          </cell>
          <cell r="UZ113">
            <v>0</v>
          </cell>
          <cell r="VA113">
            <v>0</v>
          </cell>
          <cell r="VB113">
            <v>0</v>
          </cell>
          <cell r="VC113">
            <v>0</v>
          </cell>
          <cell r="VD113">
            <v>0</v>
          </cell>
          <cell r="VE113">
            <v>0</v>
          </cell>
          <cell r="VF113">
            <v>0</v>
          </cell>
          <cell r="VG113">
            <v>0</v>
          </cell>
          <cell r="VH113">
            <v>0</v>
          </cell>
          <cell r="VI113">
            <v>0</v>
          </cell>
          <cell r="VJ113">
            <v>0</v>
          </cell>
          <cell r="VK113">
            <v>0</v>
          </cell>
          <cell r="VL113">
            <v>0</v>
          </cell>
          <cell r="VM113">
            <v>0</v>
          </cell>
          <cell r="VN113">
            <v>0</v>
          </cell>
          <cell r="VO113">
            <v>0</v>
          </cell>
          <cell r="VP113">
            <v>0</v>
          </cell>
          <cell r="VQ113">
            <v>0</v>
          </cell>
          <cell r="VR113">
            <v>0</v>
          </cell>
          <cell r="VS113">
            <v>0</v>
          </cell>
          <cell r="VT113">
            <v>0</v>
          </cell>
          <cell r="VU113">
            <v>0</v>
          </cell>
          <cell r="VV113">
            <v>0</v>
          </cell>
          <cell r="VW113">
            <v>0</v>
          </cell>
          <cell r="VX113">
            <v>0</v>
          </cell>
          <cell r="VY113">
            <v>0</v>
          </cell>
          <cell r="VZ113">
            <v>0</v>
          </cell>
          <cell r="WA113">
            <v>0</v>
          </cell>
          <cell r="WB113">
            <v>0</v>
          </cell>
          <cell r="WC113">
            <v>0</v>
          </cell>
          <cell r="WD113">
            <v>0</v>
          </cell>
          <cell r="WE113">
            <v>0</v>
          </cell>
          <cell r="WF113">
            <v>0</v>
          </cell>
          <cell r="WG113">
            <v>0</v>
          </cell>
          <cell r="WH113">
            <v>0</v>
          </cell>
          <cell r="WI113">
            <v>0</v>
          </cell>
          <cell r="WJ113">
            <v>0</v>
          </cell>
          <cell r="WK113">
            <v>0</v>
          </cell>
          <cell r="WL113">
            <v>0</v>
          </cell>
          <cell r="WM113">
            <v>0</v>
          </cell>
          <cell r="WN113">
            <v>0</v>
          </cell>
          <cell r="WO113">
            <v>0</v>
          </cell>
          <cell r="WP113">
            <v>0</v>
          </cell>
          <cell r="WQ113">
            <v>0</v>
          </cell>
          <cell r="WR113">
            <v>0</v>
          </cell>
          <cell r="WS113">
            <v>0</v>
          </cell>
          <cell r="WT113">
            <v>0</v>
          </cell>
          <cell r="WU113">
            <v>0</v>
          </cell>
          <cell r="WV113">
            <v>0</v>
          </cell>
          <cell r="WW113">
            <v>0</v>
          </cell>
          <cell r="WX113">
            <v>0</v>
          </cell>
          <cell r="WY113">
            <v>0</v>
          </cell>
          <cell r="WZ113">
            <v>0</v>
          </cell>
          <cell r="XA113">
            <v>0</v>
          </cell>
          <cell r="XB113">
            <v>0</v>
          </cell>
          <cell r="XC113">
            <v>0</v>
          </cell>
          <cell r="XD113">
            <v>0</v>
          </cell>
          <cell r="XE113">
            <v>0</v>
          </cell>
          <cell r="XF113">
            <v>0</v>
          </cell>
          <cell r="XG113">
            <v>0</v>
          </cell>
          <cell r="XH113">
            <v>0</v>
          </cell>
          <cell r="XI113">
            <v>0</v>
          </cell>
          <cell r="XJ113">
            <v>0</v>
          </cell>
          <cell r="XK113">
            <v>0</v>
          </cell>
          <cell r="XL113">
            <v>0</v>
          </cell>
          <cell r="XM113">
            <v>0</v>
          </cell>
          <cell r="XN113">
            <v>0</v>
          </cell>
          <cell r="XO113">
            <v>0</v>
          </cell>
          <cell r="XP113">
            <v>0</v>
          </cell>
          <cell r="XQ113">
            <v>0</v>
          </cell>
          <cell r="XR113">
            <v>0</v>
          </cell>
          <cell r="XS113">
            <v>0</v>
          </cell>
          <cell r="XT113">
            <v>0</v>
          </cell>
          <cell r="XU113">
            <v>0</v>
          </cell>
          <cell r="XV113">
            <v>0</v>
          </cell>
          <cell r="XW113">
            <v>0</v>
          </cell>
          <cell r="XX113">
            <v>0</v>
          </cell>
          <cell r="XY113">
            <v>0</v>
          </cell>
          <cell r="XZ113">
            <v>0</v>
          </cell>
          <cell r="YA113">
            <v>0</v>
          </cell>
          <cell r="YB113">
            <v>0</v>
          </cell>
          <cell r="YC113">
            <v>0</v>
          </cell>
          <cell r="YD113">
            <v>0</v>
          </cell>
          <cell r="YE113">
            <v>0</v>
          </cell>
          <cell r="YF113">
            <v>0</v>
          </cell>
          <cell r="YG113">
            <v>0</v>
          </cell>
          <cell r="YH113">
            <v>0</v>
          </cell>
          <cell r="YI113">
            <v>0</v>
          </cell>
          <cell r="YJ113">
            <v>0</v>
          </cell>
          <cell r="YK113">
            <v>0</v>
          </cell>
          <cell r="YL113">
            <v>0</v>
          </cell>
          <cell r="YM113">
            <v>0</v>
          </cell>
          <cell r="YN113">
            <v>0</v>
          </cell>
          <cell r="YO113">
            <v>0</v>
          </cell>
          <cell r="YP113">
            <v>0</v>
          </cell>
          <cell r="YQ113">
            <v>0</v>
          </cell>
          <cell r="YR113">
            <v>0</v>
          </cell>
          <cell r="YS113">
            <v>0</v>
          </cell>
          <cell r="YT113">
            <v>0</v>
          </cell>
          <cell r="YU113">
            <v>0</v>
          </cell>
          <cell r="YV113">
            <v>0</v>
          </cell>
          <cell r="YW113">
            <v>0</v>
          </cell>
          <cell r="YX113">
            <v>0</v>
          </cell>
          <cell r="YY113">
            <v>0</v>
          </cell>
          <cell r="YZ113">
            <v>0</v>
          </cell>
          <cell r="ZA113">
            <v>0</v>
          </cell>
          <cell r="ZB113">
            <v>0</v>
          </cell>
          <cell r="ZC113">
            <v>0</v>
          </cell>
          <cell r="ZD113">
            <v>0</v>
          </cell>
          <cell r="ZE113">
            <v>0</v>
          </cell>
          <cell r="ZF113">
            <v>0</v>
          </cell>
          <cell r="ZG113">
            <v>0</v>
          </cell>
          <cell r="ZH113">
            <v>0</v>
          </cell>
          <cell r="ZI113">
            <v>0</v>
          </cell>
          <cell r="ZJ113">
            <v>0</v>
          </cell>
          <cell r="ZK113">
            <v>0</v>
          </cell>
          <cell r="ZL113">
            <v>0</v>
          </cell>
          <cell r="ZM113">
            <v>0</v>
          </cell>
          <cell r="ZN113">
            <v>0</v>
          </cell>
          <cell r="ZO113">
            <v>0</v>
          </cell>
          <cell r="ZP113">
            <v>0</v>
          </cell>
          <cell r="ZQ113">
            <v>0</v>
          </cell>
          <cell r="ZR113">
            <v>0</v>
          </cell>
          <cell r="ZS113">
            <v>0</v>
          </cell>
          <cell r="ZT113">
            <v>0</v>
          </cell>
          <cell r="ZU113">
            <v>0</v>
          </cell>
          <cell r="ZV113">
            <v>0</v>
          </cell>
          <cell r="ZW113">
            <v>0</v>
          </cell>
          <cell r="ZX113">
            <v>0</v>
          </cell>
          <cell r="ZY113">
            <v>0</v>
          </cell>
          <cell r="ZZ113">
            <v>0</v>
          </cell>
          <cell r="AAA113">
            <v>0</v>
          </cell>
          <cell r="AAB113">
            <v>0</v>
          </cell>
          <cell r="AAC113">
            <v>0</v>
          </cell>
          <cell r="AAD113">
            <v>0</v>
          </cell>
          <cell r="AAE113">
            <v>0</v>
          </cell>
          <cell r="AAF113">
            <v>0</v>
          </cell>
          <cell r="AAG113">
            <v>0</v>
          </cell>
          <cell r="AAH113">
            <v>0</v>
          </cell>
          <cell r="AAI113">
            <v>0</v>
          </cell>
          <cell r="AAJ113">
            <v>0</v>
          </cell>
          <cell r="AAK113">
            <v>0</v>
          </cell>
          <cell r="AAL113">
            <v>0</v>
          </cell>
          <cell r="AAM113">
            <v>0</v>
          </cell>
          <cell r="AAN113">
            <v>0</v>
          </cell>
          <cell r="AAO113">
            <v>0</v>
          </cell>
          <cell r="AAP113">
            <v>0</v>
          </cell>
          <cell r="AAQ113">
            <v>0</v>
          </cell>
          <cell r="AAR113">
            <v>0</v>
          </cell>
          <cell r="AAS113">
            <v>0</v>
          </cell>
          <cell r="AAT113">
            <v>0</v>
          </cell>
          <cell r="AAU113">
            <v>0</v>
          </cell>
          <cell r="AAV113">
            <v>0</v>
          </cell>
          <cell r="AAW113">
            <v>0</v>
          </cell>
          <cell r="AAX113">
            <v>0</v>
          </cell>
          <cell r="AAY113">
            <v>0</v>
          </cell>
          <cell r="AAZ113">
            <v>0</v>
          </cell>
          <cell r="ABA113">
            <v>0</v>
          </cell>
          <cell r="ABB113">
            <v>0</v>
          </cell>
          <cell r="ABC113">
            <v>0</v>
          </cell>
          <cell r="ABD113">
            <v>0</v>
          </cell>
          <cell r="ABE113">
            <v>0</v>
          </cell>
          <cell r="ABF113">
            <v>0</v>
          </cell>
          <cell r="ABG113">
            <v>0</v>
          </cell>
          <cell r="ABH113">
            <v>0</v>
          </cell>
          <cell r="ABI113">
            <v>0</v>
          </cell>
          <cell r="ABJ113">
            <v>0</v>
          </cell>
          <cell r="ABK113">
            <v>0</v>
          </cell>
          <cell r="ABL113">
            <v>0</v>
          </cell>
          <cell r="ABM113">
            <v>0</v>
          </cell>
          <cell r="ABN113">
            <v>0</v>
          </cell>
          <cell r="ABO113">
            <v>0</v>
          </cell>
          <cell r="ABP113">
            <v>0</v>
          </cell>
          <cell r="ABQ113">
            <v>0</v>
          </cell>
          <cell r="ABR113">
            <v>0</v>
          </cell>
          <cell r="ABS113">
            <v>0</v>
          </cell>
          <cell r="ABT113">
            <v>0</v>
          </cell>
          <cell r="ABU113">
            <v>0</v>
          </cell>
          <cell r="ABV113">
            <v>0</v>
          </cell>
          <cell r="ABW113">
            <v>0</v>
          </cell>
          <cell r="ABX113">
            <v>0</v>
          </cell>
          <cell r="ABY113">
            <v>0</v>
          </cell>
          <cell r="ABZ113">
            <v>0</v>
          </cell>
          <cell r="ACA113">
            <v>0</v>
          </cell>
          <cell r="ACB113">
            <v>0</v>
          </cell>
          <cell r="ACC113">
            <v>0</v>
          </cell>
          <cell r="ACD113">
            <v>0</v>
          </cell>
          <cell r="ACE113">
            <v>0</v>
          </cell>
          <cell r="ACF113">
            <v>0</v>
          </cell>
          <cell r="ACG113">
            <v>0</v>
          </cell>
          <cell r="ACH113">
            <v>0</v>
          </cell>
          <cell r="ACI113">
            <v>0</v>
          </cell>
          <cell r="ACJ113">
            <v>0</v>
          </cell>
          <cell r="ACK113">
            <v>0</v>
          </cell>
          <cell r="ACL113">
            <v>0</v>
          </cell>
          <cell r="ACM113">
            <v>0</v>
          </cell>
          <cell r="ACN113">
            <v>0</v>
          </cell>
          <cell r="ACO113">
            <v>0</v>
          </cell>
          <cell r="ACP113">
            <v>0</v>
          </cell>
          <cell r="ACQ113">
            <v>0</v>
          </cell>
          <cell r="ACR113">
            <v>0</v>
          </cell>
          <cell r="ACS113">
            <v>0</v>
          </cell>
          <cell r="ACT113">
            <v>0</v>
          </cell>
          <cell r="ACU113">
            <v>0</v>
          </cell>
          <cell r="ACV113">
            <v>0</v>
          </cell>
          <cell r="ACW113">
            <v>0</v>
          </cell>
          <cell r="ACX113">
            <v>0</v>
          </cell>
          <cell r="ACY113">
            <v>0</v>
          </cell>
          <cell r="ACZ113">
            <v>0</v>
          </cell>
          <cell r="ADA113">
            <v>0</v>
          </cell>
          <cell r="ADB113">
            <v>0</v>
          </cell>
          <cell r="ADC113">
            <v>0</v>
          </cell>
          <cell r="ADD113">
            <v>0</v>
          </cell>
          <cell r="ADE113">
            <v>0</v>
          </cell>
          <cell r="ADF113">
            <v>0</v>
          </cell>
          <cell r="ADG113">
            <v>0</v>
          </cell>
          <cell r="ADH113">
            <v>0</v>
          </cell>
          <cell r="ADI113">
            <v>0</v>
          </cell>
          <cell r="ADJ113">
            <v>0</v>
          </cell>
          <cell r="ADK113">
            <v>0</v>
          </cell>
          <cell r="ADL113">
            <v>0</v>
          </cell>
          <cell r="ADM113">
            <v>0</v>
          </cell>
          <cell r="ADN113">
            <v>0</v>
          </cell>
          <cell r="ADO113">
            <v>0</v>
          </cell>
          <cell r="ADP113">
            <v>0</v>
          </cell>
          <cell r="ADQ113">
            <v>0</v>
          </cell>
          <cell r="ADR113">
            <v>0</v>
          </cell>
          <cell r="ADS113">
            <v>0</v>
          </cell>
          <cell r="ADT113">
            <v>0</v>
          </cell>
          <cell r="ADU113">
            <v>0</v>
          </cell>
          <cell r="ADV113">
            <v>0</v>
          </cell>
          <cell r="ADW113">
            <v>0</v>
          </cell>
          <cell r="ADX113">
            <v>0</v>
          </cell>
          <cell r="ADY113">
            <v>0</v>
          </cell>
          <cell r="ADZ113">
            <v>0</v>
          </cell>
          <cell r="AEA113">
            <v>0</v>
          </cell>
          <cell r="AEB113">
            <v>0</v>
          </cell>
          <cell r="AEC113">
            <v>0</v>
          </cell>
          <cell r="AED113">
            <v>0</v>
          </cell>
          <cell r="AEE113">
            <v>0</v>
          </cell>
          <cell r="AEF113">
            <v>0</v>
          </cell>
          <cell r="AEG113">
            <v>0</v>
          </cell>
          <cell r="AEH113">
            <v>0</v>
          </cell>
          <cell r="AEI113">
            <v>0</v>
          </cell>
          <cell r="AEJ113">
            <v>0</v>
          </cell>
          <cell r="AEK113">
            <v>0</v>
          </cell>
          <cell r="AEL113">
            <v>0</v>
          </cell>
          <cell r="AEM113">
            <v>0</v>
          </cell>
          <cell r="AEN113">
            <v>0</v>
          </cell>
          <cell r="AEO113">
            <v>0</v>
          </cell>
          <cell r="AEP113">
            <v>0</v>
          </cell>
          <cell r="AEQ113">
            <v>0</v>
          </cell>
          <cell r="AER113">
            <v>0</v>
          </cell>
          <cell r="AES113">
            <v>0</v>
          </cell>
          <cell r="AET113">
            <v>0</v>
          </cell>
          <cell r="AEU113">
            <v>0</v>
          </cell>
          <cell r="AEV113">
            <v>0</v>
          </cell>
          <cell r="AEW113">
            <v>0</v>
          </cell>
          <cell r="AEX113">
            <v>0</v>
          </cell>
          <cell r="AEY113">
            <v>0</v>
          </cell>
          <cell r="AEZ113">
            <v>0</v>
          </cell>
          <cell r="AFA113">
            <v>0</v>
          </cell>
          <cell r="AFB113">
            <v>0</v>
          </cell>
          <cell r="AFC113">
            <v>0</v>
          </cell>
          <cell r="AFD113">
            <v>0</v>
          </cell>
          <cell r="AFE113">
            <v>0</v>
          </cell>
          <cell r="AFF113">
            <v>0</v>
          </cell>
          <cell r="AFG113">
            <v>0</v>
          </cell>
          <cell r="AFH113">
            <v>0</v>
          </cell>
          <cell r="AFI113">
            <v>0</v>
          </cell>
          <cell r="AFJ113">
            <v>0</v>
          </cell>
          <cell r="AFK113">
            <v>0</v>
          </cell>
          <cell r="AFL113">
            <v>0</v>
          </cell>
          <cell r="AFM113">
            <v>0</v>
          </cell>
          <cell r="AFN113">
            <v>0</v>
          </cell>
          <cell r="AFO113">
            <v>0</v>
          </cell>
          <cell r="AFP113">
            <v>0</v>
          </cell>
          <cell r="AFQ113">
            <v>0</v>
          </cell>
          <cell r="AFR113">
            <v>0</v>
          </cell>
          <cell r="AFS113">
            <v>0</v>
          </cell>
          <cell r="AFT113">
            <v>0</v>
          </cell>
          <cell r="AFU113">
            <v>0</v>
          </cell>
          <cell r="AFV113">
            <v>0</v>
          </cell>
          <cell r="AFW113">
            <v>0</v>
          </cell>
          <cell r="AFX113">
            <v>0</v>
          </cell>
          <cell r="AFY113">
            <v>0</v>
          </cell>
          <cell r="AFZ113">
            <v>0</v>
          </cell>
          <cell r="AGA113">
            <v>0</v>
          </cell>
          <cell r="AGB113">
            <v>0</v>
          </cell>
          <cell r="AGC113">
            <v>0</v>
          </cell>
          <cell r="AGD113">
            <v>0</v>
          </cell>
          <cell r="AGE113">
            <v>0</v>
          </cell>
          <cell r="AGF113">
            <v>0</v>
          </cell>
          <cell r="AGG113">
            <v>0</v>
          </cell>
          <cell r="AGH113">
            <v>0</v>
          </cell>
          <cell r="AGI113">
            <v>0</v>
          </cell>
          <cell r="AGJ113">
            <v>0</v>
          </cell>
          <cell r="AGK113">
            <v>0</v>
          </cell>
          <cell r="AGL113">
            <v>0</v>
          </cell>
          <cell r="AGM113">
            <v>0</v>
          </cell>
          <cell r="AGN113">
            <v>0</v>
          </cell>
          <cell r="AGO113">
            <v>0</v>
          </cell>
          <cell r="AGP113">
            <v>0</v>
          </cell>
          <cell r="AGQ113">
            <v>0</v>
          </cell>
          <cell r="AGR113">
            <v>0</v>
          </cell>
          <cell r="AGS113">
            <v>0</v>
          </cell>
          <cell r="AGT113">
            <v>0</v>
          </cell>
          <cell r="AGU113">
            <v>0</v>
          </cell>
          <cell r="AGV113">
            <v>0</v>
          </cell>
          <cell r="AGW113">
            <v>0</v>
          </cell>
          <cell r="AGX113">
            <v>0</v>
          </cell>
          <cell r="AGY113">
            <v>0</v>
          </cell>
          <cell r="AGZ113">
            <v>0</v>
          </cell>
          <cell r="AHA113">
            <v>0</v>
          </cell>
          <cell r="AHB113">
            <v>0</v>
          </cell>
          <cell r="AHC113">
            <v>0</v>
          </cell>
          <cell r="AHD113">
            <v>0</v>
          </cell>
          <cell r="AHE113">
            <v>0</v>
          </cell>
          <cell r="AHF113">
            <v>0</v>
          </cell>
          <cell r="AHG113">
            <v>0</v>
          </cell>
          <cell r="AHH113">
            <v>0</v>
          </cell>
          <cell r="AHI113">
            <v>0</v>
          </cell>
          <cell r="AHJ113">
            <v>0</v>
          </cell>
          <cell r="AHK113">
            <v>0</v>
          </cell>
          <cell r="AHL113">
            <v>0</v>
          </cell>
          <cell r="AHM113">
            <v>0</v>
          </cell>
          <cell r="AHN113">
            <v>0</v>
          </cell>
          <cell r="AHO113">
            <v>0</v>
          </cell>
          <cell r="AHP113">
            <v>0</v>
          </cell>
          <cell r="AHQ113">
            <v>0</v>
          </cell>
          <cell r="AHR113">
            <v>0</v>
          </cell>
          <cell r="AHS113">
            <v>0</v>
          </cell>
          <cell r="AHT113">
            <v>0</v>
          </cell>
          <cell r="AHU113">
            <v>0</v>
          </cell>
          <cell r="AHV113">
            <v>0</v>
          </cell>
          <cell r="AHW113">
            <v>0</v>
          </cell>
          <cell r="AHX113">
            <v>0</v>
          </cell>
          <cell r="AHY113">
            <v>0</v>
          </cell>
          <cell r="AHZ113">
            <v>0</v>
          </cell>
          <cell r="AIA113">
            <v>0</v>
          </cell>
          <cell r="AIB113">
            <v>0</v>
          </cell>
          <cell r="AIC113">
            <v>0</v>
          </cell>
          <cell r="AID113">
            <v>0</v>
          </cell>
          <cell r="AIE113">
            <v>0</v>
          </cell>
          <cell r="AIF113">
            <v>0</v>
          </cell>
          <cell r="AIG113">
            <v>0</v>
          </cell>
          <cell r="AIH113">
            <v>0</v>
          </cell>
          <cell r="AII113">
            <v>0</v>
          </cell>
          <cell r="AIJ113">
            <v>0</v>
          </cell>
          <cell r="AIK113">
            <v>0</v>
          </cell>
          <cell r="AIL113">
            <v>0</v>
          </cell>
          <cell r="AIM113">
            <v>0</v>
          </cell>
          <cell r="AIN113">
            <v>0</v>
          </cell>
          <cell r="AIO113">
            <v>0</v>
          </cell>
          <cell r="AIP113">
            <v>0</v>
          </cell>
          <cell r="AIQ113">
            <v>0</v>
          </cell>
          <cell r="AIR113">
            <v>0</v>
          </cell>
          <cell r="AIS113">
            <v>0</v>
          </cell>
          <cell r="AIT113">
            <v>0</v>
          </cell>
          <cell r="AIU113">
            <v>0</v>
          </cell>
          <cell r="AIV113">
            <v>0</v>
          </cell>
          <cell r="AIW113">
            <v>0</v>
          </cell>
          <cell r="AIX113">
            <v>0</v>
          </cell>
          <cell r="AIY113">
            <v>0</v>
          </cell>
          <cell r="AIZ113">
            <v>0</v>
          </cell>
          <cell r="AJA113">
            <v>0</v>
          </cell>
          <cell r="AJB113">
            <v>0</v>
          </cell>
          <cell r="AJC113">
            <v>0</v>
          </cell>
          <cell r="AJD113">
            <v>0</v>
          </cell>
          <cell r="AJE113">
            <v>0</v>
          </cell>
          <cell r="AJF113">
            <v>0</v>
          </cell>
          <cell r="AJG113">
            <v>0</v>
          </cell>
          <cell r="AJH113">
            <v>0</v>
          </cell>
          <cell r="AJI113">
            <v>0</v>
          </cell>
          <cell r="AJJ113">
            <v>0</v>
          </cell>
          <cell r="AJK113">
            <v>0</v>
          </cell>
          <cell r="AJL113">
            <v>0</v>
          </cell>
          <cell r="AJM113">
            <v>0</v>
          </cell>
          <cell r="AJN113">
            <v>0</v>
          </cell>
          <cell r="AJO113">
            <v>0</v>
          </cell>
          <cell r="AJP113">
            <v>0</v>
          </cell>
          <cell r="AJQ113">
            <v>0</v>
          </cell>
          <cell r="AJR113">
            <v>0</v>
          </cell>
          <cell r="AJS113">
            <v>0</v>
          </cell>
          <cell r="AJT113">
            <v>0</v>
          </cell>
          <cell r="AJU113">
            <v>0</v>
          </cell>
          <cell r="AJV113">
            <v>0</v>
          </cell>
          <cell r="AJW113">
            <v>0</v>
          </cell>
          <cell r="AJX113">
            <v>0</v>
          </cell>
          <cell r="AJY113">
            <v>0</v>
          </cell>
          <cell r="AJZ113">
            <v>0</v>
          </cell>
          <cell r="AKA113">
            <v>0</v>
          </cell>
          <cell r="AKB113">
            <v>0</v>
          </cell>
          <cell r="AKC113">
            <v>0</v>
          </cell>
          <cell r="AKD113">
            <v>0</v>
          </cell>
          <cell r="AKE113">
            <v>0</v>
          </cell>
          <cell r="AKF113">
            <v>0</v>
          </cell>
          <cell r="AKG113">
            <v>0</v>
          </cell>
          <cell r="AKH113">
            <v>0</v>
          </cell>
          <cell r="AKI113">
            <v>0</v>
          </cell>
          <cell r="AKJ113">
            <v>0</v>
          </cell>
          <cell r="AKK113">
            <v>0</v>
          </cell>
          <cell r="AKL113">
            <v>0</v>
          </cell>
          <cell r="AKM113">
            <v>0</v>
          </cell>
          <cell r="AKN113">
            <v>0</v>
          </cell>
          <cell r="AKO113">
            <v>0</v>
          </cell>
          <cell r="AKP113">
            <v>0</v>
          </cell>
          <cell r="AKQ113">
            <v>0</v>
          </cell>
          <cell r="AKR113">
            <v>0</v>
          </cell>
          <cell r="AKS113">
            <v>0</v>
          </cell>
          <cell r="AKT113">
            <v>0</v>
          </cell>
          <cell r="AKU113">
            <v>0</v>
          </cell>
          <cell r="AKV113">
            <v>0</v>
          </cell>
          <cell r="AKW113">
            <v>0</v>
          </cell>
          <cell r="AKX113">
            <v>0</v>
          </cell>
          <cell r="AKY113">
            <v>0</v>
          </cell>
          <cell r="AKZ113">
            <v>0</v>
          </cell>
          <cell r="ALA113">
            <v>0</v>
          </cell>
          <cell r="ALB113">
            <v>0</v>
          </cell>
          <cell r="ALC113">
            <v>0</v>
          </cell>
          <cell r="ALD113">
            <v>0</v>
          </cell>
          <cell r="ALE113">
            <v>0</v>
          </cell>
          <cell r="ALF113">
            <v>0</v>
          </cell>
          <cell r="ALG113">
            <v>0</v>
          </cell>
          <cell r="ALH113">
            <v>0</v>
          </cell>
          <cell r="ALI113">
            <v>0</v>
          </cell>
          <cell r="ALJ113">
            <v>0</v>
          </cell>
          <cell r="ALK113">
            <v>0</v>
          </cell>
          <cell r="ALL113">
            <v>0</v>
          </cell>
          <cell r="ALM113">
            <v>0</v>
          </cell>
          <cell r="ALN113">
            <v>0</v>
          </cell>
          <cell r="ALO113">
            <v>0</v>
          </cell>
          <cell r="ALP113">
            <v>0</v>
          </cell>
          <cell r="ALQ113">
            <v>0</v>
          </cell>
          <cell r="ALR113">
            <v>0</v>
          </cell>
          <cell r="ALS113">
            <v>0</v>
          </cell>
          <cell r="ALT113">
            <v>0</v>
          </cell>
          <cell r="ALU113">
            <v>0</v>
          </cell>
          <cell r="ALV113">
            <v>0</v>
          </cell>
          <cell r="ALW113">
            <v>0</v>
          </cell>
          <cell r="ALX113">
            <v>0</v>
          </cell>
          <cell r="ALY113">
            <v>0</v>
          </cell>
          <cell r="ALZ113">
            <v>0</v>
          </cell>
          <cell r="AMA113">
            <v>0</v>
          </cell>
          <cell r="AMB113">
            <v>0</v>
          </cell>
          <cell r="AMC113">
            <v>0</v>
          </cell>
          <cell r="AMD113">
            <v>0</v>
          </cell>
          <cell r="AME113">
            <v>0</v>
          </cell>
          <cell r="AMF113">
            <v>0</v>
          </cell>
          <cell r="AMG113">
            <v>0</v>
          </cell>
          <cell r="AMH113">
            <v>0</v>
          </cell>
          <cell r="AMI113">
            <v>0</v>
          </cell>
          <cell r="AMJ113">
            <v>0</v>
          </cell>
          <cell r="AMK113">
            <v>0</v>
          </cell>
          <cell r="AML113">
            <v>0</v>
          </cell>
          <cell r="AMM113">
            <v>0</v>
          </cell>
          <cell r="AMN113">
            <v>0</v>
          </cell>
          <cell r="AMO113">
            <v>0</v>
          </cell>
          <cell r="AMP113">
            <v>0</v>
          </cell>
          <cell r="AMQ113">
            <v>0</v>
          </cell>
          <cell r="AMR113">
            <v>0</v>
          </cell>
          <cell r="AMS113">
            <v>0</v>
          </cell>
          <cell r="AMT113">
            <v>0</v>
          </cell>
          <cell r="AMU113">
            <v>0</v>
          </cell>
          <cell r="AMV113">
            <v>0</v>
          </cell>
          <cell r="AMW113">
            <v>0</v>
          </cell>
          <cell r="AMX113">
            <v>0</v>
          </cell>
          <cell r="AMY113">
            <v>0</v>
          </cell>
          <cell r="AMZ113">
            <v>0</v>
          </cell>
          <cell r="ANA113">
            <v>0</v>
          </cell>
          <cell r="ANB113">
            <v>0</v>
          </cell>
          <cell r="ANC113">
            <v>0</v>
          </cell>
          <cell r="AND113">
            <v>0</v>
          </cell>
          <cell r="ANE113">
            <v>0</v>
          </cell>
          <cell r="ANF113">
            <v>0</v>
          </cell>
          <cell r="ANG113">
            <v>0</v>
          </cell>
          <cell r="ANH113">
            <v>0</v>
          </cell>
          <cell r="ANI113">
            <v>0</v>
          </cell>
          <cell r="ANJ113">
            <v>0</v>
          </cell>
          <cell r="ANK113">
            <v>0</v>
          </cell>
          <cell r="ANL113">
            <v>0</v>
          </cell>
          <cell r="ANM113">
            <v>0</v>
          </cell>
          <cell r="ANN113">
            <v>0</v>
          </cell>
          <cell r="ANO113">
            <v>0</v>
          </cell>
          <cell r="ANP113">
            <v>0</v>
          </cell>
          <cell r="ANQ113">
            <v>0</v>
          </cell>
          <cell r="ANR113">
            <v>0</v>
          </cell>
          <cell r="ANS113">
            <v>0</v>
          </cell>
          <cell r="ANT113">
            <v>0</v>
          </cell>
          <cell r="ANU113">
            <v>0</v>
          </cell>
          <cell r="ANV113">
            <v>0</v>
          </cell>
          <cell r="ANW113">
            <v>0</v>
          </cell>
          <cell r="ANX113">
            <v>0</v>
          </cell>
          <cell r="ANY113">
            <v>0</v>
          </cell>
          <cell r="ANZ113">
            <v>0</v>
          </cell>
          <cell r="AOA113">
            <v>0</v>
          </cell>
          <cell r="AOB113">
            <v>0</v>
          </cell>
          <cell r="AOC113">
            <v>0</v>
          </cell>
          <cell r="AOD113">
            <v>0</v>
          </cell>
          <cell r="AOE113">
            <v>0</v>
          </cell>
          <cell r="AOF113">
            <v>0</v>
          </cell>
          <cell r="AOG113">
            <v>0</v>
          </cell>
          <cell r="AOH113">
            <v>0</v>
          </cell>
          <cell r="AOI113">
            <v>0</v>
          </cell>
          <cell r="AOJ113">
            <v>0</v>
          </cell>
          <cell r="AOK113">
            <v>0</v>
          </cell>
          <cell r="AOL113">
            <v>0</v>
          </cell>
          <cell r="AOM113">
            <v>0</v>
          </cell>
          <cell r="AON113">
            <v>0</v>
          </cell>
          <cell r="AOO113">
            <v>0</v>
          </cell>
          <cell r="AOP113">
            <v>0</v>
          </cell>
          <cell r="AOQ113">
            <v>0</v>
          </cell>
          <cell r="AOR113">
            <v>0</v>
          </cell>
          <cell r="AOS113">
            <v>0</v>
          </cell>
          <cell r="AOT113">
            <v>0</v>
          </cell>
          <cell r="AOU113">
            <v>0</v>
          </cell>
          <cell r="AOV113">
            <v>0</v>
          </cell>
          <cell r="AOW113">
            <v>0</v>
          </cell>
          <cell r="AOX113">
            <v>0</v>
          </cell>
          <cell r="AOY113">
            <v>0</v>
          </cell>
          <cell r="AOZ113">
            <v>0</v>
          </cell>
          <cell r="APA113">
            <v>0</v>
          </cell>
          <cell r="APB113">
            <v>0</v>
          </cell>
          <cell r="APC113">
            <v>0</v>
          </cell>
          <cell r="APD113">
            <v>0</v>
          </cell>
          <cell r="APE113">
            <v>0</v>
          </cell>
          <cell r="APF113">
            <v>0</v>
          </cell>
          <cell r="APG113">
            <v>0</v>
          </cell>
          <cell r="APH113">
            <v>0</v>
          </cell>
          <cell r="API113">
            <v>0</v>
          </cell>
          <cell r="APJ113">
            <v>0</v>
          </cell>
          <cell r="APK113">
            <v>0</v>
          </cell>
          <cell r="APL113">
            <v>0</v>
          </cell>
          <cell r="APM113">
            <v>0</v>
          </cell>
          <cell r="APN113">
            <v>0</v>
          </cell>
          <cell r="APO113">
            <v>0</v>
          </cell>
          <cell r="APP113">
            <v>0</v>
          </cell>
          <cell r="APQ113">
            <v>0</v>
          </cell>
          <cell r="APR113">
            <v>0</v>
          </cell>
          <cell r="APS113">
            <v>0</v>
          </cell>
          <cell r="APT113">
            <v>0</v>
          </cell>
          <cell r="APU113">
            <v>0</v>
          </cell>
          <cell r="APV113">
            <v>0</v>
          </cell>
          <cell r="APW113">
            <v>0</v>
          </cell>
          <cell r="APX113">
            <v>0</v>
          </cell>
          <cell r="APY113">
            <v>0</v>
          </cell>
          <cell r="APZ113">
            <v>0</v>
          </cell>
          <cell r="AQA113">
            <v>0</v>
          </cell>
          <cell r="AQB113">
            <v>0</v>
          </cell>
          <cell r="AQC113">
            <v>0</v>
          </cell>
          <cell r="AQD113">
            <v>0</v>
          </cell>
          <cell r="AQE113">
            <v>0</v>
          </cell>
          <cell r="AQF113">
            <v>0</v>
          </cell>
          <cell r="AQG113">
            <v>0</v>
          </cell>
          <cell r="AQH113">
            <v>0</v>
          </cell>
          <cell r="AQI113">
            <v>0</v>
          </cell>
          <cell r="AQJ113">
            <v>0</v>
          </cell>
          <cell r="AQK113">
            <v>0</v>
          </cell>
          <cell r="AQL113">
            <v>0</v>
          </cell>
          <cell r="AQM113">
            <v>0</v>
          </cell>
          <cell r="AQN113">
            <v>0</v>
          </cell>
          <cell r="AQO113">
            <v>0</v>
          </cell>
          <cell r="AQP113">
            <v>0</v>
          </cell>
          <cell r="AQQ113">
            <v>0</v>
          </cell>
          <cell r="AQR113">
            <v>0</v>
          </cell>
          <cell r="AQS113">
            <v>0</v>
          </cell>
          <cell r="AQT113">
            <v>0</v>
          </cell>
          <cell r="AQU113">
            <v>0</v>
          </cell>
          <cell r="AQV113">
            <v>0</v>
          </cell>
          <cell r="AQW113">
            <v>0</v>
          </cell>
          <cell r="AQX113">
            <v>0</v>
          </cell>
          <cell r="AQY113">
            <v>0</v>
          </cell>
          <cell r="AQZ113">
            <v>0</v>
          </cell>
          <cell r="ARA113">
            <v>0</v>
          </cell>
          <cell r="ARB113">
            <v>0</v>
          </cell>
          <cell r="ARC113">
            <v>0</v>
          </cell>
          <cell r="ARD113">
            <v>0</v>
          </cell>
          <cell r="ARE113">
            <v>0</v>
          </cell>
          <cell r="ARF113">
            <v>0</v>
          </cell>
          <cell r="ARG113">
            <v>0</v>
          </cell>
          <cell r="ARH113">
            <v>0</v>
          </cell>
          <cell r="ARI113">
            <v>0</v>
          </cell>
          <cell r="ARJ113">
            <v>0</v>
          </cell>
          <cell r="ARK113">
            <v>0</v>
          </cell>
          <cell r="ARL113">
            <v>0</v>
          </cell>
          <cell r="ARM113">
            <v>0</v>
          </cell>
          <cell r="ARN113">
            <v>0</v>
          </cell>
          <cell r="ARO113">
            <v>0</v>
          </cell>
          <cell r="ARP113">
            <v>0</v>
          </cell>
          <cell r="ARQ113">
            <v>0</v>
          </cell>
          <cell r="ARR113">
            <v>0</v>
          </cell>
          <cell r="ARS113">
            <v>0</v>
          </cell>
          <cell r="ART113">
            <v>0</v>
          </cell>
          <cell r="ARU113">
            <v>0</v>
          </cell>
          <cell r="ARV113">
            <v>0</v>
          </cell>
          <cell r="ARW113">
            <v>0</v>
          </cell>
          <cell r="ARX113">
            <v>0</v>
          </cell>
          <cell r="ARY113">
            <v>0</v>
          </cell>
          <cell r="ARZ113">
            <v>0</v>
          </cell>
          <cell r="ASA113">
            <v>0</v>
          </cell>
          <cell r="ASB113">
            <v>0</v>
          </cell>
          <cell r="ASC113">
            <v>0</v>
          </cell>
          <cell r="ASD113">
            <v>0</v>
          </cell>
          <cell r="ASE113">
            <v>0</v>
          </cell>
          <cell r="ASF113">
            <v>0</v>
          </cell>
          <cell r="ASG113">
            <v>0</v>
          </cell>
          <cell r="ASH113">
            <v>0</v>
          </cell>
          <cell r="ASI113">
            <v>0</v>
          </cell>
          <cell r="ASJ113">
            <v>0</v>
          </cell>
          <cell r="ASK113">
            <v>0</v>
          </cell>
          <cell r="ASL113">
            <v>0</v>
          </cell>
          <cell r="ASM113">
            <v>0</v>
          </cell>
          <cell r="ASN113">
            <v>0</v>
          </cell>
          <cell r="ASO113">
            <v>0</v>
          </cell>
          <cell r="ASP113">
            <v>0</v>
          </cell>
          <cell r="ASQ113">
            <v>0</v>
          </cell>
          <cell r="ASR113">
            <v>0</v>
          </cell>
          <cell r="ASS113">
            <v>0</v>
          </cell>
          <cell r="AST113">
            <v>0</v>
          </cell>
          <cell r="ASU113">
            <v>0</v>
          </cell>
          <cell r="ASV113">
            <v>0</v>
          </cell>
          <cell r="ASW113">
            <v>0</v>
          </cell>
          <cell r="ASX113">
            <v>0</v>
          </cell>
          <cell r="ASY113">
            <v>0</v>
          </cell>
          <cell r="ASZ113">
            <v>0</v>
          </cell>
          <cell r="ATA113">
            <v>0</v>
          </cell>
          <cell r="ATB113">
            <v>0</v>
          </cell>
          <cell r="ATC113">
            <v>0</v>
          </cell>
          <cell r="ATD113">
            <v>0</v>
          </cell>
          <cell r="ATE113">
            <v>0</v>
          </cell>
          <cell r="ATF113">
            <v>0</v>
          </cell>
          <cell r="ATG113">
            <v>0</v>
          </cell>
          <cell r="ATH113">
            <v>0</v>
          </cell>
          <cell r="ATI113">
            <v>0</v>
          </cell>
          <cell r="ATJ113">
            <v>0</v>
          </cell>
          <cell r="ATK113">
            <v>0</v>
          </cell>
          <cell r="ATL113">
            <v>0</v>
          </cell>
          <cell r="ATM113">
            <v>0</v>
          </cell>
          <cell r="ATN113">
            <v>0</v>
          </cell>
          <cell r="ATO113">
            <v>0</v>
          </cell>
          <cell r="ATP113">
            <v>0</v>
          </cell>
          <cell r="ATQ113">
            <v>0</v>
          </cell>
          <cell r="ATR113">
            <v>0</v>
          </cell>
          <cell r="ATS113">
            <v>0</v>
          </cell>
          <cell r="ATT113">
            <v>0</v>
          </cell>
          <cell r="ATU113">
            <v>0</v>
          </cell>
          <cell r="ATV113">
            <v>0</v>
          </cell>
          <cell r="ATW113">
            <v>0</v>
          </cell>
          <cell r="ATX113">
            <v>0</v>
          </cell>
          <cell r="ATY113">
            <v>0</v>
          </cell>
          <cell r="ATZ113">
            <v>0</v>
          </cell>
          <cell r="AUA113">
            <v>0</v>
          </cell>
          <cell r="AUB113">
            <v>0</v>
          </cell>
          <cell r="AUC113">
            <v>0</v>
          </cell>
          <cell r="AUD113">
            <v>0</v>
          </cell>
          <cell r="AUE113">
            <v>0</v>
          </cell>
          <cell r="AUF113">
            <v>0</v>
          </cell>
          <cell r="AUG113">
            <v>0</v>
          </cell>
          <cell r="AUH113">
            <v>0</v>
          </cell>
          <cell r="AUI113">
            <v>0</v>
          </cell>
          <cell r="AUJ113">
            <v>0</v>
          </cell>
          <cell r="AUK113">
            <v>0</v>
          </cell>
          <cell r="AUL113">
            <v>0</v>
          </cell>
          <cell r="AUM113">
            <v>0</v>
          </cell>
          <cell r="AUN113">
            <v>0</v>
          </cell>
          <cell r="AUO113">
            <v>0</v>
          </cell>
          <cell r="AUP113">
            <v>0</v>
          </cell>
          <cell r="AUQ113">
            <v>0</v>
          </cell>
          <cell r="AUR113">
            <v>0</v>
          </cell>
          <cell r="AUS113">
            <v>0</v>
          </cell>
          <cell r="AUT113">
            <v>0</v>
          </cell>
          <cell r="AUU113">
            <v>0</v>
          </cell>
          <cell r="AUV113">
            <v>0</v>
          </cell>
          <cell r="AUW113">
            <v>0</v>
          </cell>
          <cell r="AUX113">
            <v>0</v>
          </cell>
          <cell r="AUY113">
            <v>0</v>
          </cell>
          <cell r="AUZ113">
            <v>0</v>
          </cell>
          <cell r="AVA113">
            <v>0</v>
          </cell>
          <cell r="AVB113">
            <v>0</v>
          </cell>
          <cell r="AVC113">
            <v>0</v>
          </cell>
          <cell r="AVD113">
            <v>0</v>
          </cell>
          <cell r="AVE113">
            <v>0</v>
          </cell>
          <cell r="AVF113">
            <v>0</v>
          </cell>
          <cell r="AVG113">
            <v>0</v>
          </cell>
          <cell r="AVH113">
            <v>0</v>
          </cell>
          <cell r="AVI113">
            <v>0</v>
          </cell>
          <cell r="AVJ113">
            <v>0</v>
          </cell>
          <cell r="AVK113">
            <v>0</v>
          </cell>
          <cell r="AVL113">
            <v>0</v>
          </cell>
          <cell r="AVM113">
            <v>0</v>
          </cell>
          <cell r="AVN113">
            <v>0</v>
          </cell>
          <cell r="AVO113">
            <v>0</v>
          </cell>
          <cell r="AVP113">
            <v>0</v>
          </cell>
          <cell r="AVQ113">
            <v>0</v>
          </cell>
          <cell r="AVR113">
            <v>0</v>
          </cell>
          <cell r="AVS113">
            <v>0</v>
          </cell>
          <cell r="AVT113">
            <v>0</v>
          </cell>
          <cell r="AVU113">
            <v>0</v>
          </cell>
          <cell r="AVV113">
            <v>0</v>
          </cell>
          <cell r="AVW113">
            <v>0</v>
          </cell>
          <cell r="AVX113">
            <v>0</v>
          </cell>
          <cell r="AVY113">
            <v>0</v>
          </cell>
          <cell r="AVZ113">
            <v>0</v>
          </cell>
          <cell r="AWA113">
            <v>0</v>
          </cell>
          <cell r="AWB113">
            <v>0</v>
          </cell>
          <cell r="AWC113">
            <v>0</v>
          </cell>
          <cell r="AWD113">
            <v>0</v>
          </cell>
          <cell r="AWE113">
            <v>0</v>
          </cell>
          <cell r="AWF113">
            <v>0</v>
          </cell>
          <cell r="AWG113">
            <v>0</v>
          </cell>
          <cell r="AWH113">
            <v>0</v>
          </cell>
          <cell r="AWI113">
            <v>0</v>
          </cell>
          <cell r="AWJ113">
            <v>0</v>
          </cell>
          <cell r="AWK113">
            <v>0</v>
          </cell>
          <cell r="AWL113">
            <v>0</v>
          </cell>
          <cell r="AWM113">
            <v>0</v>
          </cell>
          <cell r="AWN113">
            <v>0</v>
          </cell>
          <cell r="AWO113">
            <v>0</v>
          </cell>
          <cell r="AWP113">
            <v>0</v>
          </cell>
          <cell r="AWQ113">
            <v>0</v>
          </cell>
          <cell r="AWR113">
            <v>0</v>
          </cell>
          <cell r="AWS113">
            <v>0</v>
          </cell>
          <cell r="AWT113">
            <v>0</v>
          </cell>
          <cell r="AWU113">
            <v>0</v>
          </cell>
          <cell r="AWV113">
            <v>0</v>
          </cell>
          <cell r="AWW113">
            <v>0</v>
          </cell>
          <cell r="AWX113">
            <v>0</v>
          </cell>
          <cell r="AWY113">
            <v>0</v>
          </cell>
          <cell r="AWZ113">
            <v>0</v>
          </cell>
          <cell r="AXA113">
            <v>0</v>
          </cell>
          <cell r="AXB113">
            <v>0</v>
          </cell>
          <cell r="AXC113">
            <v>0</v>
          </cell>
          <cell r="AXD113">
            <v>0</v>
          </cell>
          <cell r="AXE113">
            <v>0</v>
          </cell>
          <cell r="AXF113">
            <v>0</v>
          </cell>
          <cell r="AXG113">
            <v>0</v>
          </cell>
          <cell r="AXH113">
            <v>0</v>
          </cell>
          <cell r="AXI113">
            <v>0</v>
          </cell>
          <cell r="AXJ113">
            <v>0</v>
          </cell>
          <cell r="AXK113">
            <v>0</v>
          </cell>
          <cell r="AXL113">
            <v>0</v>
          </cell>
          <cell r="AXM113">
            <v>0</v>
          </cell>
          <cell r="AXN113">
            <v>0</v>
          </cell>
          <cell r="AXO113">
            <v>0</v>
          </cell>
          <cell r="AXP113">
            <v>0</v>
          </cell>
          <cell r="AXQ113">
            <v>0</v>
          </cell>
          <cell r="AXR113">
            <v>0</v>
          </cell>
          <cell r="AXS113">
            <v>0</v>
          </cell>
          <cell r="AXT113">
            <v>0</v>
          </cell>
          <cell r="AXU113">
            <v>0</v>
          </cell>
          <cell r="AXV113">
            <v>0</v>
          </cell>
          <cell r="AXW113">
            <v>0</v>
          </cell>
          <cell r="AXX113">
            <v>0</v>
          </cell>
          <cell r="AXY113">
            <v>0</v>
          </cell>
          <cell r="AXZ113">
            <v>0</v>
          </cell>
          <cell r="AYA113">
            <v>0</v>
          </cell>
          <cell r="AYB113">
            <v>0</v>
          </cell>
          <cell r="AYC113">
            <v>0</v>
          </cell>
          <cell r="AYD113">
            <v>0</v>
          </cell>
          <cell r="AYE113">
            <v>0</v>
          </cell>
          <cell r="AYF113">
            <v>0</v>
          </cell>
          <cell r="AYG113">
            <v>0</v>
          </cell>
          <cell r="AYH113">
            <v>0</v>
          </cell>
          <cell r="AYI113">
            <v>0</v>
          </cell>
          <cell r="AYJ113">
            <v>0</v>
          </cell>
          <cell r="AYK113">
            <v>0</v>
          </cell>
          <cell r="AYL113">
            <v>0</v>
          </cell>
          <cell r="AYM113">
            <v>0</v>
          </cell>
          <cell r="AYN113">
            <v>0</v>
          </cell>
          <cell r="AYO113">
            <v>0</v>
          </cell>
          <cell r="AYP113">
            <v>0</v>
          </cell>
          <cell r="AYQ113">
            <v>0</v>
          </cell>
          <cell r="AYR113">
            <v>0</v>
          </cell>
          <cell r="AYS113">
            <v>0</v>
          </cell>
          <cell r="AYT113">
            <v>0</v>
          </cell>
          <cell r="AYU113">
            <v>0</v>
          </cell>
          <cell r="AYV113">
            <v>0</v>
          </cell>
          <cell r="AYW113">
            <v>0</v>
          </cell>
          <cell r="AYX113">
            <v>0</v>
          </cell>
          <cell r="AYY113">
            <v>0</v>
          </cell>
          <cell r="AYZ113">
            <v>0</v>
          </cell>
          <cell r="AZA113">
            <v>0</v>
          </cell>
          <cell r="AZB113">
            <v>0</v>
          </cell>
          <cell r="AZC113">
            <v>0</v>
          </cell>
          <cell r="AZD113">
            <v>0</v>
          </cell>
          <cell r="AZE113">
            <v>0</v>
          </cell>
          <cell r="AZF113">
            <v>0</v>
          </cell>
          <cell r="AZG113">
            <v>0</v>
          </cell>
          <cell r="AZH113">
            <v>0</v>
          </cell>
          <cell r="AZI113">
            <v>0</v>
          </cell>
          <cell r="AZJ113">
            <v>0</v>
          </cell>
          <cell r="AZK113">
            <v>0</v>
          </cell>
          <cell r="AZL113">
            <v>0</v>
          </cell>
          <cell r="AZM113">
            <v>0</v>
          </cell>
          <cell r="AZN113">
            <v>0</v>
          </cell>
          <cell r="AZO113">
            <v>0</v>
          </cell>
          <cell r="AZP113">
            <v>0</v>
          </cell>
          <cell r="AZQ113">
            <v>0</v>
          </cell>
          <cell r="AZR113">
            <v>0</v>
          </cell>
          <cell r="AZS113">
            <v>0</v>
          </cell>
          <cell r="AZT113">
            <v>0</v>
          </cell>
          <cell r="AZU113">
            <v>0</v>
          </cell>
          <cell r="AZV113">
            <v>0</v>
          </cell>
          <cell r="AZW113">
            <v>0</v>
          </cell>
          <cell r="AZX113">
            <v>0</v>
          </cell>
          <cell r="AZY113">
            <v>0</v>
          </cell>
          <cell r="AZZ113">
            <v>0</v>
          </cell>
          <cell r="BAA113">
            <v>0</v>
          </cell>
          <cell r="BAB113">
            <v>0</v>
          </cell>
          <cell r="BAC113">
            <v>0</v>
          </cell>
          <cell r="BAD113">
            <v>0</v>
          </cell>
          <cell r="BAE113">
            <v>0</v>
          </cell>
          <cell r="BAF113">
            <v>0</v>
          </cell>
          <cell r="BAG113">
            <v>0</v>
          </cell>
          <cell r="BAH113">
            <v>0</v>
          </cell>
          <cell r="BAI113">
            <v>0</v>
          </cell>
          <cell r="BAJ113">
            <v>0</v>
          </cell>
          <cell r="BAK113">
            <v>0</v>
          </cell>
          <cell r="BAL113">
            <v>0</v>
          </cell>
          <cell r="BAM113">
            <v>0</v>
          </cell>
          <cell r="BAN113">
            <v>0</v>
          </cell>
          <cell r="BAO113">
            <v>0</v>
          </cell>
          <cell r="BAP113">
            <v>0</v>
          </cell>
          <cell r="BAQ113">
            <v>0</v>
          </cell>
          <cell r="BAR113">
            <v>0</v>
          </cell>
          <cell r="BAS113">
            <v>0</v>
          </cell>
          <cell r="BAT113">
            <v>0</v>
          </cell>
          <cell r="BAU113">
            <v>0</v>
          </cell>
          <cell r="BAV113">
            <v>0</v>
          </cell>
          <cell r="BAW113">
            <v>0</v>
          </cell>
          <cell r="BAX113">
            <v>0</v>
          </cell>
          <cell r="BAY113">
            <v>0</v>
          </cell>
          <cell r="BAZ113">
            <v>0</v>
          </cell>
          <cell r="BBA113">
            <v>0</v>
          </cell>
          <cell r="BBB113">
            <v>0</v>
          </cell>
        </row>
        <row r="114">
          <cell r="A114">
            <v>2049</v>
          </cell>
          <cell r="B114">
            <v>33</v>
          </cell>
          <cell r="C114">
            <v>4.3056764313424457E-2</v>
          </cell>
          <cell r="D114">
            <v>769876885.08815086</v>
          </cell>
          <cell r="E114">
            <v>768699150.90535629</v>
          </cell>
          <cell r="F114">
            <v>774646666.25538552</v>
          </cell>
          <cell r="G114">
            <v>774789969.57021689</v>
          </cell>
          <cell r="H114">
            <v>774789969.57021689</v>
          </cell>
          <cell r="I114">
            <v>761508108.06686413</v>
          </cell>
          <cell r="J114">
            <v>782216770.33068073</v>
          </cell>
          <cell r="K114">
            <v>769876885.08815086</v>
          </cell>
          <cell r="L114">
            <v>784519705.33179998</v>
          </cell>
          <cell r="M114">
            <v>796967189.74777043</v>
          </cell>
          <cell r="N114">
            <v>800219979.27614343</v>
          </cell>
          <cell r="O114">
            <v>806803302.00346887</v>
          </cell>
          <cell r="P114">
            <v>774646666.25538552</v>
          </cell>
          <cell r="Q114">
            <v>782459040.41265273</v>
          </cell>
          <cell r="R114">
            <v>836482232.19665325</v>
          </cell>
          <cell r="S114">
            <v>816822548.93116319</v>
          </cell>
          <cell r="T114">
            <v>763501831.22209966</v>
          </cell>
          <cell r="U114">
            <v>804907369.50434875</v>
          </cell>
          <cell r="V114">
            <v>1151097618.8967552</v>
          </cell>
          <cell r="W114">
            <v>781017352.61703777</v>
          </cell>
          <cell r="X114">
            <v>792469778.01632249</v>
          </cell>
          <cell r="Y114">
            <v>806178642.00606775</v>
          </cell>
          <cell r="Z114">
            <v>800773778.61629629</v>
          </cell>
          <cell r="AA114">
            <v>772989723.83013988</v>
          </cell>
          <cell r="AB114">
            <v>804040401.15419006</v>
          </cell>
          <cell r="AC114">
            <v>771491720.78957033</v>
          </cell>
          <cell r="AD114">
            <v>787789492.17271519</v>
          </cell>
          <cell r="AE114">
            <v>776868053.19333482</v>
          </cell>
          <cell r="AF114">
            <v>792533152.94122803</v>
          </cell>
          <cell r="AG114">
            <v>804151105.44843757</v>
          </cell>
          <cell r="AH114">
            <v>808924160.65133536</v>
          </cell>
          <cell r="AI114">
            <v>813771388.25083661</v>
          </cell>
          <cell r="AJ114">
            <v>774789969.57021689</v>
          </cell>
          <cell r="AK114">
            <v>790318346.39866138</v>
          </cell>
          <cell r="AL114">
            <v>849453607.13831568</v>
          </cell>
          <cell r="AM114">
            <v>825166420.17990208</v>
          </cell>
          <cell r="AN114">
            <v>770136900.79708171</v>
          </cell>
          <cell r="AO114">
            <v>815558776.4429512</v>
          </cell>
          <cell r="AP114">
            <v>762058015.45636499</v>
          </cell>
          <cell r="AQ114">
            <v>787534061.61329746</v>
          </cell>
          <cell r="AR114">
            <v>801664652.96430933</v>
          </cell>
          <cell r="AS114">
            <v>814423720.01802611</v>
          </cell>
          <cell r="AT114">
            <v>805730872.97266841</v>
          </cell>
          <cell r="AU114">
            <v>782004386.36111641</v>
          </cell>
          <cell r="AV114">
            <v>886063587.67645025</v>
          </cell>
          <cell r="AW114">
            <v>790781203.34121823</v>
          </cell>
          <cell r="AX114">
            <v>815262984.81825519</v>
          </cell>
          <cell r="AY114">
            <v>802808759.40699422</v>
          </cell>
          <cell r="AZ114">
            <v>815769062.85930586</v>
          </cell>
          <cell r="BA114">
            <v>828354961.24328709</v>
          </cell>
          <cell r="BB114">
            <v>836587411.14945614</v>
          </cell>
          <cell r="BC114">
            <v>833683357.00481439</v>
          </cell>
          <cell r="BD114">
            <v>774789969.57021689</v>
          </cell>
          <cell r="BE114">
            <v>821009895.16620219</v>
          </cell>
          <cell r="BF114">
            <v>873080827.14410949</v>
          </cell>
          <cell r="BG114">
            <v>845273344.34667015</v>
          </cell>
          <cell r="BH114">
            <v>789938045.59374356</v>
          </cell>
          <cell r="BI114">
            <v>847664052.00914705</v>
          </cell>
          <cell r="BJ114">
            <v>786013024.88762879</v>
          </cell>
          <cell r="BK114">
            <v>819581380.4630003</v>
          </cell>
          <cell r="BL114">
            <v>825574020.85788858</v>
          </cell>
          <cell r="BM114">
            <v>841343069.15989304</v>
          </cell>
          <cell r="BN114">
            <v>828198511.4506799</v>
          </cell>
          <cell r="BO114">
            <v>809401262.38338637</v>
          </cell>
          <cell r="BP114">
            <v>841073832.93897402</v>
          </cell>
          <cell r="BQ114">
            <v>817267489.53330016</v>
          </cell>
          <cell r="BR114">
            <v>776788488.71160626</v>
          </cell>
          <cell r="BS114">
            <v>765607250.9780128</v>
          </cell>
          <cell r="BT114">
            <v>826007719.41091871</v>
          </cell>
          <cell r="BU114">
            <v>784854847.86158788</v>
          </cell>
          <cell r="BV114">
            <v>777907778.64620018</v>
          </cell>
          <cell r="BW114">
            <v>851846309.91336215</v>
          </cell>
          <cell r="BX114">
            <v>814242550.24533868</v>
          </cell>
          <cell r="BY114">
            <v>795094228.0515945</v>
          </cell>
          <cell r="BZ114">
            <v>777746588.89362085</v>
          </cell>
          <cell r="CA114">
            <v>772218219.67915952</v>
          </cell>
          <cell r="CB114">
            <v>814451173.79891515</v>
          </cell>
          <cell r="CC114">
            <v>825865305.58298874</v>
          </cell>
          <cell r="CD114">
            <v>785444639.97752786</v>
          </cell>
          <cell r="CE114">
            <v>806119476.31464183</v>
          </cell>
          <cell r="CF114">
            <v>801782329.04494119</v>
          </cell>
          <cell r="CG114">
            <v>792467483.09929454</v>
          </cell>
          <cell r="CH114">
            <v>849831490.44741166</v>
          </cell>
          <cell r="CI114">
            <v>804497182.05955744</v>
          </cell>
          <cell r="CJ114">
            <v>777166419.72748315</v>
          </cell>
          <cell r="CK114">
            <v>762848834.939695</v>
          </cell>
          <cell r="CL114">
            <v>826075992.1818552</v>
          </cell>
          <cell r="CM114">
            <v>791065761.18299186</v>
          </cell>
          <cell r="CN114">
            <v>781574316.71269786</v>
          </cell>
          <cell r="CO114">
            <v>814276128.64874649</v>
          </cell>
          <cell r="CP114">
            <v>812537746.88574052</v>
          </cell>
          <cell r="CQ114">
            <v>784654230.48545146</v>
          </cell>
          <cell r="CR114">
            <v>787024787.5222491</v>
          </cell>
          <cell r="CS114">
            <v>815470874.30377197</v>
          </cell>
          <cell r="CT114">
            <v>792999946.98332012</v>
          </cell>
          <cell r="CU114">
            <v>791551060.45793974</v>
          </cell>
          <cell r="CV114">
            <v>832476299.44713533</v>
          </cell>
          <cell r="CW114">
            <v>845633389.66415584</v>
          </cell>
          <cell r="CX114">
            <v>806187193.58975577</v>
          </cell>
          <cell r="CY114">
            <v>831937631.21387041</v>
          </cell>
          <cell r="CZ114">
            <v>827410899.14134133</v>
          </cell>
          <cell r="DA114">
            <v>821595875.24750686</v>
          </cell>
          <cell r="DB114">
            <v>877340849.52549756</v>
          </cell>
          <cell r="DC114">
            <v>832996538.84891522</v>
          </cell>
          <cell r="DD114">
            <v>807278963.8284626</v>
          </cell>
          <cell r="DE114">
            <v>790244130.6018039</v>
          </cell>
          <cell r="DF114">
            <v>857055429.14862776</v>
          </cell>
          <cell r="DG114">
            <v>822523380.10588825</v>
          </cell>
          <cell r="DH114">
            <v>810152963.80016553</v>
          </cell>
          <cell r="DI114">
            <v>850137370.6510762</v>
          </cell>
          <cell r="DJ114">
            <v>843670285.42272151</v>
          </cell>
          <cell r="DK114">
            <v>816605518.76029229</v>
          </cell>
          <cell r="DL114">
            <v>821579670.37248909</v>
          </cell>
          <cell r="DM114">
            <v>850586024.70236349</v>
          </cell>
          <cell r="DN114">
            <v>777746588.89362085</v>
          </cell>
          <cell r="DO114">
            <v>772029413.10942113</v>
          </cell>
          <cell r="DP114">
            <v>813682956.28899693</v>
          </cell>
          <cell r="DQ114">
            <v>825937191.37223387</v>
          </cell>
          <cell r="DR114">
            <v>785523968.85948956</v>
          </cell>
          <cell r="DS114">
            <v>806119476.31464183</v>
          </cell>
          <cell r="DT114">
            <v>801782329.04494119</v>
          </cell>
          <cell r="DU114">
            <v>792467483.09929454</v>
          </cell>
          <cell r="DV114">
            <v>849831490.44741166</v>
          </cell>
          <cell r="DW114">
            <v>804497182.05955744</v>
          </cell>
          <cell r="DX114">
            <v>777162449.57221484</v>
          </cell>
          <cell r="DY114">
            <v>762848834.939695</v>
          </cell>
          <cell r="DZ114">
            <v>826075992.1818552</v>
          </cell>
          <cell r="EA114">
            <v>791065761.18299186</v>
          </cell>
          <cell r="EB114">
            <v>693677591.17655897</v>
          </cell>
          <cell r="EC114">
            <v>0</v>
          </cell>
          <cell r="ED114">
            <v>0</v>
          </cell>
          <cell r="EE114">
            <v>0</v>
          </cell>
          <cell r="EF114">
            <v>0</v>
          </cell>
          <cell r="EG114">
            <v>0</v>
          </cell>
          <cell r="EH114">
            <v>792999946.98332012</v>
          </cell>
          <cell r="EI114">
            <v>791551060.45793974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>
            <v>0</v>
          </cell>
          <cell r="EO114">
            <v>821595875.24750686</v>
          </cell>
          <cell r="EP114">
            <v>877340849.52549756</v>
          </cell>
          <cell r="EQ114">
            <v>832996538.84891522</v>
          </cell>
          <cell r="ER114">
            <v>0</v>
          </cell>
          <cell r="ES114">
            <v>0</v>
          </cell>
          <cell r="ET114">
            <v>857055429.14862776</v>
          </cell>
          <cell r="EU114">
            <v>822523380.10588825</v>
          </cell>
          <cell r="EV114">
            <v>810152963.80016553</v>
          </cell>
          <cell r="EW114">
            <v>0</v>
          </cell>
          <cell r="EX114">
            <v>0</v>
          </cell>
          <cell r="EY114">
            <v>816605518.76029229</v>
          </cell>
          <cell r="EZ114">
            <v>821579670.37248909</v>
          </cell>
          <cell r="FA114">
            <v>850586024.70236349</v>
          </cell>
          <cell r="FB114">
            <v>791676630.35759091</v>
          </cell>
          <cell r="FC114">
            <v>0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>
            <v>0</v>
          </cell>
          <cell r="FK114">
            <v>0</v>
          </cell>
          <cell r="FL114">
            <v>0</v>
          </cell>
          <cell r="FM114">
            <v>0</v>
          </cell>
          <cell r="FN114">
            <v>0</v>
          </cell>
          <cell r="FO114">
            <v>0</v>
          </cell>
          <cell r="FP114">
            <v>0</v>
          </cell>
          <cell r="FQ114">
            <v>0</v>
          </cell>
          <cell r="FR114">
            <v>0</v>
          </cell>
          <cell r="FS114">
            <v>0</v>
          </cell>
          <cell r="FT114">
            <v>0</v>
          </cell>
          <cell r="FU114">
            <v>0</v>
          </cell>
          <cell r="FV114">
            <v>791811040.86097765</v>
          </cell>
          <cell r="FW114">
            <v>0</v>
          </cell>
          <cell r="FX114">
            <v>0</v>
          </cell>
          <cell r="FY114">
            <v>0</v>
          </cell>
          <cell r="FZ114">
            <v>0</v>
          </cell>
          <cell r="GA114">
            <v>0</v>
          </cell>
          <cell r="GB114">
            <v>0</v>
          </cell>
          <cell r="GC114">
            <v>0</v>
          </cell>
          <cell r="GD114">
            <v>0</v>
          </cell>
          <cell r="GE114">
            <v>0</v>
          </cell>
          <cell r="GF114">
            <v>0</v>
          </cell>
          <cell r="GG114">
            <v>0</v>
          </cell>
          <cell r="GH114">
            <v>0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0</v>
          </cell>
          <cell r="GN114">
            <v>0</v>
          </cell>
          <cell r="GO114">
            <v>0</v>
          </cell>
          <cell r="GP114">
            <v>216573569.21456784</v>
          </cell>
          <cell r="GQ114">
            <v>218496449.07406148</v>
          </cell>
          <cell r="GR114">
            <v>212271641.65423039</v>
          </cell>
          <cell r="GS114">
            <v>193891798.31012163</v>
          </cell>
          <cell r="GT114">
            <v>193691329.36509079</v>
          </cell>
          <cell r="GU114">
            <v>0</v>
          </cell>
          <cell r="GV114">
            <v>0</v>
          </cell>
          <cell r="GW114">
            <v>0</v>
          </cell>
          <cell r="GX114">
            <v>0</v>
          </cell>
          <cell r="GY114">
            <v>0</v>
          </cell>
          <cell r="GZ114">
            <v>0</v>
          </cell>
          <cell r="HA114">
            <v>0</v>
          </cell>
          <cell r="HB114">
            <v>0</v>
          </cell>
          <cell r="HC114">
            <v>0</v>
          </cell>
          <cell r="HD114">
            <v>0</v>
          </cell>
          <cell r="HE114">
            <v>0</v>
          </cell>
          <cell r="HF114">
            <v>0</v>
          </cell>
          <cell r="HG114">
            <v>0</v>
          </cell>
          <cell r="HH114">
            <v>0</v>
          </cell>
          <cell r="HI114">
            <v>0</v>
          </cell>
          <cell r="HJ114">
            <v>0</v>
          </cell>
          <cell r="HK114">
            <v>0</v>
          </cell>
          <cell r="HL114">
            <v>0</v>
          </cell>
          <cell r="HM114">
            <v>0</v>
          </cell>
          <cell r="HN114">
            <v>0</v>
          </cell>
          <cell r="HO114">
            <v>0</v>
          </cell>
          <cell r="HP114">
            <v>0</v>
          </cell>
          <cell r="HQ114">
            <v>0</v>
          </cell>
          <cell r="HR114">
            <v>0</v>
          </cell>
          <cell r="HS114">
            <v>0</v>
          </cell>
          <cell r="HT114">
            <v>0</v>
          </cell>
          <cell r="HU114">
            <v>0</v>
          </cell>
          <cell r="HV114">
            <v>0</v>
          </cell>
          <cell r="HW114">
            <v>0</v>
          </cell>
          <cell r="HX114">
            <v>0</v>
          </cell>
          <cell r="HY114">
            <v>0</v>
          </cell>
          <cell r="HZ114">
            <v>0</v>
          </cell>
          <cell r="IA114">
            <v>0</v>
          </cell>
          <cell r="IB114">
            <v>0</v>
          </cell>
          <cell r="IC114">
            <v>0</v>
          </cell>
          <cell r="ID114">
            <v>0</v>
          </cell>
          <cell r="IE114">
            <v>0</v>
          </cell>
          <cell r="IF114">
            <v>0</v>
          </cell>
          <cell r="IG114">
            <v>0</v>
          </cell>
          <cell r="IH114">
            <v>0</v>
          </cell>
          <cell r="II114">
            <v>0</v>
          </cell>
          <cell r="IJ114">
            <v>0</v>
          </cell>
          <cell r="IK114">
            <v>0</v>
          </cell>
          <cell r="IL114">
            <v>0</v>
          </cell>
          <cell r="IM114">
            <v>0</v>
          </cell>
          <cell r="IN114">
            <v>0</v>
          </cell>
          <cell r="IO114">
            <v>0</v>
          </cell>
          <cell r="IP114">
            <v>0</v>
          </cell>
          <cell r="IQ114">
            <v>0</v>
          </cell>
          <cell r="IR114">
            <v>0</v>
          </cell>
          <cell r="IS114">
            <v>0</v>
          </cell>
          <cell r="IT114">
            <v>0</v>
          </cell>
          <cell r="IU114">
            <v>0</v>
          </cell>
          <cell r="IV114">
            <v>0</v>
          </cell>
          <cell r="IW114">
            <v>0</v>
          </cell>
          <cell r="IX114">
            <v>0</v>
          </cell>
          <cell r="IY114">
            <v>0</v>
          </cell>
          <cell r="IZ114">
            <v>0</v>
          </cell>
          <cell r="JA114">
            <v>0</v>
          </cell>
          <cell r="JB114">
            <v>0</v>
          </cell>
          <cell r="JC114">
            <v>0</v>
          </cell>
          <cell r="JD114">
            <v>0</v>
          </cell>
          <cell r="JE114">
            <v>0</v>
          </cell>
          <cell r="JF114">
            <v>0</v>
          </cell>
          <cell r="JG114">
            <v>0</v>
          </cell>
          <cell r="JH114">
            <v>0</v>
          </cell>
          <cell r="JI114">
            <v>0</v>
          </cell>
          <cell r="JJ114">
            <v>0</v>
          </cell>
          <cell r="JK114">
            <v>0</v>
          </cell>
          <cell r="JL114">
            <v>0</v>
          </cell>
          <cell r="JM114">
            <v>0</v>
          </cell>
          <cell r="JN114">
            <v>0</v>
          </cell>
          <cell r="JO114">
            <v>0</v>
          </cell>
          <cell r="JP114">
            <v>0</v>
          </cell>
          <cell r="JQ114">
            <v>0</v>
          </cell>
          <cell r="JR114">
            <v>0</v>
          </cell>
          <cell r="JS114">
            <v>0</v>
          </cell>
          <cell r="JT114">
            <v>0</v>
          </cell>
          <cell r="JU114">
            <v>0</v>
          </cell>
          <cell r="JV114">
            <v>0</v>
          </cell>
          <cell r="JW114">
            <v>0</v>
          </cell>
          <cell r="JX114">
            <v>0</v>
          </cell>
          <cell r="JY114">
            <v>0</v>
          </cell>
          <cell r="JZ114">
            <v>0</v>
          </cell>
          <cell r="KA114">
            <v>0</v>
          </cell>
          <cell r="KB114">
            <v>0</v>
          </cell>
          <cell r="KC114">
            <v>0</v>
          </cell>
          <cell r="KD114">
            <v>0</v>
          </cell>
          <cell r="KE114">
            <v>0</v>
          </cell>
          <cell r="KF114">
            <v>0</v>
          </cell>
          <cell r="KG114">
            <v>0</v>
          </cell>
          <cell r="KH114">
            <v>0</v>
          </cell>
          <cell r="KI114">
            <v>0</v>
          </cell>
          <cell r="KJ114">
            <v>0</v>
          </cell>
          <cell r="KK114">
            <v>0</v>
          </cell>
          <cell r="KL114">
            <v>0</v>
          </cell>
          <cell r="KM114">
            <v>0</v>
          </cell>
          <cell r="KN114">
            <v>0</v>
          </cell>
          <cell r="KO114">
            <v>0</v>
          </cell>
          <cell r="KP114">
            <v>0</v>
          </cell>
          <cell r="KQ114">
            <v>0</v>
          </cell>
          <cell r="KR114">
            <v>0</v>
          </cell>
          <cell r="KS114">
            <v>0</v>
          </cell>
          <cell r="KT114">
            <v>0</v>
          </cell>
          <cell r="KU114">
            <v>0</v>
          </cell>
          <cell r="KV114">
            <v>0</v>
          </cell>
          <cell r="KW114">
            <v>0</v>
          </cell>
          <cell r="KX114">
            <v>0</v>
          </cell>
          <cell r="KY114">
            <v>0</v>
          </cell>
          <cell r="KZ114">
            <v>0</v>
          </cell>
          <cell r="LA114">
            <v>0</v>
          </cell>
          <cell r="LB114">
            <v>0</v>
          </cell>
          <cell r="LC114">
            <v>0</v>
          </cell>
          <cell r="LD114">
            <v>0</v>
          </cell>
          <cell r="LE114">
            <v>0</v>
          </cell>
          <cell r="LF114">
            <v>0</v>
          </cell>
          <cell r="LG114">
            <v>0</v>
          </cell>
          <cell r="LH114">
            <v>0</v>
          </cell>
          <cell r="LI114">
            <v>0</v>
          </cell>
          <cell r="LJ114">
            <v>0</v>
          </cell>
          <cell r="LK114">
            <v>0</v>
          </cell>
          <cell r="LL114">
            <v>0</v>
          </cell>
          <cell r="LM114">
            <v>0</v>
          </cell>
          <cell r="LN114">
            <v>0</v>
          </cell>
          <cell r="LO114">
            <v>0</v>
          </cell>
          <cell r="LP114">
            <v>0</v>
          </cell>
          <cell r="LQ114">
            <v>0</v>
          </cell>
          <cell r="LR114">
            <v>0</v>
          </cell>
          <cell r="LS114">
            <v>0</v>
          </cell>
          <cell r="LT114">
            <v>0</v>
          </cell>
          <cell r="LU114">
            <v>0</v>
          </cell>
          <cell r="LV114">
            <v>0</v>
          </cell>
          <cell r="LW114">
            <v>0</v>
          </cell>
          <cell r="LX114">
            <v>0</v>
          </cell>
          <cell r="LY114">
            <v>0</v>
          </cell>
          <cell r="LZ114">
            <v>0</v>
          </cell>
          <cell r="MA114">
            <v>0</v>
          </cell>
          <cell r="MB114">
            <v>0</v>
          </cell>
          <cell r="MC114">
            <v>0</v>
          </cell>
          <cell r="MD114">
            <v>0</v>
          </cell>
          <cell r="ME114">
            <v>0</v>
          </cell>
          <cell r="MF114">
            <v>0</v>
          </cell>
          <cell r="MG114">
            <v>0</v>
          </cell>
          <cell r="MH114">
            <v>0</v>
          </cell>
          <cell r="MI114">
            <v>0</v>
          </cell>
          <cell r="MJ114">
            <v>0</v>
          </cell>
          <cell r="MK114">
            <v>0</v>
          </cell>
          <cell r="ML114">
            <v>0</v>
          </cell>
          <cell r="MM114">
            <v>0</v>
          </cell>
          <cell r="MN114">
            <v>0</v>
          </cell>
          <cell r="MO114">
            <v>0</v>
          </cell>
          <cell r="MP114">
            <v>0</v>
          </cell>
          <cell r="MQ114">
            <v>0</v>
          </cell>
          <cell r="MR114">
            <v>0</v>
          </cell>
          <cell r="MS114">
            <v>0</v>
          </cell>
          <cell r="MT114">
            <v>0</v>
          </cell>
          <cell r="MU114">
            <v>0</v>
          </cell>
          <cell r="MV114">
            <v>0</v>
          </cell>
          <cell r="MW114">
            <v>0</v>
          </cell>
          <cell r="MX114">
            <v>0</v>
          </cell>
          <cell r="MY114">
            <v>0</v>
          </cell>
          <cell r="MZ114">
            <v>0</v>
          </cell>
          <cell r="NA114">
            <v>0</v>
          </cell>
          <cell r="NB114">
            <v>0</v>
          </cell>
          <cell r="NC114">
            <v>0</v>
          </cell>
          <cell r="ND114">
            <v>0</v>
          </cell>
          <cell r="NE114">
            <v>0</v>
          </cell>
          <cell r="NF114">
            <v>0</v>
          </cell>
          <cell r="NG114">
            <v>0</v>
          </cell>
          <cell r="NH114">
            <v>0</v>
          </cell>
          <cell r="NI114">
            <v>0</v>
          </cell>
          <cell r="NJ114">
            <v>0</v>
          </cell>
          <cell r="NK114">
            <v>0</v>
          </cell>
          <cell r="NL114">
            <v>0</v>
          </cell>
          <cell r="NM114">
            <v>0</v>
          </cell>
          <cell r="NN114">
            <v>0</v>
          </cell>
          <cell r="NO114">
            <v>0</v>
          </cell>
          <cell r="NP114">
            <v>0</v>
          </cell>
          <cell r="NQ114">
            <v>0</v>
          </cell>
          <cell r="NR114">
            <v>0</v>
          </cell>
          <cell r="NS114">
            <v>0</v>
          </cell>
          <cell r="NT114">
            <v>0</v>
          </cell>
          <cell r="NU114">
            <v>0</v>
          </cell>
          <cell r="NV114">
            <v>0</v>
          </cell>
          <cell r="NW114">
            <v>0</v>
          </cell>
          <cell r="NX114">
            <v>0</v>
          </cell>
          <cell r="NY114">
            <v>0</v>
          </cell>
          <cell r="NZ114">
            <v>0</v>
          </cell>
          <cell r="OA114">
            <v>0</v>
          </cell>
          <cell r="OB114">
            <v>0</v>
          </cell>
          <cell r="OC114">
            <v>0</v>
          </cell>
          <cell r="OD114">
            <v>0</v>
          </cell>
          <cell r="OE114">
            <v>0</v>
          </cell>
          <cell r="OF114">
            <v>0</v>
          </cell>
          <cell r="OG114">
            <v>0</v>
          </cell>
          <cell r="OH114">
            <v>0</v>
          </cell>
          <cell r="OI114">
            <v>0</v>
          </cell>
          <cell r="OJ114">
            <v>0</v>
          </cell>
          <cell r="OK114">
            <v>0</v>
          </cell>
          <cell r="OL114">
            <v>0</v>
          </cell>
          <cell r="OM114">
            <v>0</v>
          </cell>
          <cell r="ON114">
            <v>0</v>
          </cell>
          <cell r="OO114">
            <v>0</v>
          </cell>
          <cell r="OP114">
            <v>0</v>
          </cell>
          <cell r="OQ114">
            <v>0</v>
          </cell>
          <cell r="OR114">
            <v>0</v>
          </cell>
          <cell r="OS114">
            <v>0</v>
          </cell>
          <cell r="OT114">
            <v>0</v>
          </cell>
          <cell r="OU114">
            <v>0</v>
          </cell>
          <cell r="OV114">
            <v>0</v>
          </cell>
          <cell r="OW114">
            <v>0</v>
          </cell>
          <cell r="OX114">
            <v>0</v>
          </cell>
          <cell r="OY114">
            <v>0</v>
          </cell>
          <cell r="OZ114">
            <v>0</v>
          </cell>
          <cell r="PA114">
            <v>0</v>
          </cell>
          <cell r="PB114">
            <v>0</v>
          </cell>
          <cell r="PC114">
            <v>0</v>
          </cell>
          <cell r="PD114">
            <v>0</v>
          </cell>
          <cell r="PE114">
            <v>0</v>
          </cell>
          <cell r="PF114">
            <v>0</v>
          </cell>
          <cell r="PG114">
            <v>0</v>
          </cell>
          <cell r="PH114">
            <v>0</v>
          </cell>
          <cell r="PI114">
            <v>0</v>
          </cell>
          <cell r="PJ114">
            <v>0</v>
          </cell>
          <cell r="PK114">
            <v>0</v>
          </cell>
          <cell r="PL114">
            <v>0</v>
          </cell>
          <cell r="PM114">
            <v>0</v>
          </cell>
          <cell r="PN114">
            <v>0</v>
          </cell>
          <cell r="PO114">
            <v>0</v>
          </cell>
          <cell r="PP114">
            <v>0</v>
          </cell>
          <cell r="PQ114">
            <v>0</v>
          </cell>
          <cell r="PR114">
            <v>0</v>
          </cell>
          <cell r="PS114">
            <v>0</v>
          </cell>
          <cell r="PT114">
            <v>0</v>
          </cell>
          <cell r="PU114">
            <v>0</v>
          </cell>
          <cell r="PV114">
            <v>0</v>
          </cell>
          <cell r="PW114">
            <v>0</v>
          </cell>
          <cell r="PX114">
            <v>0</v>
          </cell>
          <cell r="PY114">
            <v>0</v>
          </cell>
          <cell r="PZ114">
            <v>0</v>
          </cell>
          <cell r="QA114">
            <v>0</v>
          </cell>
          <cell r="QB114">
            <v>0</v>
          </cell>
          <cell r="QC114">
            <v>0</v>
          </cell>
          <cell r="QD114">
            <v>0</v>
          </cell>
          <cell r="QE114">
            <v>0</v>
          </cell>
          <cell r="QF114">
            <v>0</v>
          </cell>
          <cell r="QG114">
            <v>0</v>
          </cell>
          <cell r="QH114">
            <v>0</v>
          </cell>
          <cell r="QI114">
            <v>0</v>
          </cell>
          <cell r="QJ114">
            <v>0</v>
          </cell>
          <cell r="QK114">
            <v>0</v>
          </cell>
          <cell r="QL114">
            <v>0</v>
          </cell>
          <cell r="QM114">
            <v>0</v>
          </cell>
          <cell r="QN114">
            <v>0</v>
          </cell>
          <cell r="QO114">
            <v>0</v>
          </cell>
          <cell r="QP114">
            <v>0</v>
          </cell>
          <cell r="QQ114">
            <v>0</v>
          </cell>
          <cell r="QR114">
            <v>0</v>
          </cell>
          <cell r="QS114">
            <v>0</v>
          </cell>
          <cell r="QT114">
            <v>0</v>
          </cell>
          <cell r="QU114">
            <v>0</v>
          </cell>
          <cell r="QV114">
            <v>0</v>
          </cell>
          <cell r="QW114">
            <v>0</v>
          </cell>
          <cell r="QX114">
            <v>0</v>
          </cell>
          <cell r="QY114">
            <v>0</v>
          </cell>
          <cell r="QZ114">
            <v>0</v>
          </cell>
          <cell r="RA114">
            <v>0</v>
          </cell>
          <cell r="RB114">
            <v>0</v>
          </cell>
          <cell r="RC114">
            <v>0</v>
          </cell>
          <cell r="RD114">
            <v>0</v>
          </cell>
          <cell r="RE114">
            <v>0</v>
          </cell>
          <cell r="RF114">
            <v>0</v>
          </cell>
          <cell r="RG114">
            <v>0</v>
          </cell>
          <cell r="RH114">
            <v>0</v>
          </cell>
          <cell r="RI114">
            <v>0</v>
          </cell>
          <cell r="RJ114">
            <v>0</v>
          </cell>
          <cell r="RK114">
            <v>0</v>
          </cell>
          <cell r="RL114">
            <v>0</v>
          </cell>
          <cell r="RM114">
            <v>0</v>
          </cell>
          <cell r="RN114">
            <v>0</v>
          </cell>
          <cell r="RO114">
            <v>0</v>
          </cell>
          <cell r="RP114">
            <v>0</v>
          </cell>
          <cell r="RQ114">
            <v>0</v>
          </cell>
          <cell r="RR114">
            <v>0</v>
          </cell>
          <cell r="RS114">
            <v>0</v>
          </cell>
          <cell r="RT114">
            <v>0</v>
          </cell>
          <cell r="RU114">
            <v>0</v>
          </cell>
          <cell r="RV114">
            <v>0</v>
          </cell>
          <cell r="RW114">
            <v>0</v>
          </cell>
          <cell r="RX114">
            <v>0</v>
          </cell>
          <cell r="RY114">
            <v>0</v>
          </cell>
          <cell r="RZ114">
            <v>0</v>
          </cell>
          <cell r="SA114">
            <v>0</v>
          </cell>
          <cell r="SB114">
            <v>0</v>
          </cell>
          <cell r="SC114">
            <v>0</v>
          </cell>
          <cell r="SD114">
            <v>0</v>
          </cell>
          <cell r="SE114">
            <v>0</v>
          </cell>
          <cell r="SF114">
            <v>0</v>
          </cell>
          <cell r="SG114">
            <v>0</v>
          </cell>
          <cell r="SH114">
            <v>0</v>
          </cell>
          <cell r="SI114">
            <v>0</v>
          </cell>
          <cell r="SJ114">
            <v>0</v>
          </cell>
          <cell r="SK114">
            <v>0</v>
          </cell>
          <cell r="SL114">
            <v>0</v>
          </cell>
          <cell r="SM114">
            <v>0</v>
          </cell>
          <cell r="SN114">
            <v>0</v>
          </cell>
          <cell r="SO114">
            <v>0</v>
          </cell>
          <cell r="SP114">
            <v>0</v>
          </cell>
          <cell r="SQ114">
            <v>0</v>
          </cell>
          <cell r="SR114">
            <v>0</v>
          </cell>
          <cell r="SS114">
            <v>0</v>
          </cell>
          <cell r="ST114">
            <v>0</v>
          </cell>
          <cell r="SU114">
            <v>0</v>
          </cell>
          <cell r="SV114">
            <v>0</v>
          </cell>
          <cell r="SW114">
            <v>0</v>
          </cell>
          <cell r="SX114">
            <v>0</v>
          </cell>
          <cell r="SY114">
            <v>0</v>
          </cell>
          <cell r="SZ114">
            <v>0</v>
          </cell>
          <cell r="TA114">
            <v>0</v>
          </cell>
          <cell r="TB114">
            <v>0</v>
          </cell>
          <cell r="TC114">
            <v>0</v>
          </cell>
          <cell r="TD114">
            <v>0</v>
          </cell>
          <cell r="TE114">
            <v>0</v>
          </cell>
          <cell r="TF114">
            <v>0</v>
          </cell>
          <cell r="TG114">
            <v>0</v>
          </cell>
          <cell r="TH114">
            <v>0</v>
          </cell>
          <cell r="TI114">
            <v>0</v>
          </cell>
          <cell r="TJ114">
            <v>0</v>
          </cell>
          <cell r="TK114">
            <v>0</v>
          </cell>
          <cell r="TL114">
            <v>0</v>
          </cell>
          <cell r="TM114">
            <v>0</v>
          </cell>
          <cell r="TN114">
            <v>0</v>
          </cell>
          <cell r="TO114">
            <v>0</v>
          </cell>
          <cell r="TP114">
            <v>0</v>
          </cell>
          <cell r="TQ114">
            <v>0</v>
          </cell>
          <cell r="TR114">
            <v>0</v>
          </cell>
          <cell r="TS114">
            <v>0</v>
          </cell>
          <cell r="TT114">
            <v>0</v>
          </cell>
          <cell r="TU114">
            <v>0</v>
          </cell>
          <cell r="TV114">
            <v>0</v>
          </cell>
          <cell r="TW114">
            <v>0</v>
          </cell>
          <cell r="TX114">
            <v>0</v>
          </cell>
          <cell r="TY114">
            <v>0</v>
          </cell>
          <cell r="TZ114">
            <v>0</v>
          </cell>
          <cell r="UA114">
            <v>0</v>
          </cell>
          <cell r="UB114">
            <v>0</v>
          </cell>
          <cell r="UC114">
            <v>0</v>
          </cell>
          <cell r="UD114">
            <v>0</v>
          </cell>
          <cell r="UE114">
            <v>0</v>
          </cell>
          <cell r="UF114">
            <v>0</v>
          </cell>
          <cell r="UG114">
            <v>0</v>
          </cell>
          <cell r="UH114">
            <v>0</v>
          </cell>
          <cell r="UI114">
            <v>0</v>
          </cell>
          <cell r="UJ114">
            <v>0</v>
          </cell>
          <cell r="UK114">
            <v>0</v>
          </cell>
          <cell r="UL114">
            <v>0</v>
          </cell>
          <cell r="UM114">
            <v>0</v>
          </cell>
          <cell r="UN114">
            <v>0</v>
          </cell>
          <cell r="UO114">
            <v>0</v>
          </cell>
          <cell r="UP114">
            <v>0</v>
          </cell>
          <cell r="UQ114">
            <v>0</v>
          </cell>
          <cell r="UR114">
            <v>0</v>
          </cell>
          <cell r="US114">
            <v>0</v>
          </cell>
          <cell r="UT114">
            <v>0</v>
          </cell>
          <cell r="UU114">
            <v>0</v>
          </cell>
          <cell r="UV114">
            <v>0</v>
          </cell>
          <cell r="UW114">
            <v>0</v>
          </cell>
          <cell r="UX114">
            <v>0</v>
          </cell>
          <cell r="UY114">
            <v>0</v>
          </cell>
          <cell r="UZ114">
            <v>0</v>
          </cell>
          <cell r="VA114">
            <v>0</v>
          </cell>
          <cell r="VB114">
            <v>0</v>
          </cell>
          <cell r="VC114">
            <v>0</v>
          </cell>
          <cell r="VD114">
            <v>0</v>
          </cell>
          <cell r="VE114">
            <v>0</v>
          </cell>
          <cell r="VF114">
            <v>0</v>
          </cell>
          <cell r="VG114">
            <v>0</v>
          </cell>
          <cell r="VH114">
            <v>0</v>
          </cell>
          <cell r="VI114">
            <v>0</v>
          </cell>
          <cell r="VJ114">
            <v>0</v>
          </cell>
          <cell r="VK114">
            <v>0</v>
          </cell>
          <cell r="VL114">
            <v>0</v>
          </cell>
          <cell r="VM114">
            <v>0</v>
          </cell>
          <cell r="VN114">
            <v>0</v>
          </cell>
          <cell r="VO114">
            <v>0</v>
          </cell>
          <cell r="VP114">
            <v>0</v>
          </cell>
          <cell r="VQ114">
            <v>0</v>
          </cell>
          <cell r="VR114">
            <v>0</v>
          </cell>
          <cell r="VS114">
            <v>0</v>
          </cell>
          <cell r="VT114">
            <v>0</v>
          </cell>
          <cell r="VU114">
            <v>0</v>
          </cell>
          <cell r="VV114">
            <v>0</v>
          </cell>
          <cell r="VW114">
            <v>0</v>
          </cell>
          <cell r="VX114">
            <v>0</v>
          </cell>
          <cell r="VY114">
            <v>0</v>
          </cell>
          <cell r="VZ114">
            <v>0</v>
          </cell>
          <cell r="WA114">
            <v>0</v>
          </cell>
          <cell r="WB114">
            <v>0</v>
          </cell>
          <cell r="WC114">
            <v>0</v>
          </cell>
          <cell r="WD114">
            <v>0</v>
          </cell>
          <cell r="WE114">
            <v>0</v>
          </cell>
          <cell r="WF114">
            <v>0</v>
          </cell>
          <cell r="WG114">
            <v>0</v>
          </cell>
          <cell r="WH114">
            <v>0</v>
          </cell>
          <cell r="WI114">
            <v>0</v>
          </cell>
          <cell r="WJ114">
            <v>0</v>
          </cell>
          <cell r="WK114">
            <v>0</v>
          </cell>
          <cell r="WL114">
            <v>0</v>
          </cell>
          <cell r="WM114">
            <v>0</v>
          </cell>
          <cell r="WN114">
            <v>0</v>
          </cell>
          <cell r="WO114">
            <v>0</v>
          </cell>
          <cell r="WP114">
            <v>0</v>
          </cell>
          <cell r="WQ114">
            <v>0</v>
          </cell>
          <cell r="WR114">
            <v>0</v>
          </cell>
          <cell r="WS114">
            <v>0</v>
          </cell>
          <cell r="WT114">
            <v>0</v>
          </cell>
          <cell r="WU114">
            <v>0</v>
          </cell>
          <cell r="WV114">
            <v>0</v>
          </cell>
          <cell r="WW114">
            <v>0</v>
          </cell>
          <cell r="WX114">
            <v>0</v>
          </cell>
          <cell r="WY114">
            <v>0</v>
          </cell>
          <cell r="WZ114">
            <v>0</v>
          </cell>
          <cell r="XA114">
            <v>0</v>
          </cell>
          <cell r="XB114">
            <v>0</v>
          </cell>
          <cell r="XC114">
            <v>0</v>
          </cell>
          <cell r="XD114">
            <v>0</v>
          </cell>
          <cell r="XE114">
            <v>0</v>
          </cell>
          <cell r="XF114">
            <v>0</v>
          </cell>
          <cell r="XG114">
            <v>0</v>
          </cell>
          <cell r="XH114">
            <v>0</v>
          </cell>
          <cell r="XI114">
            <v>0</v>
          </cell>
          <cell r="XJ114">
            <v>0</v>
          </cell>
          <cell r="XK114">
            <v>0</v>
          </cell>
          <cell r="XL114">
            <v>0</v>
          </cell>
          <cell r="XM114">
            <v>0</v>
          </cell>
          <cell r="XN114">
            <v>0</v>
          </cell>
          <cell r="XO114">
            <v>0</v>
          </cell>
          <cell r="XP114">
            <v>0</v>
          </cell>
          <cell r="XQ114">
            <v>0</v>
          </cell>
          <cell r="XR114">
            <v>0</v>
          </cell>
          <cell r="XS114">
            <v>0</v>
          </cell>
          <cell r="XT114">
            <v>0</v>
          </cell>
          <cell r="XU114">
            <v>0</v>
          </cell>
          <cell r="XV114">
            <v>0</v>
          </cell>
          <cell r="XW114">
            <v>0</v>
          </cell>
          <cell r="XX114">
            <v>0</v>
          </cell>
          <cell r="XY114">
            <v>0</v>
          </cell>
          <cell r="XZ114">
            <v>0</v>
          </cell>
          <cell r="YA114">
            <v>0</v>
          </cell>
          <cell r="YB114">
            <v>0</v>
          </cell>
          <cell r="YC114">
            <v>0</v>
          </cell>
          <cell r="YD114">
            <v>0</v>
          </cell>
          <cell r="YE114">
            <v>0</v>
          </cell>
          <cell r="YF114">
            <v>0</v>
          </cell>
          <cell r="YG114">
            <v>0</v>
          </cell>
          <cell r="YH114">
            <v>0</v>
          </cell>
          <cell r="YI114">
            <v>0</v>
          </cell>
          <cell r="YJ114">
            <v>0</v>
          </cell>
          <cell r="YK114">
            <v>0</v>
          </cell>
          <cell r="YL114">
            <v>0</v>
          </cell>
          <cell r="YM114">
            <v>0</v>
          </cell>
          <cell r="YN114">
            <v>0</v>
          </cell>
          <cell r="YO114">
            <v>0</v>
          </cell>
          <cell r="YP114">
            <v>0</v>
          </cell>
          <cell r="YQ114">
            <v>0</v>
          </cell>
          <cell r="YR114">
            <v>0</v>
          </cell>
          <cell r="YS114">
            <v>0</v>
          </cell>
          <cell r="YT114">
            <v>0</v>
          </cell>
          <cell r="YU114">
            <v>0</v>
          </cell>
          <cell r="YV114">
            <v>0</v>
          </cell>
          <cell r="YW114">
            <v>0</v>
          </cell>
          <cell r="YX114">
            <v>0</v>
          </cell>
          <cell r="YY114">
            <v>0</v>
          </cell>
          <cell r="YZ114">
            <v>0</v>
          </cell>
          <cell r="ZA114">
            <v>0</v>
          </cell>
          <cell r="ZB114">
            <v>0</v>
          </cell>
          <cell r="ZC114">
            <v>0</v>
          </cell>
          <cell r="ZD114">
            <v>0</v>
          </cell>
          <cell r="ZE114">
            <v>0</v>
          </cell>
          <cell r="ZF114">
            <v>0</v>
          </cell>
          <cell r="ZG114">
            <v>0</v>
          </cell>
          <cell r="ZH114">
            <v>0</v>
          </cell>
          <cell r="ZI114">
            <v>0</v>
          </cell>
          <cell r="ZJ114">
            <v>0</v>
          </cell>
          <cell r="ZK114">
            <v>0</v>
          </cell>
          <cell r="ZL114">
            <v>0</v>
          </cell>
          <cell r="ZM114">
            <v>0</v>
          </cell>
          <cell r="ZN114">
            <v>0</v>
          </cell>
          <cell r="ZO114">
            <v>0</v>
          </cell>
          <cell r="ZP114">
            <v>0</v>
          </cell>
          <cell r="ZQ114">
            <v>0</v>
          </cell>
          <cell r="ZR114">
            <v>0</v>
          </cell>
          <cell r="ZS114">
            <v>0</v>
          </cell>
          <cell r="ZT114">
            <v>0</v>
          </cell>
          <cell r="ZU114">
            <v>0</v>
          </cell>
          <cell r="ZV114">
            <v>0</v>
          </cell>
          <cell r="ZW114">
            <v>0</v>
          </cell>
          <cell r="ZX114">
            <v>0</v>
          </cell>
          <cell r="ZY114">
            <v>0</v>
          </cell>
          <cell r="ZZ114">
            <v>0</v>
          </cell>
          <cell r="AAA114">
            <v>0</v>
          </cell>
          <cell r="AAB114">
            <v>0</v>
          </cell>
          <cell r="AAC114">
            <v>0</v>
          </cell>
          <cell r="AAD114">
            <v>0</v>
          </cell>
          <cell r="AAE114">
            <v>0</v>
          </cell>
          <cell r="AAF114">
            <v>0</v>
          </cell>
          <cell r="AAG114">
            <v>0</v>
          </cell>
          <cell r="AAH114">
            <v>0</v>
          </cell>
          <cell r="AAI114">
            <v>0</v>
          </cell>
          <cell r="AAJ114">
            <v>0</v>
          </cell>
          <cell r="AAK114">
            <v>0</v>
          </cell>
          <cell r="AAL114">
            <v>0</v>
          </cell>
          <cell r="AAM114">
            <v>0</v>
          </cell>
          <cell r="AAN114">
            <v>0</v>
          </cell>
          <cell r="AAO114">
            <v>0</v>
          </cell>
          <cell r="AAP114">
            <v>0</v>
          </cell>
          <cell r="AAQ114">
            <v>0</v>
          </cell>
          <cell r="AAR114">
            <v>0</v>
          </cell>
          <cell r="AAS114">
            <v>0</v>
          </cell>
          <cell r="AAT114">
            <v>0</v>
          </cell>
          <cell r="AAU114">
            <v>0</v>
          </cell>
          <cell r="AAV114">
            <v>0</v>
          </cell>
          <cell r="AAW114">
            <v>0</v>
          </cell>
          <cell r="AAX114">
            <v>0</v>
          </cell>
          <cell r="AAY114">
            <v>0</v>
          </cell>
          <cell r="AAZ114">
            <v>0</v>
          </cell>
          <cell r="ABA114">
            <v>0</v>
          </cell>
          <cell r="ABB114">
            <v>0</v>
          </cell>
          <cell r="ABC114">
            <v>0</v>
          </cell>
          <cell r="ABD114">
            <v>0</v>
          </cell>
          <cell r="ABE114">
            <v>0</v>
          </cell>
          <cell r="ABF114">
            <v>0</v>
          </cell>
          <cell r="ABG114">
            <v>0</v>
          </cell>
          <cell r="ABH114">
            <v>0</v>
          </cell>
          <cell r="ABI114">
            <v>0</v>
          </cell>
          <cell r="ABJ114">
            <v>0</v>
          </cell>
          <cell r="ABK114">
            <v>0</v>
          </cell>
          <cell r="ABL114">
            <v>0</v>
          </cell>
          <cell r="ABM114">
            <v>0</v>
          </cell>
          <cell r="ABN114">
            <v>0</v>
          </cell>
          <cell r="ABO114">
            <v>0</v>
          </cell>
          <cell r="ABP114">
            <v>0</v>
          </cell>
          <cell r="ABQ114">
            <v>0</v>
          </cell>
          <cell r="ABR114">
            <v>0</v>
          </cell>
          <cell r="ABS114">
            <v>0</v>
          </cell>
          <cell r="ABT114">
            <v>0</v>
          </cell>
          <cell r="ABU114">
            <v>0</v>
          </cell>
          <cell r="ABV114">
            <v>0</v>
          </cell>
          <cell r="ABW114">
            <v>0</v>
          </cell>
          <cell r="ABX114">
            <v>0</v>
          </cell>
          <cell r="ABY114">
            <v>0</v>
          </cell>
          <cell r="ABZ114">
            <v>0</v>
          </cell>
          <cell r="ACA114">
            <v>0</v>
          </cell>
          <cell r="ACB114">
            <v>0</v>
          </cell>
          <cell r="ACC114">
            <v>0</v>
          </cell>
          <cell r="ACD114">
            <v>0</v>
          </cell>
          <cell r="ACE114">
            <v>0</v>
          </cell>
          <cell r="ACF114">
            <v>0</v>
          </cell>
          <cell r="ACG114">
            <v>0</v>
          </cell>
          <cell r="ACH114">
            <v>0</v>
          </cell>
          <cell r="ACI114">
            <v>0</v>
          </cell>
          <cell r="ACJ114">
            <v>0</v>
          </cell>
          <cell r="ACK114">
            <v>0</v>
          </cell>
          <cell r="ACL114">
            <v>0</v>
          </cell>
          <cell r="ACM114">
            <v>0</v>
          </cell>
          <cell r="ACN114">
            <v>0</v>
          </cell>
          <cell r="ACO114">
            <v>0</v>
          </cell>
          <cell r="ACP114">
            <v>0</v>
          </cell>
          <cell r="ACQ114">
            <v>0</v>
          </cell>
          <cell r="ACR114">
            <v>0</v>
          </cell>
          <cell r="ACS114">
            <v>0</v>
          </cell>
          <cell r="ACT114">
            <v>0</v>
          </cell>
          <cell r="ACU114">
            <v>0</v>
          </cell>
          <cell r="ACV114">
            <v>0</v>
          </cell>
          <cell r="ACW114">
            <v>0</v>
          </cell>
          <cell r="ACX114">
            <v>0</v>
          </cell>
          <cell r="ACY114">
            <v>0</v>
          </cell>
          <cell r="ACZ114">
            <v>0</v>
          </cell>
          <cell r="ADA114">
            <v>0</v>
          </cell>
          <cell r="ADB114">
            <v>0</v>
          </cell>
          <cell r="ADC114">
            <v>0</v>
          </cell>
          <cell r="ADD114">
            <v>0</v>
          </cell>
          <cell r="ADE114">
            <v>0</v>
          </cell>
          <cell r="ADF114">
            <v>0</v>
          </cell>
          <cell r="ADG114">
            <v>0</v>
          </cell>
          <cell r="ADH114">
            <v>0</v>
          </cell>
          <cell r="ADI114">
            <v>0</v>
          </cell>
          <cell r="ADJ114">
            <v>0</v>
          </cell>
          <cell r="ADK114">
            <v>0</v>
          </cell>
          <cell r="ADL114">
            <v>0</v>
          </cell>
          <cell r="ADM114">
            <v>0</v>
          </cell>
          <cell r="ADN114">
            <v>0</v>
          </cell>
          <cell r="ADO114">
            <v>0</v>
          </cell>
          <cell r="ADP114">
            <v>0</v>
          </cell>
          <cell r="ADQ114">
            <v>0</v>
          </cell>
          <cell r="ADR114">
            <v>0</v>
          </cell>
          <cell r="ADS114">
            <v>0</v>
          </cell>
          <cell r="ADT114">
            <v>0</v>
          </cell>
          <cell r="ADU114">
            <v>0</v>
          </cell>
          <cell r="ADV114">
            <v>0</v>
          </cell>
          <cell r="ADW114">
            <v>0</v>
          </cell>
          <cell r="ADX114">
            <v>0</v>
          </cell>
          <cell r="ADY114">
            <v>0</v>
          </cell>
          <cell r="ADZ114">
            <v>0</v>
          </cell>
          <cell r="AEA114">
            <v>0</v>
          </cell>
          <cell r="AEB114">
            <v>0</v>
          </cell>
          <cell r="AEC114">
            <v>0</v>
          </cell>
          <cell r="AED114">
            <v>0</v>
          </cell>
          <cell r="AEE114">
            <v>0</v>
          </cell>
          <cell r="AEF114">
            <v>0</v>
          </cell>
          <cell r="AEG114">
            <v>0</v>
          </cell>
          <cell r="AEH114">
            <v>0</v>
          </cell>
          <cell r="AEI114">
            <v>0</v>
          </cell>
          <cell r="AEJ114">
            <v>0</v>
          </cell>
          <cell r="AEK114">
            <v>0</v>
          </cell>
          <cell r="AEL114">
            <v>0</v>
          </cell>
          <cell r="AEM114">
            <v>0</v>
          </cell>
          <cell r="AEN114">
            <v>0</v>
          </cell>
          <cell r="AEO114">
            <v>0</v>
          </cell>
          <cell r="AEP114">
            <v>0</v>
          </cell>
          <cell r="AEQ114">
            <v>0</v>
          </cell>
          <cell r="AER114">
            <v>0</v>
          </cell>
          <cell r="AES114">
            <v>0</v>
          </cell>
          <cell r="AET114">
            <v>0</v>
          </cell>
          <cell r="AEU114">
            <v>0</v>
          </cell>
          <cell r="AEV114">
            <v>0</v>
          </cell>
          <cell r="AEW114">
            <v>0</v>
          </cell>
          <cell r="AEX114">
            <v>0</v>
          </cell>
          <cell r="AEY114">
            <v>0</v>
          </cell>
          <cell r="AEZ114">
            <v>0</v>
          </cell>
          <cell r="AFA114">
            <v>0</v>
          </cell>
          <cell r="AFB114">
            <v>0</v>
          </cell>
          <cell r="AFC114">
            <v>0</v>
          </cell>
          <cell r="AFD114">
            <v>0</v>
          </cell>
          <cell r="AFE114">
            <v>0</v>
          </cell>
          <cell r="AFF114">
            <v>0</v>
          </cell>
          <cell r="AFG114">
            <v>0</v>
          </cell>
          <cell r="AFH114">
            <v>0</v>
          </cell>
          <cell r="AFI114">
            <v>0</v>
          </cell>
          <cell r="AFJ114">
            <v>0</v>
          </cell>
          <cell r="AFK114">
            <v>0</v>
          </cell>
          <cell r="AFL114">
            <v>0</v>
          </cell>
          <cell r="AFM114">
            <v>0</v>
          </cell>
          <cell r="AFN114">
            <v>0</v>
          </cell>
          <cell r="AFO114">
            <v>0</v>
          </cell>
          <cell r="AFP114">
            <v>0</v>
          </cell>
          <cell r="AFQ114">
            <v>0</v>
          </cell>
          <cell r="AFR114">
            <v>0</v>
          </cell>
          <cell r="AFS114">
            <v>0</v>
          </cell>
          <cell r="AFT114">
            <v>0</v>
          </cell>
          <cell r="AFU114">
            <v>0</v>
          </cell>
          <cell r="AFV114">
            <v>0</v>
          </cell>
          <cell r="AFW114">
            <v>0</v>
          </cell>
          <cell r="AFX114">
            <v>0</v>
          </cell>
          <cell r="AFY114">
            <v>0</v>
          </cell>
          <cell r="AFZ114">
            <v>0</v>
          </cell>
          <cell r="AGA114">
            <v>0</v>
          </cell>
          <cell r="AGB114">
            <v>0</v>
          </cell>
          <cell r="AGC114">
            <v>0</v>
          </cell>
          <cell r="AGD114">
            <v>0</v>
          </cell>
          <cell r="AGE114">
            <v>0</v>
          </cell>
          <cell r="AGF114">
            <v>0</v>
          </cell>
          <cell r="AGG114">
            <v>0</v>
          </cell>
          <cell r="AGH114">
            <v>0</v>
          </cell>
          <cell r="AGI114">
            <v>0</v>
          </cell>
          <cell r="AGJ114">
            <v>0</v>
          </cell>
          <cell r="AGK114">
            <v>0</v>
          </cell>
          <cell r="AGL114">
            <v>0</v>
          </cell>
          <cell r="AGM114">
            <v>0</v>
          </cell>
          <cell r="AGN114">
            <v>0</v>
          </cell>
          <cell r="AGO114">
            <v>0</v>
          </cell>
          <cell r="AGP114">
            <v>0</v>
          </cell>
          <cell r="AGQ114">
            <v>0</v>
          </cell>
          <cell r="AGR114">
            <v>0</v>
          </cell>
          <cell r="AGS114">
            <v>0</v>
          </cell>
          <cell r="AGT114">
            <v>0</v>
          </cell>
          <cell r="AGU114">
            <v>0</v>
          </cell>
          <cell r="AGV114">
            <v>0</v>
          </cell>
          <cell r="AGW114">
            <v>0</v>
          </cell>
          <cell r="AGX114">
            <v>0</v>
          </cell>
          <cell r="AGY114">
            <v>0</v>
          </cell>
          <cell r="AGZ114">
            <v>0</v>
          </cell>
          <cell r="AHA114">
            <v>0</v>
          </cell>
          <cell r="AHB114">
            <v>0</v>
          </cell>
          <cell r="AHC114">
            <v>0</v>
          </cell>
          <cell r="AHD114">
            <v>0</v>
          </cell>
          <cell r="AHE114">
            <v>0</v>
          </cell>
          <cell r="AHF114">
            <v>0</v>
          </cell>
          <cell r="AHG114">
            <v>0</v>
          </cell>
          <cell r="AHH114">
            <v>0</v>
          </cell>
          <cell r="AHI114">
            <v>0</v>
          </cell>
          <cell r="AHJ114">
            <v>0</v>
          </cell>
          <cell r="AHK114">
            <v>0</v>
          </cell>
          <cell r="AHL114">
            <v>0</v>
          </cell>
          <cell r="AHM114">
            <v>0</v>
          </cell>
          <cell r="AHN114">
            <v>0</v>
          </cell>
          <cell r="AHO114">
            <v>0</v>
          </cell>
          <cell r="AHP114">
            <v>0</v>
          </cell>
          <cell r="AHQ114">
            <v>0</v>
          </cell>
          <cell r="AHR114">
            <v>0</v>
          </cell>
          <cell r="AHS114">
            <v>0</v>
          </cell>
          <cell r="AHT114">
            <v>0</v>
          </cell>
          <cell r="AHU114">
            <v>0</v>
          </cell>
          <cell r="AHV114">
            <v>0</v>
          </cell>
          <cell r="AHW114">
            <v>0</v>
          </cell>
          <cell r="AHX114">
            <v>0</v>
          </cell>
          <cell r="AHY114">
            <v>0</v>
          </cell>
          <cell r="AHZ114">
            <v>0</v>
          </cell>
          <cell r="AIA114">
            <v>0</v>
          </cell>
          <cell r="AIB114">
            <v>0</v>
          </cell>
          <cell r="AIC114">
            <v>0</v>
          </cell>
          <cell r="AID114">
            <v>0</v>
          </cell>
          <cell r="AIE114">
            <v>0</v>
          </cell>
          <cell r="AIF114">
            <v>0</v>
          </cell>
          <cell r="AIG114">
            <v>0</v>
          </cell>
          <cell r="AIH114">
            <v>0</v>
          </cell>
          <cell r="AII114">
            <v>0</v>
          </cell>
          <cell r="AIJ114">
            <v>0</v>
          </cell>
          <cell r="AIK114">
            <v>0</v>
          </cell>
          <cell r="AIL114">
            <v>0</v>
          </cell>
          <cell r="AIM114">
            <v>0</v>
          </cell>
          <cell r="AIN114">
            <v>0</v>
          </cell>
          <cell r="AIO114">
            <v>0</v>
          </cell>
          <cell r="AIP114">
            <v>0</v>
          </cell>
          <cell r="AIQ114">
            <v>0</v>
          </cell>
          <cell r="AIR114">
            <v>0</v>
          </cell>
          <cell r="AIS114">
            <v>0</v>
          </cell>
          <cell r="AIT114">
            <v>0</v>
          </cell>
          <cell r="AIU114">
            <v>0</v>
          </cell>
          <cell r="AIV114">
            <v>0</v>
          </cell>
          <cell r="AIW114">
            <v>0</v>
          </cell>
          <cell r="AIX114">
            <v>0</v>
          </cell>
          <cell r="AIY114">
            <v>0</v>
          </cell>
          <cell r="AIZ114">
            <v>0</v>
          </cell>
          <cell r="AJA114">
            <v>0</v>
          </cell>
          <cell r="AJB114">
            <v>0</v>
          </cell>
          <cell r="AJC114">
            <v>0</v>
          </cell>
          <cell r="AJD114">
            <v>0</v>
          </cell>
          <cell r="AJE114">
            <v>0</v>
          </cell>
          <cell r="AJF114">
            <v>0</v>
          </cell>
          <cell r="AJG114">
            <v>0</v>
          </cell>
          <cell r="AJH114">
            <v>0</v>
          </cell>
          <cell r="AJI114">
            <v>0</v>
          </cell>
          <cell r="AJJ114">
            <v>0</v>
          </cell>
          <cell r="AJK114">
            <v>0</v>
          </cell>
          <cell r="AJL114">
            <v>0</v>
          </cell>
          <cell r="AJM114">
            <v>0</v>
          </cell>
          <cell r="AJN114">
            <v>0</v>
          </cell>
          <cell r="AJO114">
            <v>0</v>
          </cell>
          <cell r="AJP114">
            <v>0</v>
          </cell>
          <cell r="AJQ114">
            <v>0</v>
          </cell>
          <cell r="AJR114">
            <v>0</v>
          </cell>
          <cell r="AJS114">
            <v>0</v>
          </cell>
          <cell r="AJT114">
            <v>0</v>
          </cell>
          <cell r="AJU114">
            <v>0</v>
          </cell>
          <cell r="AJV114">
            <v>0</v>
          </cell>
          <cell r="AJW114">
            <v>0</v>
          </cell>
          <cell r="AJX114">
            <v>0</v>
          </cell>
          <cell r="AJY114">
            <v>0</v>
          </cell>
          <cell r="AJZ114">
            <v>0</v>
          </cell>
          <cell r="AKA114">
            <v>0</v>
          </cell>
          <cell r="AKB114">
            <v>0</v>
          </cell>
          <cell r="AKC114">
            <v>0</v>
          </cell>
          <cell r="AKD114">
            <v>0</v>
          </cell>
          <cell r="AKE114">
            <v>0</v>
          </cell>
          <cell r="AKF114">
            <v>0</v>
          </cell>
          <cell r="AKG114">
            <v>0</v>
          </cell>
          <cell r="AKH114">
            <v>0</v>
          </cell>
          <cell r="AKI114">
            <v>0</v>
          </cell>
          <cell r="AKJ114">
            <v>0</v>
          </cell>
          <cell r="AKK114">
            <v>0</v>
          </cell>
          <cell r="AKL114">
            <v>0</v>
          </cell>
          <cell r="AKM114">
            <v>0</v>
          </cell>
          <cell r="AKN114">
            <v>0</v>
          </cell>
          <cell r="AKO114">
            <v>0</v>
          </cell>
          <cell r="AKP114">
            <v>0</v>
          </cell>
          <cell r="AKQ114">
            <v>0</v>
          </cell>
          <cell r="AKR114">
            <v>0</v>
          </cell>
          <cell r="AKS114">
            <v>0</v>
          </cell>
          <cell r="AKT114">
            <v>0</v>
          </cell>
          <cell r="AKU114">
            <v>0</v>
          </cell>
          <cell r="AKV114">
            <v>0</v>
          </cell>
          <cell r="AKW114">
            <v>0</v>
          </cell>
          <cell r="AKX114">
            <v>0</v>
          </cell>
          <cell r="AKY114">
            <v>0</v>
          </cell>
          <cell r="AKZ114">
            <v>0</v>
          </cell>
          <cell r="ALA114">
            <v>0</v>
          </cell>
          <cell r="ALB114">
            <v>0</v>
          </cell>
          <cell r="ALC114">
            <v>0</v>
          </cell>
          <cell r="ALD114">
            <v>0</v>
          </cell>
          <cell r="ALE114">
            <v>0</v>
          </cell>
          <cell r="ALF114">
            <v>0</v>
          </cell>
          <cell r="ALG114">
            <v>0</v>
          </cell>
          <cell r="ALH114">
            <v>0</v>
          </cell>
          <cell r="ALI114">
            <v>0</v>
          </cell>
          <cell r="ALJ114">
            <v>0</v>
          </cell>
          <cell r="ALK114">
            <v>0</v>
          </cell>
          <cell r="ALL114">
            <v>0</v>
          </cell>
          <cell r="ALM114">
            <v>0</v>
          </cell>
          <cell r="ALN114">
            <v>0</v>
          </cell>
          <cell r="ALO114">
            <v>0</v>
          </cell>
          <cell r="ALP114">
            <v>0</v>
          </cell>
          <cell r="ALQ114">
            <v>0</v>
          </cell>
          <cell r="ALR114">
            <v>0</v>
          </cell>
          <cell r="ALS114">
            <v>0</v>
          </cell>
          <cell r="ALT114">
            <v>0</v>
          </cell>
          <cell r="ALU114">
            <v>0</v>
          </cell>
          <cell r="ALV114">
            <v>0</v>
          </cell>
          <cell r="ALW114">
            <v>0</v>
          </cell>
          <cell r="ALX114">
            <v>0</v>
          </cell>
          <cell r="ALY114">
            <v>0</v>
          </cell>
          <cell r="ALZ114">
            <v>0</v>
          </cell>
          <cell r="AMA114">
            <v>0</v>
          </cell>
          <cell r="AMB114">
            <v>0</v>
          </cell>
          <cell r="AMC114">
            <v>0</v>
          </cell>
          <cell r="AMD114">
            <v>0</v>
          </cell>
          <cell r="AME114">
            <v>0</v>
          </cell>
          <cell r="AMF114">
            <v>0</v>
          </cell>
          <cell r="AMG114">
            <v>0</v>
          </cell>
          <cell r="AMH114">
            <v>0</v>
          </cell>
          <cell r="AMI114">
            <v>0</v>
          </cell>
          <cell r="AMJ114">
            <v>0</v>
          </cell>
          <cell r="AMK114">
            <v>0</v>
          </cell>
          <cell r="AML114">
            <v>0</v>
          </cell>
          <cell r="AMM114">
            <v>0</v>
          </cell>
          <cell r="AMN114">
            <v>0</v>
          </cell>
          <cell r="AMO114">
            <v>0</v>
          </cell>
          <cell r="AMP114">
            <v>0</v>
          </cell>
          <cell r="AMQ114">
            <v>0</v>
          </cell>
          <cell r="AMR114">
            <v>0</v>
          </cell>
          <cell r="AMS114">
            <v>0</v>
          </cell>
          <cell r="AMT114">
            <v>0</v>
          </cell>
          <cell r="AMU114">
            <v>0</v>
          </cell>
          <cell r="AMV114">
            <v>0</v>
          </cell>
          <cell r="AMW114">
            <v>0</v>
          </cell>
          <cell r="AMX114">
            <v>0</v>
          </cell>
          <cell r="AMY114">
            <v>0</v>
          </cell>
          <cell r="AMZ114">
            <v>0</v>
          </cell>
          <cell r="ANA114">
            <v>0</v>
          </cell>
          <cell r="ANB114">
            <v>0</v>
          </cell>
          <cell r="ANC114">
            <v>0</v>
          </cell>
          <cell r="AND114">
            <v>0</v>
          </cell>
          <cell r="ANE114">
            <v>0</v>
          </cell>
          <cell r="ANF114">
            <v>0</v>
          </cell>
          <cell r="ANG114">
            <v>0</v>
          </cell>
          <cell r="ANH114">
            <v>0</v>
          </cell>
          <cell r="ANI114">
            <v>0</v>
          </cell>
          <cell r="ANJ114">
            <v>0</v>
          </cell>
          <cell r="ANK114">
            <v>0</v>
          </cell>
          <cell r="ANL114">
            <v>0</v>
          </cell>
          <cell r="ANM114">
            <v>0</v>
          </cell>
          <cell r="ANN114">
            <v>0</v>
          </cell>
          <cell r="ANO114">
            <v>0</v>
          </cell>
          <cell r="ANP114">
            <v>0</v>
          </cell>
          <cell r="ANQ114">
            <v>0</v>
          </cell>
          <cell r="ANR114">
            <v>0</v>
          </cell>
          <cell r="ANS114">
            <v>0</v>
          </cell>
          <cell r="ANT114">
            <v>0</v>
          </cell>
          <cell r="ANU114">
            <v>0</v>
          </cell>
          <cell r="ANV114">
            <v>0</v>
          </cell>
          <cell r="ANW114">
            <v>0</v>
          </cell>
          <cell r="ANX114">
            <v>0</v>
          </cell>
          <cell r="ANY114">
            <v>0</v>
          </cell>
          <cell r="ANZ114">
            <v>0</v>
          </cell>
          <cell r="AOA114">
            <v>0</v>
          </cell>
          <cell r="AOB114">
            <v>0</v>
          </cell>
          <cell r="AOC114">
            <v>0</v>
          </cell>
          <cell r="AOD114">
            <v>0</v>
          </cell>
          <cell r="AOE114">
            <v>0</v>
          </cell>
          <cell r="AOF114">
            <v>0</v>
          </cell>
          <cell r="AOG114">
            <v>0</v>
          </cell>
          <cell r="AOH114">
            <v>0</v>
          </cell>
          <cell r="AOI114">
            <v>0</v>
          </cell>
          <cell r="AOJ114">
            <v>0</v>
          </cell>
          <cell r="AOK114">
            <v>0</v>
          </cell>
          <cell r="AOL114">
            <v>0</v>
          </cell>
          <cell r="AOM114">
            <v>0</v>
          </cell>
          <cell r="AON114">
            <v>0</v>
          </cell>
          <cell r="AOO114">
            <v>0</v>
          </cell>
          <cell r="AOP114">
            <v>0</v>
          </cell>
          <cell r="AOQ114">
            <v>0</v>
          </cell>
          <cell r="AOR114">
            <v>0</v>
          </cell>
          <cell r="AOS114">
            <v>0</v>
          </cell>
          <cell r="AOT114">
            <v>0</v>
          </cell>
          <cell r="AOU114">
            <v>0</v>
          </cell>
          <cell r="AOV114">
            <v>0</v>
          </cell>
          <cell r="AOW114">
            <v>0</v>
          </cell>
          <cell r="AOX114">
            <v>0</v>
          </cell>
          <cell r="AOY114">
            <v>0</v>
          </cell>
          <cell r="AOZ114">
            <v>0</v>
          </cell>
          <cell r="APA114">
            <v>0</v>
          </cell>
          <cell r="APB114">
            <v>0</v>
          </cell>
          <cell r="APC114">
            <v>0</v>
          </cell>
          <cell r="APD114">
            <v>0</v>
          </cell>
          <cell r="APE114">
            <v>0</v>
          </cell>
          <cell r="APF114">
            <v>0</v>
          </cell>
          <cell r="APG114">
            <v>0</v>
          </cell>
          <cell r="APH114">
            <v>0</v>
          </cell>
          <cell r="API114">
            <v>0</v>
          </cell>
          <cell r="APJ114">
            <v>0</v>
          </cell>
          <cell r="APK114">
            <v>0</v>
          </cell>
          <cell r="APL114">
            <v>0</v>
          </cell>
          <cell r="APM114">
            <v>0</v>
          </cell>
          <cell r="APN114">
            <v>0</v>
          </cell>
          <cell r="APO114">
            <v>0</v>
          </cell>
          <cell r="APP114">
            <v>0</v>
          </cell>
          <cell r="APQ114">
            <v>0</v>
          </cell>
          <cell r="APR114">
            <v>0</v>
          </cell>
          <cell r="APS114">
            <v>0</v>
          </cell>
          <cell r="APT114">
            <v>0</v>
          </cell>
          <cell r="APU114">
            <v>0</v>
          </cell>
          <cell r="APV114">
            <v>0</v>
          </cell>
          <cell r="APW114">
            <v>0</v>
          </cell>
          <cell r="APX114">
            <v>0</v>
          </cell>
          <cell r="APY114">
            <v>0</v>
          </cell>
          <cell r="APZ114">
            <v>0</v>
          </cell>
          <cell r="AQA114">
            <v>0</v>
          </cell>
          <cell r="AQB114">
            <v>0</v>
          </cell>
          <cell r="AQC114">
            <v>0</v>
          </cell>
          <cell r="AQD114">
            <v>0</v>
          </cell>
          <cell r="AQE114">
            <v>0</v>
          </cell>
          <cell r="AQF114">
            <v>0</v>
          </cell>
          <cell r="AQG114">
            <v>0</v>
          </cell>
          <cell r="AQH114">
            <v>0</v>
          </cell>
          <cell r="AQI114">
            <v>0</v>
          </cell>
          <cell r="AQJ114">
            <v>0</v>
          </cell>
          <cell r="AQK114">
            <v>0</v>
          </cell>
          <cell r="AQL114">
            <v>0</v>
          </cell>
          <cell r="AQM114">
            <v>0</v>
          </cell>
          <cell r="AQN114">
            <v>0</v>
          </cell>
          <cell r="AQO114">
            <v>0</v>
          </cell>
          <cell r="AQP114">
            <v>0</v>
          </cell>
          <cell r="AQQ114">
            <v>0</v>
          </cell>
          <cell r="AQR114">
            <v>0</v>
          </cell>
          <cell r="AQS114">
            <v>0</v>
          </cell>
          <cell r="AQT114">
            <v>0</v>
          </cell>
          <cell r="AQU114">
            <v>0</v>
          </cell>
          <cell r="AQV114">
            <v>0</v>
          </cell>
          <cell r="AQW114">
            <v>0</v>
          </cell>
          <cell r="AQX114">
            <v>0</v>
          </cell>
          <cell r="AQY114">
            <v>0</v>
          </cell>
          <cell r="AQZ114">
            <v>0</v>
          </cell>
          <cell r="ARA114">
            <v>0</v>
          </cell>
          <cell r="ARB114">
            <v>0</v>
          </cell>
          <cell r="ARC114">
            <v>0</v>
          </cell>
          <cell r="ARD114">
            <v>0</v>
          </cell>
          <cell r="ARE114">
            <v>0</v>
          </cell>
          <cell r="ARF114">
            <v>0</v>
          </cell>
          <cell r="ARG114">
            <v>0</v>
          </cell>
          <cell r="ARH114">
            <v>0</v>
          </cell>
          <cell r="ARI114">
            <v>0</v>
          </cell>
          <cell r="ARJ114">
            <v>0</v>
          </cell>
          <cell r="ARK114">
            <v>0</v>
          </cell>
          <cell r="ARL114">
            <v>0</v>
          </cell>
          <cell r="ARM114">
            <v>0</v>
          </cell>
          <cell r="ARN114">
            <v>0</v>
          </cell>
          <cell r="ARO114">
            <v>0</v>
          </cell>
          <cell r="ARP114">
            <v>0</v>
          </cell>
          <cell r="ARQ114">
            <v>0</v>
          </cell>
          <cell r="ARR114">
            <v>0</v>
          </cell>
          <cell r="ARS114">
            <v>0</v>
          </cell>
          <cell r="ART114">
            <v>0</v>
          </cell>
          <cell r="ARU114">
            <v>0</v>
          </cell>
          <cell r="ARV114">
            <v>0</v>
          </cell>
          <cell r="ARW114">
            <v>0</v>
          </cell>
          <cell r="ARX114">
            <v>0</v>
          </cell>
          <cell r="ARY114">
            <v>0</v>
          </cell>
          <cell r="ARZ114">
            <v>0</v>
          </cell>
          <cell r="ASA114">
            <v>0</v>
          </cell>
          <cell r="ASB114">
            <v>0</v>
          </cell>
          <cell r="ASC114">
            <v>0</v>
          </cell>
          <cell r="ASD114">
            <v>0</v>
          </cell>
          <cell r="ASE114">
            <v>0</v>
          </cell>
          <cell r="ASF114">
            <v>0</v>
          </cell>
          <cell r="ASG114">
            <v>0</v>
          </cell>
          <cell r="ASH114">
            <v>0</v>
          </cell>
          <cell r="ASI114">
            <v>0</v>
          </cell>
          <cell r="ASJ114">
            <v>0</v>
          </cell>
          <cell r="ASK114">
            <v>0</v>
          </cell>
          <cell r="ASL114">
            <v>0</v>
          </cell>
          <cell r="ASM114">
            <v>0</v>
          </cell>
          <cell r="ASN114">
            <v>0</v>
          </cell>
          <cell r="ASO114">
            <v>0</v>
          </cell>
          <cell r="ASP114">
            <v>0</v>
          </cell>
          <cell r="ASQ114">
            <v>0</v>
          </cell>
          <cell r="ASR114">
            <v>0</v>
          </cell>
          <cell r="ASS114">
            <v>0</v>
          </cell>
          <cell r="AST114">
            <v>0</v>
          </cell>
          <cell r="ASU114">
            <v>0</v>
          </cell>
          <cell r="ASV114">
            <v>0</v>
          </cell>
          <cell r="ASW114">
            <v>0</v>
          </cell>
          <cell r="ASX114">
            <v>0</v>
          </cell>
          <cell r="ASY114">
            <v>0</v>
          </cell>
          <cell r="ASZ114">
            <v>0</v>
          </cell>
          <cell r="ATA114">
            <v>0</v>
          </cell>
          <cell r="ATB114">
            <v>0</v>
          </cell>
          <cell r="ATC114">
            <v>0</v>
          </cell>
          <cell r="ATD114">
            <v>0</v>
          </cell>
          <cell r="ATE114">
            <v>0</v>
          </cell>
          <cell r="ATF114">
            <v>0</v>
          </cell>
          <cell r="ATG114">
            <v>0</v>
          </cell>
          <cell r="ATH114">
            <v>0</v>
          </cell>
          <cell r="ATI114">
            <v>0</v>
          </cell>
          <cell r="ATJ114">
            <v>0</v>
          </cell>
          <cell r="ATK114">
            <v>0</v>
          </cell>
          <cell r="ATL114">
            <v>0</v>
          </cell>
          <cell r="ATM114">
            <v>0</v>
          </cell>
          <cell r="ATN114">
            <v>0</v>
          </cell>
          <cell r="ATO114">
            <v>0</v>
          </cell>
          <cell r="ATP114">
            <v>0</v>
          </cell>
          <cell r="ATQ114">
            <v>0</v>
          </cell>
          <cell r="ATR114">
            <v>0</v>
          </cell>
          <cell r="ATS114">
            <v>0</v>
          </cell>
          <cell r="ATT114">
            <v>0</v>
          </cell>
          <cell r="ATU114">
            <v>0</v>
          </cell>
          <cell r="ATV114">
            <v>0</v>
          </cell>
          <cell r="ATW114">
            <v>0</v>
          </cell>
          <cell r="ATX114">
            <v>0</v>
          </cell>
          <cell r="ATY114">
            <v>0</v>
          </cell>
          <cell r="ATZ114">
            <v>0</v>
          </cell>
          <cell r="AUA114">
            <v>0</v>
          </cell>
          <cell r="AUB114">
            <v>0</v>
          </cell>
          <cell r="AUC114">
            <v>0</v>
          </cell>
          <cell r="AUD114">
            <v>0</v>
          </cell>
          <cell r="AUE114">
            <v>0</v>
          </cell>
          <cell r="AUF114">
            <v>0</v>
          </cell>
          <cell r="AUG114">
            <v>0</v>
          </cell>
          <cell r="AUH114">
            <v>0</v>
          </cell>
          <cell r="AUI114">
            <v>0</v>
          </cell>
          <cell r="AUJ114">
            <v>0</v>
          </cell>
          <cell r="AUK114">
            <v>0</v>
          </cell>
          <cell r="AUL114">
            <v>0</v>
          </cell>
          <cell r="AUM114">
            <v>0</v>
          </cell>
          <cell r="AUN114">
            <v>0</v>
          </cell>
          <cell r="AUO114">
            <v>0</v>
          </cell>
          <cell r="AUP114">
            <v>0</v>
          </cell>
          <cell r="AUQ114">
            <v>0</v>
          </cell>
          <cell r="AUR114">
            <v>0</v>
          </cell>
          <cell r="AUS114">
            <v>0</v>
          </cell>
          <cell r="AUT114">
            <v>0</v>
          </cell>
          <cell r="AUU114">
            <v>0</v>
          </cell>
          <cell r="AUV114">
            <v>0</v>
          </cell>
          <cell r="AUW114">
            <v>0</v>
          </cell>
          <cell r="AUX114">
            <v>0</v>
          </cell>
          <cell r="AUY114">
            <v>0</v>
          </cell>
          <cell r="AUZ114">
            <v>0</v>
          </cell>
          <cell r="AVA114">
            <v>0</v>
          </cell>
          <cell r="AVB114">
            <v>0</v>
          </cell>
          <cell r="AVC114">
            <v>0</v>
          </cell>
          <cell r="AVD114">
            <v>0</v>
          </cell>
          <cell r="AVE114">
            <v>0</v>
          </cell>
          <cell r="AVF114">
            <v>0</v>
          </cell>
          <cell r="AVG114">
            <v>0</v>
          </cell>
          <cell r="AVH114">
            <v>0</v>
          </cell>
          <cell r="AVI114">
            <v>0</v>
          </cell>
          <cell r="AVJ114">
            <v>0</v>
          </cell>
          <cell r="AVK114">
            <v>0</v>
          </cell>
          <cell r="AVL114">
            <v>0</v>
          </cell>
          <cell r="AVM114">
            <v>0</v>
          </cell>
          <cell r="AVN114">
            <v>0</v>
          </cell>
          <cell r="AVO114">
            <v>0</v>
          </cell>
          <cell r="AVP114">
            <v>0</v>
          </cell>
          <cell r="AVQ114">
            <v>0</v>
          </cell>
          <cell r="AVR114">
            <v>0</v>
          </cell>
          <cell r="AVS114">
            <v>0</v>
          </cell>
          <cell r="AVT114">
            <v>0</v>
          </cell>
          <cell r="AVU114">
            <v>0</v>
          </cell>
          <cell r="AVV114">
            <v>0</v>
          </cell>
          <cell r="AVW114">
            <v>0</v>
          </cell>
          <cell r="AVX114">
            <v>0</v>
          </cell>
          <cell r="AVY114">
            <v>0</v>
          </cell>
          <cell r="AVZ114">
            <v>0</v>
          </cell>
          <cell r="AWA114">
            <v>0</v>
          </cell>
          <cell r="AWB114">
            <v>0</v>
          </cell>
          <cell r="AWC114">
            <v>0</v>
          </cell>
          <cell r="AWD114">
            <v>0</v>
          </cell>
          <cell r="AWE114">
            <v>0</v>
          </cell>
          <cell r="AWF114">
            <v>0</v>
          </cell>
          <cell r="AWG114">
            <v>0</v>
          </cell>
          <cell r="AWH114">
            <v>0</v>
          </cell>
          <cell r="AWI114">
            <v>0</v>
          </cell>
          <cell r="AWJ114">
            <v>0</v>
          </cell>
          <cell r="AWK114">
            <v>0</v>
          </cell>
          <cell r="AWL114">
            <v>0</v>
          </cell>
          <cell r="AWM114">
            <v>0</v>
          </cell>
          <cell r="AWN114">
            <v>0</v>
          </cell>
          <cell r="AWO114">
            <v>0</v>
          </cell>
          <cell r="AWP114">
            <v>0</v>
          </cell>
          <cell r="AWQ114">
            <v>0</v>
          </cell>
          <cell r="AWR114">
            <v>0</v>
          </cell>
          <cell r="AWS114">
            <v>0</v>
          </cell>
          <cell r="AWT114">
            <v>0</v>
          </cell>
          <cell r="AWU114">
            <v>0</v>
          </cell>
          <cell r="AWV114">
            <v>0</v>
          </cell>
          <cell r="AWW114">
            <v>0</v>
          </cell>
          <cell r="AWX114">
            <v>0</v>
          </cell>
          <cell r="AWY114">
            <v>0</v>
          </cell>
          <cell r="AWZ114">
            <v>0</v>
          </cell>
          <cell r="AXA114">
            <v>0</v>
          </cell>
          <cell r="AXB114">
            <v>0</v>
          </cell>
          <cell r="AXC114">
            <v>0</v>
          </cell>
          <cell r="AXD114">
            <v>0</v>
          </cell>
          <cell r="AXE114">
            <v>0</v>
          </cell>
          <cell r="AXF114">
            <v>0</v>
          </cell>
          <cell r="AXG114">
            <v>0</v>
          </cell>
          <cell r="AXH114">
            <v>0</v>
          </cell>
          <cell r="AXI114">
            <v>0</v>
          </cell>
          <cell r="AXJ114">
            <v>0</v>
          </cell>
          <cell r="AXK114">
            <v>0</v>
          </cell>
          <cell r="AXL114">
            <v>0</v>
          </cell>
          <cell r="AXM114">
            <v>0</v>
          </cell>
          <cell r="AXN114">
            <v>0</v>
          </cell>
          <cell r="AXO114">
            <v>0</v>
          </cell>
          <cell r="AXP114">
            <v>0</v>
          </cell>
          <cell r="AXQ114">
            <v>0</v>
          </cell>
          <cell r="AXR114">
            <v>0</v>
          </cell>
          <cell r="AXS114">
            <v>0</v>
          </cell>
          <cell r="AXT114">
            <v>0</v>
          </cell>
          <cell r="AXU114">
            <v>0</v>
          </cell>
          <cell r="AXV114">
            <v>0</v>
          </cell>
          <cell r="AXW114">
            <v>0</v>
          </cell>
          <cell r="AXX114">
            <v>0</v>
          </cell>
          <cell r="AXY114">
            <v>0</v>
          </cell>
          <cell r="AXZ114">
            <v>0</v>
          </cell>
          <cell r="AYA114">
            <v>0</v>
          </cell>
          <cell r="AYB114">
            <v>0</v>
          </cell>
          <cell r="AYC114">
            <v>0</v>
          </cell>
          <cell r="AYD114">
            <v>0</v>
          </cell>
          <cell r="AYE114">
            <v>0</v>
          </cell>
          <cell r="AYF114">
            <v>0</v>
          </cell>
          <cell r="AYG114">
            <v>0</v>
          </cell>
          <cell r="AYH114">
            <v>0</v>
          </cell>
          <cell r="AYI114">
            <v>0</v>
          </cell>
          <cell r="AYJ114">
            <v>0</v>
          </cell>
          <cell r="AYK114">
            <v>0</v>
          </cell>
          <cell r="AYL114">
            <v>0</v>
          </cell>
          <cell r="AYM114">
            <v>0</v>
          </cell>
          <cell r="AYN114">
            <v>0</v>
          </cell>
          <cell r="AYO114">
            <v>0</v>
          </cell>
          <cell r="AYP114">
            <v>0</v>
          </cell>
          <cell r="AYQ114">
            <v>0</v>
          </cell>
          <cell r="AYR114">
            <v>0</v>
          </cell>
          <cell r="AYS114">
            <v>0</v>
          </cell>
          <cell r="AYT114">
            <v>0</v>
          </cell>
          <cell r="AYU114">
            <v>0</v>
          </cell>
          <cell r="AYV114">
            <v>0</v>
          </cell>
          <cell r="AYW114">
            <v>0</v>
          </cell>
          <cell r="AYX114">
            <v>0</v>
          </cell>
          <cell r="AYY114">
            <v>0</v>
          </cell>
          <cell r="AYZ114">
            <v>0</v>
          </cell>
          <cell r="AZA114">
            <v>0</v>
          </cell>
          <cell r="AZB114">
            <v>0</v>
          </cell>
          <cell r="AZC114">
            <v>0</v>
          </cell>
          <cell r="AZD114">
            <v>0</v>
          </cell>
          <cell r="AZE114">
            <v>0</v>
          </cell>
          <cell r="AZF114">
            <v>0</v>
          </cell>
          <cell r="AZG114">
            <v>0</v>
          </cell>
          <cell r="AZH114">
            <v>0</v>
          </cell>
          <cell r="AZI114">
            <v>0</v>
          </cell>
          <cell r="AZJ114">
            <v>0</v>
          </cell>
          <cell r="AZK114">
            <v>0</v>
          </cell>
          <cell r="AZL114">
            <v>0</v>
          </cell>
          <cell r="AZM114">
            <v>0</v>
          </cell>
          <cell r="AZN114">
            <v>0</v>
          </cell>
          <cell r="AZO114">
            <v>0</v>
          </cell>
          <cell r="AZP114">
            <v>0</v>
          </cell>
          <cell r="AZQ114">
            <v>0</v>
          </cell>
          <cell r="AZR114">
            <v>0</v>
          </cell>
          <cell r="AZS114">
            <v>0</v>
          </cell>
          <cell r="AZT114">
            <v>0</v>
          </cell>
          <cell r="AZU114">
            <v>0</v>
          </cell>
          <cell r="AZV114">
            <v>0</v>
          </cell>
          <cell r="AZW114">
            <v>0</v>
          </cell>
          <cell r="AZX114">
            <v>0</v>
          </cell>
          <cell r="AZY114">
            <v>0</v>
          </cell>
          <cell r="AZZ114">
            <v>0</v>
          </cell>
          <cell r="BAA114">
            <v>0</v>
          </cell>
          <cell r="BAB114">
            <v>0</v>
          </cell>
          <cell r="BAC114">
            <v>0</v>
          </cell>
          <cell r="BAD114">
            <v>0</v>
          </cell>
          <cell r="BAE114">
            <v>0</v>
          </cell>
          <cell r="BAF114">
            <v>0</v>
          </cell>
          <cell r="BAG114">
            <v>0</v>
          </cell>
          <cell r="BAH114">
            <v>0</v>
          </cell>
          <cell r="BAI114">
            <v>0</v>
          </cell>
          <cell r="BAJ114">
            <v>0</v>
          </cell>
          <cell r="BAK114">
            <v>0</v>
          </cell>
          <cell r="BAL114">
            <v>0</v>
          </cell>
          <cell r="BAM114">
            <v>0</v>
          </cell>
          <cell r="BAN114">
            <v>0</v>
          </cell>
          <cell r="BAO114">
            <v>0</v>
          </cell>
          <cell r="BAP114">
            <v>0</v>
          </cell>
          <cell r="BAQ114">
            <v>0</v>
          </cell>
          <cell r="BAR114">
            <v>0</v>
          </cell>
          <cell r="BAS114">
            <v>0</v>
          </cell>
          <cell r="BAT114">
            <v>0</v>
          </cell>
          <cell r="BAU114">
            <v>0</v>
          </cell>
          <cell r="BAV114">
            <v>0</v>
          </cell>
          <cell r="BAW114">
            <v>0</v>
          </cell>
          <cell r="BAX114">
            <v>0</v>
          </cell>
          <cell r="BAY114">
            <v>0</v>
          </cell>
          <cell r="BAZ114">
            <v>0</v>
          </cell>
          <cell r="BBA114">
            <v>0</v>
          </cell>
          <cell r="BBB114">
            <v>0</v>
          </cell>
        </row>
        <row r="115">
          <cell r="A115">
            <v>2050</v>
          </cell>
          <cell r="B115">
            <v>34</v>
          </cell>
          <cell r="C115">
            <v>3.9142513012204054E-2</v>
          </cell>
          <cell r="D115">
            <v>769876885.08815086</v>
          </cell>
          <cell r="E115">
            <v>768699150.90535629</v>
          </cell>
          <cell r="F115">
            <v>774646666.25538552</v>
          </cell>
          <cell r="G115">
            <v>774789969.57021689</v>
          </cell>
          <cell r="H115">
            <v>774789969.57021689</v>
          </cell>
          <cell r="I115">
            <v>761508108.06686413</v>
          </cell>
          <cell r="J115">
            <v>782216770.33068073</v>
          </cell>
          <cell r="K115">
            <v>769876885.08815086</v>
          </cell>
          <cell r="L115">
            <v>784519705.33179998</v>
          </cell>
          <cell r="M115">
            <v>796967189.74777043</v>
          </cell>
          <cell r="N115">
            <v>800219979.27614343</v>
          </cell>
          <cell r="O115">
            <v>806803302.00346887</v>
          </cell>
          <cell r="P115">
            <v>774646666.25538552</v>
          </cell>
          <cell r="Q115">
            <v>782459040.41265273</v>
          </cell>
          <cell r="R115">
            <v>836482232.19665325</v>
          </cell>
          <cell r="S115">
            <v>816822548.93116319</v>
          </cell>
          <cell r="T115">
            <v>763501831.22209966</v>
          </cell>
          <cell r="U115">
            <v>804907369.50434875</v>
          </cell>
          <cell r="V115">
            <v>1151097618.8967552</v>
          </cell>
          <cell r="W115">
            <v>781017352.61703777</v>
          </cell>
          <cell r="X115">
            <v>792469778.01632249</v>
          </cell>
          <cell r="Y115">
            <v>806178642.00606775</v>
          </cell>
          <cell r="Z115">
            <v>800773778.61629629</v>
          </cell>
          <cell r="AA115">
            <v>772989723.83013988</v>
          </cell>
          <cell r="AB115">
            <v>804040401.15419006</v>
          </cell>
          <cell r="AC115">
            <v>771491720.78957033</v>
          </cell>
          <cell r="AD115">
            <v>787789492.17271519</v>
          </cell>
          <cell r="AE115">
            <v>776868053.19333482</v>
          </cell>
          <cell r="AF115">
            <v>792533152.94122803</v>
          </cell>
          <cell r="AG115">
            <v>804151105.44843757</v>
          </cell>
          <cell r="AH115">
            <v>808924160.65133536</v>
          </cell>
          <cell r="AI115">
            <v>813771388.25083661</v>
          </cell>
          <cell r="AJ115">
            <v>774789969.57021689</v>
          </cell>
          <cell r="AK115">
            <v>790318346.39866138</v>
          </cell>
          <cell r="AL115">
            <v>849453607.13831568</v>
          </cell>
          <cell r="AM115">
            <v>825166420.17990208</v>
          </cell>
          <cell r="AN115">
            <v>770136900.79708171</v>
          </cell>
          <cell r="AO115">
            <v>815558776.4429512</v>
          </cell>
          <cell r="AP115">
            <v>762058015.45636499</v>
          </cell>
          <cell r="AQ115">
            <v>787534061.61329746</v>
          </cell>
          <cell r="AR115">
            <v>801664652.96430933</v>
          </cell>
          <cell r="AS115">
            <v>814423720.01802611</v>
          </cell>
          <cell r="AT115">
            <v>805730872.97266841</v>
          </cell>
          <cell r="AU115">
            <v>782004386.36111641</v>
          </cell>
          <cell r="AV115">
            <v>886063587.67645025</v>
          </cell>
          <cell r="AW115">
            <v>790781203.34121823</v>
          </cell>
          <cell r="AX115">
            <v>815262984.81825519</v>
          </cell>
          <cell r="AY115">
            <v>802808759.40699422</v>
          </cell>
          <cell r="AZ115">
            <v>815769062.85930586</v>
          </cell>
          <cell r="BA115">
            <v>828354961.24328709</v>
          </cell>
          <cell r="BB115">
            <v>836587411.14945614</v>
          </cell>
          <cell r="BC115">
            <v>833683357.00481439</v>
          </cell>
          <cell r="BD115">
            <v>774789969.57021689</v>
          </cell>
          <cell r="BE115">
            <v>821009895.16620219</v>
          </cell>
          <cell r="BF115">
            <v>873080827.14410949</v>
          </cell>
          <cell r="BG115">
            <v>845273344.34667015</v>
          </cell>
          <cell r="BH115">
            <v>789938045.59374356</v>
          </cell>
          <cell r="BI115">
            <v>847664052.00914705</v>
          </cell>
          <cell r="BJ115">
            <v>786013024.88762879</v>
          </cell>
          <cell r="BK115">
            <v>819581380.4630003</v>
          </cell>
          <cell r="BL115">
            <v>825574020.85788858</v>
          </cell>
          <cell r="BM115">
            <v>841343069.15989304</v>
          </cell>
          <cell r="BN115">
            <v>828198511.4506799</v>
          </cell>
          <cell r="BO115">
            <v>809401262.38338637</v>
          </cell>
          <cell r="BP115">
            <v>841073832.93897402</v>
          </cell>
          <cell r="BQ115">
            <v>817267489.53330016</v>
          </cell>
          <cell r="BR115">
            <v>776788488.71160626</v>
          </cell>
          <cell r="BS115">
            <v>765607250.9780128</v>
          </cell>
          <cell r="BT115">
            <v>826007719.41091871</v>
          </cell>
          <cell r="BU115">
            <v>784854847.86158788</v>
          </cell>
          <cell r="BV115">
            <v>777907778.64620018</v>
          </cell>
          <cell r="BW115">
            <v>851846309.91336215</v>
          </cell>
          <cell r="BX115">
            <v>814242550.24533868</v>
          </cell>
          <cell r="BY115">
            <v>795094228.0515945</v>
          </cell>
          <cell r="BZ115">
            <v>777746588.89362085</v>
          </cell>
          <cell r="CA115">
            <v>772218219.67915952</v>
          </cell>
          <cell r="CB115">
            <v>814451173.79891515</v>
          </cell>
          <cell r="CC115">
            <v>825865305.58298874</v>
          </cell>
          <cell r="CD115">
            <v>785444639.97752786</v>
          </cell>
          <cell r="CE115">
            <v>806119476.31464183</v>
          </cell>
          <cell r="CF115">
            <v>801782329.04494119</v>
          </cell>
          <cell r="CG115">
            <v>792467483.09929454</v>
          </cell>
          <cell r="CH115">
            <v>849831490.44741166</v>
          </cell>
          <cell r="CI115">
            <v>804497182.05955744</v>
          </cell>
          <cell r="CJ115">
            <v>777166419.72748315</v>
          </cell>
          <cell r="CK115">
            <v>762848834.939695</v>
          </cell>
          <cell r="CL115">
            <v>826075992.1818552</v>
          </cell>
          <cell r="CM115">
            <v>791065761.18299186</v>
          </cell>
          <cell r="CN115">
            <v>781574316.71269786</v>
          </cell>
          <cell r="CO115">
            <v>814276128.64874649</v>
          </cell>
          <cell r="CP115">
            <v>812537746.88574052</v>
          </cell>
          <cell r="CQ115">
            <v>784654230.48545146</v>
          </cell>
          <cell r="CR115">
            <v>787024787.5222491</v>
          </cell>
          <cell r="CS115">
            <v>815470874.30377197</v>
          </cell>
          <cell r="CT115">
            <v>792999946.98332012</v>
          </cell>
          <cell r="CU115">
            <v>791551060.45793974</v>
          </cell>
          <cell r="CV115">
            <v>832476299.44713533</v>
          </cell>
          <cell r="CW115">
            <v>845633389.66415584</v>
          </cell>
          <cell r="CX115">
            <v>806187193.58975577</v>
          </cell>
          <cell r="CY115">
            <v>831937631.21387041</v>
          </cell>
          <cell r="CZ115">
            <v>827410899.14134133</v>
          </cell>
          <cell r="DA115">
            <v>821595875.24750686</v>
          </cell>
          <cell r="DB115">
            <v>877340849.52549756</v>
          </cell>
          <cell r="DC115">
            <v>832996538.84891522</v>
          </cell>
          <cell r="DD115">
            <v>807278963.8284626</v>
          </cell>
          <cell r="DE115">
            <v>790244130.6018039</v>
          </cell>
          <cell r="DF115">
            <v>857055429.14862776</v>
          </cell>
          <cell r="DG115">
            <v>822523380.10588825</v>
          </cell>
          <cell r="DH115">
            <v>810152963.80016553</v>
          </cell>
          <cell r="DI115">
            <v>850137370.6510762</v>
          </cell>
          <cell r="DJ115">
            <v>843670285.42272151</v>
          </cell>
          <cell r="DK115">
            <v>816605518.76029229</v>
          </cell>
          <cell r="DL115">
            <v>821579670.37248909</v>
          </cell>
          <cell r="DM115">
            <v>850586024.70236349</v>
          </cell>
          <cell r="DN115">
            <v>777746588.89362085</v>
          </cell>
          <cell r="DO115">
            <v>772029413.10942113</v>
          </cell>
          <cell r="DP115">
            <v>813682956.28899693</v>
          </cell>
          <cell r="DQ115">
            <v>825937191.37223387</v>
          </cell>
          <cell r="DR115">
            <v>785523968.85948956</v>
          </cell>
          <cell r="DS115">
            <v>806119476.31464183</v>
          </cell>
          <cell r="DT115">
            <v>801782329.04494119</v>
          </cell>
          <cell r="DU115">
            <v>792467483.09929454</v>
          </cell>
          <cell r="DV115">
            <v>849831490.44741166</v>
          </cell>
          <cell r="DW115">
            <v>804497182.05955744</v>
          </cell>
          <cell r="DX115">
            <v>777162449.57221484</v>
          </cell>
          <cell r="DY115">
            <v>762848834.939695</v>
          </cell>
          <cell r="DZ115">
            <v>826075992.1818552</v>
          </cell>
          <cell r="EA115">
            <v>791065761.18299186</v>
          </cell>
          <cell r="EB115">
            <v>693677591.17655897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792999946.98332012</v>
          </cell>
          <cell r="EI115">
            <v>791551060.45793974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821595875.24750686</v>
          </cell>
          <cell r="EP115">
            <v>877340849.52549756</v>
          </cell>
          <cell r="EQ115">
            <v>832996538.84891522</v>
          </cell>
          <cell r="ER115">
            <v>0</v>
          </cell>
          <cell r="ES115">
            <v>0</v>
          </cell>
          <cell r="ET115">
            <v>857055429.14862776</v>
          </cell>
          <cell r="EU115">
            <v>822523380.10588825</v>
          </cell>
          <cell r="EV115">
            <v>810152963.80016553</v>
          </cell>
          <cell r="EW115">
            <v>0</v>
          </cell>
          <cell r="EX115">
            <v>0</v>
          </cell>
          <cell r="EY115">
            <v>816605518.76029229</v>
          </cell>
          <cell r="EZ115">
            <v>821579670.37248909</v>
          </cell>
          <cell r="FA115">
            <v>850586024.70236349</v>
          </cell>
          <cell r="FB115">
            <v>791676630.35759091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  <cell r="FL115">
            <v>0</v>
          </cell>
          <cell r="FM115">
            <v>0</v>
          </cell>
          <cell r="FN115">
            <v>0</v>
          </cell>
          <cell r="FO115">
            <v>0</v>
          </cell>
          <cell r="FP115">
            <v>0</v>
          </cell>
          <cell r="FQ115">
            <v>0</v>
          </cell>
          <cell r="FR115">
            <v>0</v>
          </cell>
          <cell r="FS115">
            <v>0</v>
          </cell>
          <cell r="FT115">
            <v>0</v>
          </cell>
          <cell r="FU115">
            <v>0</v>
          </cell>
          <cell r="FV115">
            <v>791811040.86097765</v>
          </cell>
          <cell r="FW115">
            <v>0</v>
          </cell>
          <cell r="FX115">
            <v>0</v>
          </cell>
          <cell r="FY115">
            <v>0</v>
          </cell>
          <cell r="FZ115">
            <v>0</v>
          </cell>
          <cell r="GA115">
            <v>0</v>
          </cell>
          <cell r="GB115">
            <v>0</v>
          </cell>
          <cell r="GC115">
            <v>0</v>
          </cell>
          <cell r="GD115">
            <v>0</v>
          </cell>
          <cell r="GE115">
            <v>0</v>
          </cell>
          <cell r="GF115">
            <v>0</v>
          </cell>
          <cell r="GG115">
            <v>0</v>
          </cell>
          <cell r="GH115">
            <v>0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0</v>
          </cell>
          <cell r="GN115">
            <v>0</v>
          </cell>
          <cell r="GO115">
            <v>0</v>
          </cell>
          <cell r="GP115">
            <v>216573569.21456784</v>
          </cell>
          <cell r="GQ115">
            <v>218496449.07406148</v>
          </cell>
          <cell r="GR115">
            <v>212271641.65423039</v>
          </cell>
          <cell r="GS115">
            <v>193891798.31012163</v>
          </cell>
          <cell r="GT115">
            <v>193691329.36509079</v>
          </cell>
          <cell r="GU115">
            <v>0</v>
          </cell>
          <cell r="GV115">
            <v>0</v>
          </cell>
          <cell r="GW115">
            <v>0</v>
          </cell>
          <cell r="GX115">
            <v>0</v>
          </cell>
          <cell r="GY115">
            <v>0</v>
          </cell>
          <cell r="GZ115">
            <v>0</v>
          </cell>
          <cell r="HA115">
            <v>0</v>
          </cell>
          <cell r="HB115">
            <v>0</v>
          </cell>
          <cell r="HC115">
            <v>0</v>
          </cell>
          <cell r="HD115">
            <v>0</v>
          </cell>
          <cell r="HE115">
            <v>0</v>
          </cell>
          <cell r="HF115">
            <v>0</v>
          </cell>
          <cell r="HG115">
            <v>0</v>
          </cell>
          <cell r="HH115">
            <v>0</v>
          </cell>
          <cell r="HI115">
            <v>0</v>
          </cell>
          <cell r="HJ115">
            <v>0</v>
          </cell>
          <cell r="HK115">
            <v>0</v>
          </cell>
          <cell r="HL115">
            <v>0</v>
          </cell>
          <cell r="HM115">
            <v>0</v>
          </cell>
          <cell r="HN115">
            <v>0</v>
          </cell>
          <cell r="HO115">
            <v>0</v>
          </cell>
          <cell r="HP115">
            <v>0</v>
          </cell>
          <cell r="HQ115">
            <v>0</v>
          </cell>
          <cell r="HR115">
            <v>0</v>
          </cell>
          <cell r="HS115">
            <v>0</v>
          </cell>
          <cell r="HT115">
            <v>0</v>
          </cell>
          <cell r="HU115">
            <v>0</v>
          </cell>
          <cell r="HV115">
            <v>0</v>
          </cell>
          <cell r="HW115">
            <v>0</v>
          </cell>
          <cell r="HX115">
            <v>0</v>
          </cell>
          <cell r="HY115">
            <v>0</v>
          </cell>
          <cell r="HZ115">
            <v>0</v>
          </cell>
          <cell r="IA115">
            <v>0</v>
          </cell>
          <cell r="IB115">
            <v>0</v>
          </cell>
          <cell r="IC115">
            <v>0</v>
          </cell>
          <cell r="ID115">
            <v>0</v>
          </cell>
          <cell r="IE115">
            <v>0</v>
          </cell>
          <cell r="IF115">
            <v>0</v>
          </cell>
          <cell r="IG115">
            <v>0</v>
          </cell>
          <cell r="IH115">
            <v>0</v>
          </cell>
          <cell r="II115">
            <v>0</v>
          </cell>
          <cell r="IJ115">
            <v>0</v>
          </cell>
          <cell r="IK115">
            <v>0</v>
          </cell>
          <cell r="IL115">
            <v>0</v>
          </cell>
          <cell r="IM115">
            <v>0</v>
          </cell>
          <cell r="IN115">
            <v>0</v>
          </cell>
          <cell r="IO115">
            <v>0</v>
          </cell>
          <cell r="IP115">
            <v>0</v>
          </cell>
          <cell r="IQ115">
            <v>0</v>
          </cell>
          <cell r="IR115">
            <v>0</v>
          </cell>
          <cell r="IS115">
            <v>0</v>
          </cell>
          <cell r="IT115">
            <v>0</v>
          </cell>
          <cell r="IU115">
            <v>0</v>
          </cell>
          <cell r="IV115">
            <v>0</v>
          </cell>
          <cell r="IW115">
            <v>0</v>
          </cell>
          <cell r="IX115">
            <v>0</v>
          </cell>
          <cell r="IY115">
            <v>0</v>
          </cell>
          <cell r="IZ115">
            <v>0</v>
          </cell>
          <cell r="JA115">
            <v>0</v>
          </cell>
          <cell r="JB115">
            <v>0</v>
          </cell>
          <cell r="JC115">
            <v>0</v>
          </cell>
          <cell r="JD115">
            <v>0</v>
          </cell>
          <cell r="JE115">
            <v>0</v>
          </cell>
          <cell r="JF115">
            <v>0</v>
          </cell>
          <cell r="JG115">
            <v>0</v>
          </cell>
          <cell r="JH115">
            <v>0</v>
          </cell>
          <cell r="JI115">
            <v>0</v>
          </cell>
          <cell r="JJ115">
            <v>0</v>
          </cell>
          <cell r="JK115">
            <v>0</v>
          </cell>
          <cell r="JL115">
            <v>0</v>
          </cell>
          <cell r="JM115">
            <v>0</v>
          </cell>
          <cell r="JN115">
            <v>0</v>
          </cell>
          <cell r="JO115">
            <v>0</v>
          </cell>
          <cell r="JP115">
            <v>0</v>
          </cell>
          <cell r="JQ115">
            <v>0</v>
          </cell>
          <cell r="JR115">
            <v>0</v>
          </cell>
          <cell r="JS115">
            <v>0</v>
          </cell>
          <cell r="JT115">
            <v>0</v>
          </cell>
          <cell r="JU115">
            <v>0</v>
          </cell>
          <cell r="JV115">
            <v>0</v>
          </cell>
          <cell r="JW115">
            <v>0</v>
          </cell>
          <cell r="JX115">
            <v>0</v>
          </cell>
          <cell r="JY115">
            <v>0</v>
          </cell>
          <cell r="JZ115">
            <v>0</v>
          </cell>
          <cell r="KA115">
            <v>0</v>
          </cell>
          <cell r="KB115">
            <v>0</v>
          </cell>
          <cell r="KC115">
            <v>0</v>
          </cell>
          <cell r="KD115">
            <v>0</v>
          </cell>
          <cell r="KE115">
            <v>0</v>
          </cell>
          <cell r="KF115">
            <v>0</v>
          </cell>
          <cell r="KG115">
            <v>0</v>
          </cell>
          <cell r="KH115">
            <v>0</v>
          </cell>
          <cell r="KI115">
            <v>0</v>
          </cell>
          <cell r="KJ115">
            <v>0</v>
          </cell>
          <cell r="KK115">
            <v>0</v>
          </cell>
          <cell r="KL115">
            <v>0</v>
          </cell>
          <cell r="KM115">
            <v>0</v>
          </cell>
          <cell r="KN115">
            <v>0</v>
          </cell>
          <cell r="KO115">
            <v>0</v>
          </cell>
          <cell r="KP115">
            <v>0</v>
          </cell>
          <cell r="KQ115">
            <v>0</v>
          </cell>
          <cell r="KR115">
            <v>0</v>
          </cell>
          <cell r="KS115">
            <v>0</v>
          </cell>
          <cell r="KT115">
            <v>0</v>
          </cell>
          <cell r="KU115">
            <v>0</v>
          </cell>
          <cell r="KV115">
            <v>0</v>
          </cell>
          <cell r="KW115">
            <v>0</v>
          </cell>
          <cell r="KX115">
            <v>0</v>
          </cell>
          <cell r="KY115">
            <v>0</v>
          </cell>
          <cell r="KZ115">
            <v>0</v>
          </cell>
          <cell r="LA115">
            <v>0</v>
          </cell>
          <cell r="LB115">
            <v>0</v>
          </cell>
          <cell r="LC115">
            <v>0</v>
          </cell>
          <cell r="LD115">
            <v>0</v>
          </cell>
          <cell r="LE115">
            <v>0</v>
          </cell>
          <cell r="LF115">
            <v>0</v>
          </cell>
          <cell r="LG115">
            <v>0</v>
          </cell>
          <cell r="LH115">
            <v>0</v>
          </cell>
          <cell r="LI115">
            <v>0</v>
          </cell>
          <cell r="LJ115">
            <v>0</v>
          </cell>
          <cell r="LK115">
            <v>0</v>
          </cell>
          <cell r="LL115">
            <v>0</v>
          </cell>
          <cell r="LM115">
            <v>0</v>
          </cell>
          <cell r="LN115">
            <v>0</v>
          </cell>
          <cell r="LO115">
            <v>0</v>
          </cell>
          <cell r="LP115">
            <v>0</v>
          </cell>
          <cell r="LQ115">
            <v>0</v>
          </cell>
          <cell r="LR115">
            <v>0</v>
          </cell>
          <cell r="LS115">
            <v>0</v>
          </cell>
          <cell r="LT115">
            <v>0</v>
          </cell>
          <cell r="LU115">
            <v>0</v>
          </cell>
          <cell r="LV115">
            <v>0</v>
          </cell>
          <cell r="LW115">
            <v>0</v>
          </cell>
          <cell r="LX115">
            <v>0</v>
          </cell>
          <cell r="LY115">
            <v>0</v>
          </cell>
          <cell r="LZ115">
            <v>0</v>
          </cell>
          <cell r="MA115">
            <v>0</v>
          </cell>
          <cell r="MB115">
            <v>0</v>
          </cell>
          <cell r="MC115">
            <v>0</v>
          </cell>
          <cell r="MD115">
            <v>0</v>
          </cell>
          <cell r="ME115">
            <v>0</v>
          </cell>
          <cell r="MF115">
            <v>0</v>
          </cell>
          <cell r="MG115">
            <v>0</v>
          </cell>
          <cell r="MH115">
            <v>0</v>
          </cell>
          <cell r="MI115">
            <v>0</v>
          </cell>
          <cell r="MJ115">
            <v>0</v>
          </cell>
          <cell r="MK115">
            <v>0</v>
          </cell>
          <cell r="ML115">
            <v>0</v>
          </cell>
          <cell r="MM115">
            <v>0</v>
          </cell>
          <cell r="MN115">
            <v>0</v>
          </cell>
          <cell r="MO115">
            <v>0</v>
          </cell>
          <cell r="MP115">
            <v>0</v>
          </cell>
          <cell r="MQ115">
            <v>0</v>
          </cell>
          <cell r="MR115">
            <v>0</v>
          </cell>
          <cell r="MS115">
            <v>0</v>
          </cell>
          <cell r="MT115">
            <v>0</v>
          </cell>
          <cell r="MU115">
            <v>0</v>
          </cell>
          <cell r="MV115">
            <v>0</v>
          </cell>
          <cell r="MW115">
            <v>0</v>
          </cell>
          <cell r="MX115">
            <v>0</v>
          </cell>
          <cell r="MY115">
            <v>0</v>
          </cell>
          <cell r="MZ115">
            <v>0</v>
          </cell>
          <cell r="NA115">
            <v>0</v>
          </cell>
          <cell r="NB115">
            <v>0</v>
          </cell>
          <cell r="NC115">
            <v>0</v>
          </cell>
          <cell r="ND115">
            <v>0</v>
          </cell>
          <cell r="NE115">
            <v>0</v>
          </cell>
          <cell r="NF115">
            <v>0</v>
          </cell>
          <cell r="NG115">
            <v>0</v>
          </cell>
          <cell r="NH115">
            <v>0</v>
          </cell>
          <cell r="NI115">
            <v>0</v>
          </cell>
          <cell r="NJ115">
            <v>0</v>
          </cell>
          <cell r="NK115">
            <v>0</v>
          </cell>
          <cell r="NL115">
            <v>0</v>
          </cell>
          <cell r="NM115">
            <v>0</v>
          </cell>
          <cell r="NN115">
            <v>0</v>
          </cell>
          <cell r="NO115">
            <v>0</v>
          </cell>
          <cell r="NP115">
            <v>0</v>
          </cell>
          <cell r="NQ115">
            <v>0</v>
          </cell>
          <cell r="NR115">
            <v>0</v>
          </cell>
          <cell r="NS115">
            <v>0</v>
          </cell>
          <cell r="NT115">
            <v>0</v>
          </cell>
          <cell r="NU115">
            <v>0</v>
          </cell>
          <cell r="NV115">
            <v>0</v>
          </cell>
          <cell r="NW115">
            <v>0</v>
          </cell>
          <cell r="NX115">
            <v>0</v>
          </cell>
          <cell r="NY115">
            <v>0</v>
          </cell>
          <cell r="NZ115">
            <v>0</v>
          </cell>
          <cell r="OA115">
            <v>0</v>
          </cell>
          <cell r="OB115">
            <v>0</v>
          </cell>
          <cell r="OC115">
            <v>0</v>
          </cell>
          <cell r="OD115">
            <v>0</v>
          </cell>
          <cell r="OE115">
            <v>0</v>
          </cell>
          <cell r="OF115">
            <v>0</v>
          </cell>
          <cell r="OG115">
            <v>0</v>
          </cell>
          <cell r="OH115">
            <v>0</v>
          </cell>
          <cell r="OI115">
            <v>0</v>
          </cell>
          <cell r="OJ115">
            <v>0</v>
          </cell>
          <cell r="OK115">
            <v>0</v>
          </cell>
          <cell r="OL115">
            <v>0</v>
          </cell>
          <cell r="OM115">
            <v>0</v>
          </cell>
          <cell r="ON115">
            <v>0</v>
          </cell>
          <cell r="OO115">
            <v>0</v>
          </cell>
          <cell r="OP115">
            <v>0</v>
          </cell>
          <cell r="OQ115">
            <v>0</v>
          </cell>
          <cell r="OR115">
            <v>0</v>
          </cell>
          <cell r="OS115">
            <v>0</v>
          </cell>
          <cell r="OT115">
            <v>0</v>
          </cell>
          <cell r="OU115">
            <v>0</v>
          </cell>
          <cell r="OV115">
            <v>0</v>
          </cell>
          <cell r="OW115">
            <v>0</v>
          </cell>
          <cell r="OX115">
            <v>0</v>
          </cell>
          <cell r="OY115">
            <v>0</v>
          </cell>
          <cell r="OZ115">
            <v>0</v>
          </cell>
          <cell r="PA115">
            <v>0</v>
          </cell>
          <cell r="PB115">
            <v>0</v>
          </cell>
          <cell r="PC115">
            <v>0</v>
          </cell>
          <cell r="PD115">
            <v>0</v>
          </cell>
          <cell r="PE115">
            <v>0</v>
          </cell>
          <cell r="PF115">
            <v>0</v>
          </cell>
          <cell r="PG115">
            <v>0</v>
          </cell>
          <cell r="PH115">
            <v>0</v>
          </cell>
          <cell r="PI115">
            <v>0</v>
          </cell>
          <cell r="PJ115">
            <v>0</v>
          </cell>
          <cell r="PK115">
            <v>0</v>
          </cell>
          <cell r="PL115">
            <v>0</v>
          </cell>
          <cell r="PM115">
            <v>0</v>
          </cell>
          <cell r="PN115">
            <v>0</v>
          </cell>
          <cell r="PO115">
            <v>0</v>
          </cell>
          <cell r="PP115">
            <v>0</v>
          </cell>
          <cell r="PQ115">
            <v>0</v>
          </cell>
          <cell r="PR115">
            <v>0</v>
          </cell>
          <cell r="PS115">
            <v>0</v>
          </cell>
          <cell r="PT115">
            <v>0</v>
          </cell>
          <cell r="PU115">
            <v>0</v>
          </cell>
          <cell r="PV115">
            <v>0</v>
          </cell>
          <cell r="PW115">
            <v>0</v>
          </cell>
          <cell r="PX115">
            <v>0</v>
          </cell>
          <cell r="PY115">
            <v>0</v>
          </cell>
          <cell r="PZ115">
            <v>0</v>
          </cell>
          <cell r="QA115">
            <v>0</v>
          </cell>
          <cell r="QB115">
            <v>0</v>
          </cell>
          <cell r="QC115">
            <v>0</v>
          </cell>
          <cell r="QD115">
            <v>0</v>
          </cell>
          <cell r="QE115">
            <v>0</v>
          </cell>
          <cell r="QF115">
            <v>0</v>
          </cell>
          <cell r="QG115">
            <v>0</v>
          </cell>
          <cell r="QH115">
            <v>0</v>
          </cell>
          <cell r="QI115">
            <v>0</v>
          </cell>
          <cell r="QJ115">
            <v>0</v>
          </cell>
          <cell r="QK115">
            <v>0</v>
          </cell>
          <cell r="QL115">
            <v>0</v>
          </cell>
          <cell r="QM115">
            <v>0</v>
          </cell>
          <cell r="QN115">
            <v>0</v>
          </cell>
          <cell r="QO115">
            <v>0</v>
          </cell>
          <cell r="QP115">
            <v>0</v>
          </cell>
          <cell r="QQ115">
            <v>0</v>
          </cell>
          <cell r="QR115">
            <v>0</v>
          </cell>
          <cell r="QS115">
            <v>0</v>
          </cell>
          <cell r="QT115">
            <v>0</v>
          </cell>
          <cell r="QU115">
            <v>0</v>
          </cell>
          <cell r="QV115">
            <v>0</v>
          </cell>
          <cell r="QW115">
            <v>0</v>
          </cell>
          <cell r="QX115">
            <v>0</v>
          </cell>
          <cell r="QY115">
            <v>0</v>
          </cell>
          <cell r="QZ115">
            <v>0</v>
          </cell>
          <cell r="RA115">
            <v>0</v>
          </cell>
          <cell r="RB115">
            <v>0</v>
          </cell>
          <cell r="RC115">
            <v>0</v>
          </cell>
          <cell r="RD115">
            <v>0</v>
          </cell>
          <cell r="RE115">
            <v>0</v>
          </cell>
          <cell r="RF115">
            <v>0</v>
          </cell>
          <cell r="RG115">
            <v>0</v>
          </cell>
          <cell r="RH115">
            <v>0</v>
          </cell>
          <cell r="RI115">
            <v>0</v>
          </cell>
          <cell r="RJ115">
            <v>0</v>
          </cell>
          <cell r="RK115">
            <v>0</v>
          </cell>
          <cell r="RL115">
            <v>0</v>
          </cell>
          <cell r="RM115">
            <v>0</v>
          </cell>
          <cell r="RN115">
            <v>0</v>
          </cell>
          <cell r="RO115">
            <v>0</v>
          </cell>
          <cell r="RP115">
            <v>0</v>
          </cell>
          <cell r="RQ115">
            <v>0</v>
          </cell>
          <cell r="RR115">
            <v>0</v>
          </cell>
          <cell r="RS115">
            <v>0</v>
          </cell>
          <cell r="RT115">
            <v>0</v>
          </cell>
          <cell r="RU115">
            <v>0</v>
          </cell>
          <cell r="RV115">
            <v>0</v>
          </cell>
          <cell r="RW115">
            <v>0</v>
          </cell>
          <cell r="RX115">
            <v>0</v>
          </cell>
          <cell r="RY115">
            <v>0</v>
          </cell>
          <cell r="RZ115">
            <v>0</v>
          </cell>
          <cell r="SA115">
            <v>0</v>
          </cell>
          <cell r="SB115">
            <v>0</v>
          </cell>
          <cell r="SC115">
            <v>0</v>
          </cell>
          <cell r="SD115">
            <v>0</v>
          </cell>
          <cell r="SE115">
            <v>0</v>
          </cell>
          <cell r="SF115">
            <v>0</v>
          </cell>
          <cell r="SG115">
            <v>0</v>
          </cell>
          <cell r="SH115">
            <v>0</v>
          </cell>
          <cell r="SI115">
            <v>0</v>
          </cell>
          <cell r="SJ115">
            <v>0</v>
          </cell>
          <cell r="SK115">
            <v>0</v>
          </cell>
          <cell r="SL115">
            <v>0</v>
          </cell>
          <cell r="SM115">
            <v>0</v>
          </cell>
          <cell r="SN115">
            <v>0</v>
          </cell>
          <cell r="SO115">
            <v>0</v>
          </cell>
          <cell r="SP115">
            <v>0</v>
          </cell>
          <cell r="SQ115">
            <v>0</v>
          </cell>
          <cell r="SR115">
            <v>0</v>
          </cell>
          <cell r="SS115">
            <v>0</v>
          </cell>
          <cell r="ST115">
            <v>0</v>
          </cell>
          <cell r="SU115">
            <v>0</v>
          </cell>
          <cell r="SV115">
            <v>0</v>
          </cell>
          <cell r="SW115">
            <v>0</v>
          </cell>
          <cell r="SX115">
            <v>0</v>
          </cell>
          <cell r="SY115">
            <v>0</v>
          </cell>
          <cell r="SZ115">
            <v>0</v>
          </cell>
          <cell r="TA115">
            <v>0</v>
          </cell>
          <cell r="TB115">
            <v>0</v>
          </cell>
          <cell r="TC115">
            <v>0</v>
          </cell>
          <cell r="TD115">
            <v>0</v>
          </cell>
          <cell r="TE115">
            <v>0</v>
          </cell>
          <cell r="TF115">
            <v>0</v>
          </cell>
          <cell r="TG115">
            <v>0</v>
          </cell>
          <cell r="TH115">
            <v>0</v>
          </cell>
          <cell r="TI115">
            <v>0</v>
          </cell>
          <cell r="TJ115">
            <v>0</v>
          </cell>
          <cell r="TK115">
            <v>0</v>
          </cell>
          <cell r="TL115">
            <v>0</v>
          </cell>
          <cell r="TM115">
            <v>0</v>
          </cell>
          <cell r="TN115">
            <v>0</v>
          </cell>
          <cell r="TO115">
            <v>0</v>
          </cell>
          <cell r="TP115">
            <v>0</v>
          </cell>
          <cell r="TQ115">
            <v>0</v>
          </cell>
          <cell r="TR115">
            <v>0</v>
          </cell>
          <cell r="TS115">
            <v>0</v>
          </cell>
          <cell r="TT115">
            <v>0</v>
          </cell>
          <cell r="TU115">
            <v>0</v>
          </cell>
          <cell r="TV115">
            <v>0</v>
          </cell>
          <cell r="TW115">
            <v>0</v>
          </cell>
          <cell r="TX115">
            <v>0</v>
          </cell>
          <cell r="TY115">
            <v>0</v>
          </cell>
          <cell r="TZ115">
            <v>0</v>
          </cell>
          <cell r="UA115">
            <v>0</v>
          </cell>
          <cell r="UB115">
            <v>0</v>
          </cell>
          <cell r="UC115">
            <v>0</v>
          </cell>
          <cell r="UD115">
            <v>0</v>
          </cell>
          <cell r="UE115">
            <v>0</v>
          </cell>
          <cell r="UF115">
            <v>0</v>
          </cell>
          <cell r="UG115">
            <v>0</v>
          </cell>
          <cell r="UH115">
            <v>0</v>
          </cell>
          <cell r="UI115">
            <v>0</v>
          </cell>
          <cell r="UJ115">
            <v>0</v>
          </cell>
          <cell r="UK115">
            <v>0</v>
          </cell>
          <cell r="UL115">
            <v>0</v>
          </cell>
          <cell r="UM115">
            <v>0</v>
          </cell>
          <cell r="UN115">
            <v>0</v>
          </cell>
          <cell r="UO115">
            <v>0</v>
          </cell>
          <cell r="UP115">
            <v>0</v>
          </cell>
          <cell r="UQ115">
            <v>0</v>
          </cell>
          <cell r="UR115">
            <v>0</v>
          </cell>
          <cell r="US115">
            <v>0</v>
          </cell>
          <cell r="UT115">
            <v>0</v>
          </cell>
          <cell r="UU115">
            <v>0</v>
          </cell>
          <cell r="UV115">
            <v>0</v>
          </cell>
          <cell r="UW115">
            <v>0</v>
          </cell>
          <cell r="UX115">
            <v>0</v>
          </cell>
          <cell r="UY115">
            <v>0</v>
          </cell>
          <cell r="UZ115">
            <v>0</v>
          </cell>
          <cell r="VA115">
            <v>0</v>
          </cell>
          <cell r="VB115">
            <v>0</v>
          </cell>
          <cell r="VC115">
            <v>0</v>
          </cell>
          <cell r="VD115">
            <v>0</v>
          </cell>
          <cell r="VE115">
            <v>0</v>
          </cell>
          <cell r="VF115">
            <v>0</v>
          </cell>
          <cell r="VG115">
            <v>0</v>
          </cell>
          <cell r="VH115">
            <v>0</v>
          </cell>
          <cell r="VI115">
            <v>0</v>
          </cell>
          <cell r="VJ115">
            <v>0</v>
          </cell>
          <cell r="VK115">
            <v>0</v>
          </cell>
          <cell r="VL115">
            <v>0</v>
          </cell>
          <cell r="VM115">
            <v>0</v>
          </cell>
          <cell r="VN115">
            <v>0</v>
          </cell>
          <cell r="VO115">
            <v>0</v>
          </cell>
          <cell r="VP115">
            <v>0</v>
          </cell>
          <cell r="VQ115">
            <v>0</v>
          </cell>
          <cell r="VR115">
            <v>0</v>
          </cell>
          <cell r="VS115">
            <v>0</v>
          </cell>
          <cell r="VT115">
            <v>0</v>
          </cell>
          <cell r="VU115">
            <v>0</v>
          </cell>
          <cell r="VV115">
            <v>0</v>
          </cell>
          <cell r="VW115">
            <v>0</v>
          </cell>
          <cell r="VX115">
            <v>0</v>
          </cell>
          <cell r="VY115">
            <v>0</v>
          </cell>
          <cell r="VZ115">
            <v>0</v>
          </cell>
          <cell r="WA115">
            <v>0</v>
          </cell>
          <cell r="WB115">
            <v>0</v>
          </cell>
          <cell r="WC115">
            <v>0</v>
          </cell>
          <cell r="WD115">
            <v>0</v>
          </cell>
          <cell r="WE115">
            <v>0</v>
          </cell>
          <cell r="WF115">
            <v>0</v>
          </cell>
          <cell r="WG115">
            <v>0</v>
          </cell>
          <cell r="WH115">
            <v>0</v>
          </cell>
          <cell r="WI115">
            <v>0</v>
          </cell>
          <cell r="WJ115">
            <v>0</v>
          </cell>
          <cell r="WK115">
            <v>0</v>
          </cell>
          <cell r="WL115">
            <v>0</v>
          </cell>
          <cell r="WM115">
            <v>0</v>
          </cell>
          <cell r="WN115">
            <v>0</v>
          </cell>
          <cell r="WO115">
            <v>0</v>
          </cell>
          <cell r="WP115">
            <v>0</v>
          </cell>
          <cell r="WQ115">
            <v>0</v>
          </cell>
          <cell r="WR115">
            <v>0</v>
          </cell>
          <cell r="WS115">
            <v>0</v>
          </cell>
          <cell r="WT115">
            <v>0</v>
          </cell>
          <cell r="WU115">
            <v>0</v>
          </cell>
          <cell r="WV115">
            <v>0</v>
          </cell>
          <cell r="WW115">
            <v>0</v>
          </cell>
          <cell r="WX115">
            <v>0</v>
          </cell>
          <cell r="WY115">
            <v>0</v>
          </cell>
          <cell r="WZ115">
            <v>0</v>
          </cell>
          <cell r="XA115">
            <v>0</v>
          </cell>
          <cell r="XB115">
            <v>0</v>
          </cell>
          <cell r="XC115">
            <v>0</v>
          </cell>
          <cell r="XD115">
            <v>0</v>
          </cell>
          <cell r="XE115">
            <v>0</v>
          </cell>
          <cell r="XF115">
            <v>0</v>
          </cell>
          <cell r="XG115">
            <v>0</v>
          </cell>
          <cell r="XH115">
            <v>0</v>
          </cell>
          <cell r="XI115">
            <v>0</v>
          </cell>
          <cell r="XJ115">
            <v>0</v>
          </cell>
          <cell r="XK115">
            <v>0</v>
          </cell>
          <cell r="XL115">
            <v>0</v>
          </cell>
          <cell r="XM115">
            <v>0</v>
          </cell>
          <cell r="XN115">
            <v>0</v>
          </cell>
          <cell r="XO115">
            <v>0</v>
          </cell>
          <cell r="XP115">
            <v>0</v>
          </cell>
          <cell r="XQ115">
            <v>0</v>
          </cell>
          <cell r="XR115">
            <v>0</v>
          </cell>
          <cell r="XS115">
            <v>0</v>
          </cell>
          <cell r="XT115">
            <v>0</v>
          </cell>
          <cell r="XU115">
            <v>0</v>
          </cell>
          <cell r="XV115">
            <v>0</v>
          </cell>
          <cell r="XW115">
            <v>0</v>
          </cell>
          <cell r="XX115">
            <v>0</v>
          </cell>
          <cell r="XY115">
            <v>0</v>
          </cell>
          <cell r="XZ115">
            <v>0</v>
          </cell>
          <cell r="YA115">
            <v>0</v>
          </cell>
          <cell r="YB115">
            <v>0</v>
          </cell>
          <cell r="YC115">
            <v>0</v>
          </cell>
          <cell r="YD115">
            <v>0</v>
          </cell>
          <cell r="YE115">
            <v>0</v>
          </cell>
          <cell r="YF115">
            <v>0</v>
          </cell>
          <cell r="YG115">
            <v>0</v>
          </cell>
          <cell r="YH115">
            <v>0</v>
          </cell>
          <cell r="YI115">
            <v>0</v>
          </cell>
          <cell r="YJ115">
            <v>0</v>
          </cell>
          <cell r="YK115">
            <v>0</v>
          </cell>
          <cell r="YL115">
            <v>0</v>
          </cell>
          <cell r="YM115">
            <v>0</v>
          </cell>
          <cell r="YN115">
            <v>0</v>
          </cell>
          <cell r="YO115">
            <v>0</v>
          </cell>
          <cell r="YP115">
            <v>0</v>
          </cell>
          <cell r="YQ115">
            <v>0</v>
          </cell>
          <cell r="YR115">
            <v>0</v>
          </cell>
          <cell r="YS115">
            <v>0</v>
          </cell>
          <cell r="YT115">
            <v>0</v>
          </cell>
          <cell r="YU115">
            <v>0</v>
          </cell>
          <cell r="YV115">
            <v>0</v>
          </cell>
          <cell r="YW115">
            <v>0</v>
          </cell>
          <cell r="YX115">
            <v>0</v>
          </cell>
          <cell r="YY115">
            <v>0</v>
          </cell>
          <cell r="YZ115">
            <v>0</v>
          </cell>
          <cell r="ZA115">
            <v>0</v>
          </cell>
          <cell r="ZB115">
            <v>0</v>
          </cell>
          <cell r="ZC115">
            <v>0</v>
          </cell>
          <cell r="ZD115">
            <v>0</v>
          </cell>
          <cell r="ZE115">
            <v>0</v>
          </cell>
          <cell r="ZF115">
            <v>0</v>
          </cell>
          <cell r="ZG115">
            <v>0</v>
          </cell>
          <cell r="ZH115">
            <v>0</v>
          </cell>
          <cell r="ZI115">
            <v>0</v>
          </cell>
          <cell r="ZJ115">
            <v>0</v>
          </cell>
          <cell r="ZK115">
            <v>0</v>
          </cell>
          <cell r="ZL115">
            <v>0</v>
          </cell>
          <cell r="ZM115">
            <v>0</v>
          </cell>
          <cell r="ZN115">
            <v>0</v>
          </cell>
          <cell r="ZO115">
            <v>0</v>
          </cell>
          <cell r="ZP115">
            <v>0</v>
          </cell>
          <cell r="ZQ115">
            <v>0</v>
          </cell>
          <cell r="ZR115">
            <v>0</v>
          </cell>
          <cell r="ZS115">
            <v>0</v>
          </cell>
          <cell r="ZT115">
            <v>0</v>
          </cell>
          <cell r="ZU115">
            <v>0</v>
          </cell>
          <cell r="ZV115">
            <v>0</v>
          </cell>
          <cell r="ZW115">
            <v>0</v>
          </cell>
          <cell r="ZX115">
            <v>0</v>
          </cell>
          <cell r="ZY115">
            <v>0</v>
          </cell>
          <cell r="ZZ115">
            <v>0</v>
          </cell>
          <cell r="AAA115">
            <v>0</v>
          </cell>
          <cell r="AAB115">
            <v>0</v>
          </cell>
          <cell r="AAC115">
            <v>0</v>
          </cell>
          <cell r="AAD115">
            <v>0</v>
          </cell>
          <cell r="AAE115">
            <v>0</v>
          </cell>
          <cell r="AAF115">
            <v>0</v>
          </cell>
          <cell r="AAG115">
            <v>0</v>
          </cell>
          <cell r="AAH115">
            <v>0</v>
          </cell>
          <cell r="AAI115">
            <v>0</v>
          </cell>
          <cell r="AAJ115">
            <v>0</v>
          </cell>
          <cell r="AAK115">
            <v>0</v>
          </cell>
          <cell r="AAL115">
            <v>0</v>
          </cell>
          <cell r="AAM115">
            <v>0</v>
          </cell>
          <cell r="AAN115">
            <v>0</v>
          </cell>
          <cell r="AAO115">
            <v>0</v>
          </cell>
          <cell r="AAP115">
            <v>0</v>
          </cell>
          <cell r="AAQ115">
            <v>0</v>
          </cell>
          <cell r="AAR115">
            <v>0</v>
          </cell>
          <cell r="AAS115">
            <v>0</v>
          </cell>
          <cell r="AAT115">
            <v>0</v>
          </cell>
          <cell r="AAU115">
            <v>0</v>
          </cell>
          <cell r="AAV115">
            <v>0</v>
          </cell>
          <cell r="AAW115">
            <v>0</v>
          </cell>
          <cell r="AAX115">
            <v>0</v>
          </cell>
          <cell r="AAY115">
            <v>0</v>
          </cell>
          <cell r="AAZ115">
            <v>0</v>
          </cell>
          <cell r="ABA115">
            <v>0</v>
          </cell>
          <cell r="ABB115">
            <v>0</v>
          </cell>
          <cell r="ABC115">
            <v>0</v>
          </cell>
          <cell r="ABD115">
            <v>0</v>
          </cell>
          <cell r="ABE115">
            <v>0</v>
          </cell>
          <cell r="ABF115">
            <v>0</v>
          </cell>
          <cell r="ABG115">
            <v>0</v>
          </cell>
          <cell r="ABH115">
            <v>0</v>
          </cell>
          <cell r="ABI115">
            <v>0</v>
          </cell>
          <cell r="ABJ115">
            <v>0</v>
          </cell>
          <cell r="ABK115">
            <v>0</v>
          </cell>
          <cell r="ABL115">
            <v>0</v>
          </cell>
          <cell r="ABM115">
            <v>0</v>
          </cell>
          <cell r="ABN115">
            <v>0</v>
          </cell>
          <cell r="ABO115">
            <v>0</v>
          </cell>
          <cell r="ABP115">
            <v>0</v>
          </cell>
          <cell r="ABQ115">
            <v>0</v>
          </cell>
          <cell r="ABR115">
            <v>0</v>
          </cell>
          <cell r="ABS115">
            <v>0</v>
          </cell>
          <cell r="ABT115">
            <v>0</v>
          </cell>
          <cell r="ABU115">
            <v>0</v>
          </cell>
          <cell r="ABV115">
            <v>0</v>
          </cell>
          <cell r="ABW115">
            <v>0</v>
          </cell>
          <cell r="ABX115">
            <v>0</v>
          </cell>
          <cell r="ABY115">
            <v>0</v>
          </cell>
          <cell r="ABZ115">
            <v>0</v>
          </cell>
          <cell r="ACA115">
            <v>0</v>
          </cell>
          <cell r="ACB115">
            <v>0</v>
          </cell>
          <cell r="ACC115">
            <v>0</v>
          </cell>
          <cell r="ACD115">
            <v>0</v>
          </cell>
          <cell r="ACE115">
            <v>0</v>
          </cell>
          <cell r="ACF115">
            <v>0</v>
          </cell>
          <cell r="ACG115">
            <v>0</v>
          </cell>
          <cell r="ACH115">
            <v>0</v>
          </cell>
          <cell r="ACI115">
            <v>0</v>
          </cell>
          <cell r="ACJ115">
            <v>0</v>
          </cell>
          <cell r="ACK115">
            <v>0</v>
          </cell>
          <cell r="ACL115">
            <v>0</v>
          </cell>
          <cell r="ACM115">
            <v>0</v>
          </cell>
          <cell r="ACN115">
            <v>0</v>
          </cell>
          <cell r="ACO115">
            <v>0</v>
          </cell>
          <cell r="ACP115">
            <v>0</v>
          </cell>
          <cell r="ACQ115">
            <v>0</v>
          </cell>
          <cell r="ACR115">
            <v>0</v>
          </cell>
          <cell r="ACS115">
            <v>0</v>
          </cell>
          <cell r="ACT115">
            <v>0</v>
          </cell>
          <cell r="ACU115">
            <v>0</v>
          </cell>
          <cell r="ACV115">
            <v>0</v>
          </cell>
          <cell r="ACW115">
            <v>0</v>
          </cell>
          <cell r="ACX115">
            <v>0</v>
          </cell>
          <cell r="ACY115">
            <v>0</v>
          </cell>
          <cell r="ACZ115">
            <v>0</v>
          </cell>
          <cell r="ADA115">
            <v>0</v>
          </cell>
          <cell r="ADB115">
            <v>0</v>
          </cell>
          <cell r="ADC115">
            <v>0</v>
          </cell>
          <cell r="ADD115">
            <v>0</v>
          </cell>
          <cell r="ADE115">
            <v>0</v>
          </cell>
          <cell r="ADF115">
            <v>0</v>
          </cell>
          <cell r="ADG115">
            <v>0</v>
          </cell>
          <cell r="ADH115">
            <v>0</v>
          </cell>
          <cell r="ADI115">
            <v>0</v>
          </cell>
          <cell r="ADJ115">
            <v>0</v>
          </cell>
          <cell r="ADK115">
            <v>0</v>
          </cell>
          <cell r="ADL115">
            <v>0</v>
          </cell>
          <cell r="ADM115">
            <v>0</v>
          </cell>
          <cell r="ADN115">
            <v>0</v>
          </cell>
          <cell r="ADO115">
            <v>0</v>
          </cell>
          <cell r="ADP115">
            <v>0</v>
          </cell>
          <cell r="ADQ115">
            <v>0</v>
          </cell>
          <cell r="ADR115">
            <v>0</v>
          </cell>
          <cell r="ADS115">
            <v>0</v>
          </cell>
          <cell r="ADT115">
            <v>0</v>
          </cell>
          <cell r="ADU115">
            <v>0</v>
          </cell>
          <cell r="ADV115">
            <v>0</v>
          </cell>
          <cell r="ADW115">
            <v>0</v>
          </cell>
          <cell r="ADX115">
            <v>0</v>
          </cell>
          <cell r="ADY115">
            <v>0</v>
          </cell>
          <cell r="ADZ115">
            <v>0</v>
          </cell>
          <cell r="AEA115">
            <v>0</v>
          </cell>
          <cell r="AEB115">
            <v>0</v>
          </cell>
          <cell r="AEC115">
            <v>0</v>
          </cell>
          <cell r="AED115">
            <v>0</v>
          </cell>
          <cell r="AEE115">
            <v>0</v>
          </cell>
          <cell r="AEF115">
            <v>0</v>
          </cell>
          <cell r="AEG115">
            <v>0</v>
          </cell>
          <cell r="AEH115">
            <v>0</v>
          </cell>
          <cell r="AEI115">
            <v>0</v>
          </cell>
          <cell r="AEJ115">
            <v>0</v>
          </cell>
          <cell r="AEK115">
            <v>0</v>
          </cell>
          <cell r="AEL115">
            <v>0</v>
          </cell>
          <cell r="AEM115">
            <v>0</v>
          </cell>
          <cell r="AEN115">
            <v>0</v>
          </cell>
          <cell r="AEO115">
            <v>0</v>
          </cell>
          <cell r="AEP115">
            <v>0</v>
          </cell>
          <cell r="AEQ115">
            <v>0</v>
          </cell>
          <cell r="AER115">
            <v>0</v>
          </cell>
          <cell r="AES115">
            <v>0</v>
          </cell>
          <cell r="AET115">
            <v>0</v>
          </cell>
          <cell r="AEU115">
            <v>0</v>
          </cell>
          <cell r="AEV115">
            <v>0</v>
          </cell>
          <cell r="AEW115">
            <v>0</v>
          </cell>
          <cell r="AEX115">
            <v>0</v>
          </cell>
          <cell r="AEY115">
            <v>0</v>
          </cell>
          <cell r="AEZ115">
            <v>0</v>
          </cell>
          <cell r="AFA115">
            <v>0</v>
          </cell>
          <cell r="AFB115">
            <v>0</v>
          </cell>
          <cell r="AFC115">
            <v>0</v>
          </cell>
          <cell r="AFD115">
            <v>0</v>
          </cell>
          <cell r="AFE115">
            <v>0</v>
          </cell>
          <cell r="AFF115">
            <v>0</v>
          </cell>
          <cell r="AFG115">
            <v>0</v>
          </cell>
          <cell r="AFH115">
            <v>0</v>
          </cell>
          <cell r="AFI115">
            <v>0</v>
          </cell>
          <cell r="AFJ115">
            <v>0</v>
          </cell>
          <cell r="AFK115">
            <v>0</v>
          </cell>
          <cell r="AFL115">
            <v>0</v>
          </cell>
          <cell r="AFM115">
            <v>0</v>
          </cell>
          <cell r="AFN115">
            <v>0</v>
          </cell>
          <cell r="AFO115">
            <v>0</v>
          </cell>
          <cell r="AFP115">
            <v>0</v>
          </cell>
          <cell r="AFQ115">
            <v>0</v>
          </cell>
          <cell r="AFR115">
            <v>0</v>
          </cell>
          <cell r="AFS115">
            <v>0</v>
          </cell>
          <cell r="AFT115">
            <v>0</v>
          </cell>
          <cell r="AFU115">
            <v>0</v>
          </cell>
          <cell r="AFV115">
            <v>0</v>
          </cell>
          <cell r="AFW115">
            <v>0</v>
          </cell>
          <cell r="AFX115">
            <v>0</v>
          </cell>
          <cell r="AFY115">
            <v>0</v>
          </cell>
          <cell r="AFZ115">
            <v>0</v>
          </cell>
          <cell r="AGA115">
            <v>0</v>
          </cell>
          <cell r="AGB115">
            <v>0</v>
          </cell>
          <cell r="AGC115">
            <v>0</v>
          </cell>
          <cell r="AGD115">
            <v>0</v>
          </cell>
          <cell r="AGE115">
            <v>0</v>
          </cell>
          <cell r="AGF115">
            <v>0</v>
          </cell>
          <cell r="AGG115">
            <v>0</v>
          </cell>
          <cell r="AGH115">
            <v>0</v>
          </cell>
          <cell r="AGI115">
            <v>0</v>
          </cell>
          <cell r="AGJ115">
            <v>0</v>
          </cell>
          <cell r="AGK115">
            <v>0</v>
          </cell>
          <cell r="AGL115">
            <v>0</v>
          </cell>
          <cell r="AGM115">
            <v>0</v>
          </cell>
          <cell r="AGN115">
            <v>0</v>
          </cell>
          <cell r="AGO115">
            <v>0</v>
          </cell>
          <cell r="AGP115">
            <v>0</v>
          </cell>
          <cell r="AGQ115">
            <v>0</v>
          </cell>
          <cell r="AGR115">
            <v>0</v>
          </cell>
          <cell r="AGS115">
            <v>0</v>
          </cell>
          <cell r="AGT115">
            <v>0</v>
          </cell>
          <cell r="AGU115">
            <v>0</v>
          </cell>
          <cell r="AGV115">
            <v>0</v>
          </cell>
          <cell r="AGW115">
            <v>0</v>
          </cell>
          <cell r="AGX115">
            <v>0</v>
          </cell>
          <cell r="AGY115">
            <v>0</v>
          </cell>
          <cell r="AGZ115">
            <v>0</v>
          </cell>
          <cell r="AHA115">
            <v>0</v>
          </cell>
          <cell r="AHB115">
            <v>0</v>
          </cell>
          <cell r="AHC115">
            <v>0</v>
          </cell>
          <cell r="AHD115">
            <v>0</v>
          </cell>
          <cell r="AHE115">
            <v>0</v>
          </cell>
          <cell r="AHF115">
            <v>0</v>
          </cell>
          <cell r="AHG115">
            <v>0</v>
          </cell>
          <cell r="AHH115">
            <v>0</v>
          </cell>
          <cell r="AHI115">
            <v>0</v>
          </cell>
          <cell r="AHJ115">
            <v>0</v>
          </cell>
          <cell r="AHK115">
            <v>0</v>
          </cell>
          <cell r="AHL115">
            <v>0</v>
          </cell>
          <cell r="AHM115">
            <v>0</v>
          </cell>
          <cell r="AHN115">
            <v>0</v>
          </cell>
          <cell r="AHO115">
            <v>0</v>
          </cell>
          <cell r="AHP115">
            <v>0</v>
          </cell>
          <cell r="AHQ115">
            <v>0</v>
          </cell>
          <cell r="AHR115">
            <v>0</v>
          </cell>
          <cell r="AHS115">
            <v>0</v>
          </cell>
          <cell r="AHT115">
            <v>0</v>
          </cell>
          <cell r="AHU115">
            <v>0</v>
          </cell>
          <cell r="AHV115">
            <v>0</v>
          </cell>
          <cell r="AHW115">
            <v>0</v>
          </cell>
          <cell r="AHX115">
            <v>0</v>
          </cell>
          <cell r="AHY115">
            <v>0</v>
          </cell>
          <cell r="AHZ115">
            <v>0</v>
          </cell>
          <cell r="AIA115">
            <v>0</v>
          </cell>
          <cell r="AIB115">
            <v>0</v>
          </cell>
          <cell r="AIC115">
            <v>0</v>
          </cell>
          <cell r="AID115">
            <v>0</v>
          </cell>
          <cell r="AIE115">
            <v>0</v>
          </cell>
          <cell r="AIF115">
            <v>0</v>
          </cell>
          <cell r="AIG115">
            <v>0</v>
          </cell>
          <cell r="AIH115">
            <v>0</v>
          </cell>
          <cell r="AII115">
            <v>0</v>
          </cell>
          <cell r="AIJ115">
            <v>0</v>
          </cell>
          <cell r="AIK115">
            <v>0</v>
          </cell>
          <cell r="AIL115">
            <v>0</v>
          </cell>
          <cell r="AIM115">
            <v>0</v>
          </cell>
          <cell r="AIN115">
            <v>0</v>
          </cell>
          <cell r="AIO115">
            <v>0</v>
          </cell>
          <cell r="AIP115">
            <v>0</v>
          </cell>
          <cell r="AIQ115">
            <v>0</v>
          </cell>
          <cell r="AIR115">
            <v>0</v>
          </cell>
          <cell r="AIS115">
            <v>0</v>
          </cell>
          <cell r="AIT115">
            <v>0</v>
          </cell>
          <cell r="AIU115">
            <v>0</v>
          </cell>
          <cell r="AIV115">
            <v>0</v>
          </cell>
          <cell r="AIW115">
            <v>0</v>
          </cell>
          <cell r="AIX115">
            <v>0</v>
          </cell>
          <cell r="AIY115">
            <v>0</v>
          </cell>
          <cell r="AIZ115">
            <v>0</v>
          </cell>
          <cell r="AJA115">
            <v>0</v>
          </cell>
          <cell r="AJB115">
            <v>0</v>
          </cell>
          <cell r="AJC115">
            <v>0</v>
          </cell>
          <cell r="AJD115">
            <v>0</v>
          </cell>
          <cell r="AJE115">
            <v>0</v>
          </cell>
          <cell r="AJF115">
            <v>0</v>
          </cell>
          <cell r="AJG115">
            <v>0</v>
          </cell>
          <cell r="AJH115">
            <v>0</v>
          </cell>
          <cell r="AJI115">
            <v>0</v>
          </cell>
          <cell r="AJJ115">
            <v>0</v>
          </cell>
          <cell r="AJK115">
            <v>0</v>
          </cell>
          <cell r="AJL115">
            <v>0</v>
          </cell>
          <cell r="AJM115">
            <v>0</v>
          </cell>
          <cell r="AJN115">
            <v>0</v>
          </cell>
          <cell r="AJO115">
            <v>0</v>
          </cell>
          <cell r="AJP115">
            <v>0</v>
          </cell>
          <cell r="AJQ115">
            <v>0</v>
          </cell>
          <cell r="AJR115">
            <v>0</v>
          </cell>
          <cell r="AJS115">
            <v>0</v>
          </cell>
          <cell r="AJT115">
            <v>0</v>
          </cell>
          <cell r="AJU115">
            <v>0</v>
          </cell>
          <cell r="AJV115">
            <v>0</v>
          </cell>
          <cell r="AJW115">
            <v>0</v>
          </cell>
          <cell r="AJX115">
            <v>0</v>
          </cell>
          <cell r="AJY115">
            <v>0</v>
          </cell>
          <cell r="AJZ115">
            <v>0</v>
          </cell>
          <cell r="AKA115">
            <v>0</v>
          </cell>
          <cell r="AKB115">
            <v>0</v>
          </cell>
          <cell r="AKC115">
            <v>0</v>
          </cell>
          <cell r="AKD115">
            <v>0</v>
          </cell>
          <cell r="AKE115">
            <v>0</v>
          </cell>
          <cell r="AKF115">
            <v>0</v>
          </cell>
          <cell r="AKG115">
            <v>0</v>
          </cell>
          <cell r="AKH115">
            <v>0</v>
          </cell>
          <cell r="AKI115">
            <v>0</v>
          </cell>
          <cell r="AKJ115">
            <v>0</v>
          </cell>
          <cell r="AKK115">
            <v>0</v>
          </cell>
          <cell r="AKL115">
            <v>0</v>
          </cell>
          <cell r="AKM115">
            <v>0</v>
          </cell>
          <cell r="AKN115">
            <v>0</v>
          </cell>
          <cell r="AKO115">
            <v>0</v>
          </cell>
          <cell r="AKP115">
            <v>0</v>
          </cell>
          <cell r="AKQ115">
            <v>0</v>
          </cell>
          <cell r="AKR115">
            <v>0</v>
          </cell>
          <cell r="AKS115">
            <v>0</v>
          </cell>
          <cell r="AKT115">
            <v>0</v>
          </cell>
          <cell r="AKU115">
            <v>0</v>
          </cell>
          <cell r="AKV115">
            <v>0</v>
          </cell>
          <cell r="AKW115">
            <v>0</v>
          </cell>
          <cell r="AKX115">
            <v>0</v>
          </cell>
          <cell r="AKY115">
            <v>0</v>
          </cell>
          <cell r="AKZ115">
            <v>0</v>
          </cell>
          <cell r="ALA115">
            <v>0</v>
          </cell>
          <cell r="ALB115">
            <v>0</v>
          </cell>
          <cell r="ALC115">
            <v>0</v>
          </cell>
          <cell r="ALD115">
            <v>0</v>
          </cell>
          <cell r="ALE115">
            <v>0</v>
          </cell>
          <cell r="ALF115">
            <v>0</v>
          </cell>
          <cell r="ALG115">
            <v>0</v>
          </cell>
          <cell r="ALH115">
            <v>0</v>
          </cell>
          <cell r="ALI115">
            <v>0</v>
          </cell>
          <cell r="ALJ115">
            <v>0</v>
          </cell>
          <cell r="ALK115">
            <v>0</v>
          </cell>
          <cell r="ALL115">
            <v>0</v>
          </cell>
          <cell r="ALM115">
            <v>0</v>
          </cell>
          <cell r="ALN115">
            <v>0</v>
          </cell>
          <cell r="ALO115">
            <v>0</v>
          </cell>
          <cell r="ALP115">
            <v>0</v>
          </cell>
          <cell r="ALQ115">
            <v>0</v>
          </cell>
          <cell r="ALR115">
            <v>0</v>
          </cell>
          <cell r="ALS115">
            <v>0</v>
          </cell>
          <cell r="ALT115">
            <v>0</v>
          </cell>
          <cell r="ALU115">
            <v>0</v>
          </cell>
          <cell r="ALV115">
            <v>0</v>
          </cell>
          <cell r="ALW115">
            <v>0</v>
          </cell>
          <cell r="ALX115">
            <v>0</v>
          </cell>
          <cell r="ALY115">
            <v>0</v>
          </cell>
          <cell r="ALZ115">
            <v>0</v>
          </cell>
          <cell r="AMA115">
            <v>0</v>
          </cell>
          <cell r="AMB115">
            <v>0</v>
          </cell>
          <cell r="AMC115">
            <v>0</v>
          </cell>
          <cell r="AMD115">
            <v>0</v>
          </cell>
          <cell r="AME115">
            <v>0</v>
          </cell>
          <cell r="AMF115">
            <v>0</v>
          </cell>
          <cell r="AMG115">
            <v>0</v>
          </cell>
          <cell r="AMH115">
            <v>0</v>
          </cell>
          <cell r="AMI115">
            <v>0</v>
          </cell>
          <cell r="AMJ115">
            <v>0</v>
          </cell>
          <cell r="AMK115">
            <v>0</v>
          </cell>
          <cell r="AML115">
            <v>0</v>
          </cell>
          <cell r="AMM115">
            <v>0</v>
          </cell>
          <cell r="AMN115">
            <v>0</v>
          </cell>
          <cell r="AMO115">
            <v>0</v>
          </cell>
          <cell r="AMP115">
            <v>0</v>
          </cell>
          <cell r="AMQ115">
            <v>0</v>
          </cell>
          <cell r="AMR115">
            <v>0</v>
          </cell>
          <cell r="AMS115">
            <v>0</v>
          </cell>
          <cell r="AMT115">
            <v>0</v>
          </cell>
          <cell r="AMU115">
            <v>0</v>
          </cell>
          <cell r="AMV115">
            <v>0</v>
          </cell>
          <cell r="AMW115">
            <v>0</v>
          </cell>
          <cell r="AMX115">
            <v>0</v>
          </cell>
          <cell r="AMY115">
            <v>0</v>
          </cell>
          <cell r="AMZ115">
            <v>0</v>
          </cell>
          <cell r="ANA115">
            <v>0</v>
          </cell>
          <cell r="ANB115">
            <v>0</v>
          </cell>
          <cell r="ANC115">
            <v>0</v>
          </cell>
          <cell r="AND115">
            <v>0</v>
          </cell>
          <cell r="ANE115">
            <v>0</v>
          </cell>
          <cell r="ANF115">
            <v>0</v>
          </cell>
          <cell r="ANG115">
            <v>0</v>
          </cell>
          <cell r="ANH115">
            <v>0</v>
          </cell>
          <cell r="ANI115">
            <v>0</v>
          </cell>
          <cell r="ANJ115">
            <v>0</v>
          </cell>
          <cell r="ANK115">
            <v>0</v>
          </cell>
          <cell r="ANL115">
            <v>0</v>
          </cell>
          <cell r="ANM115">
            <v>0</v>
          </cell>
          <cell r="ANN115">
            <v>0</v>
          </cell>
          <cell r="ANO115">
            <v>0</v>
          </cell>
          <cell r="ANP115">
            <v>0</v>
          </cell>
          <cell r="ANQ115">
            <v>0</v>
          </cell>
          <cell r="ANR115">
            <v>0</v>
          </cell>
          <cell r="ANS115">
            <v>0</v>
          </cell>
          <cell r="ANT115">
            <v>0</v>
          </cell>
          <cell r="ANU115">
            <v>0</v>
          </cell>
          <cell r="ANV115">
            <v>0</v>
          </cell>
          <cell r="ANW115">
            <v>0</v>
          </cell>
          <cell r="ANX115">
            <v>0</v>
          </cell>
          <cell r="ANY115">
            <v>0</v>
          </cell>
          <cell r="ANZ115">
            <v>0</v>
          </cell>
          <cell r="AOA115">
            <v>0</v>
          </cell>
          <cell r="AOB115">
            <v>0</v>
          </cell>
          <cell r="AOC115">
            <v>0</v>
          </cell>
          <cell r="AOD115">
            <v>0</v>
          </cell>
          <cell r="AOE115">
            <v>0</v>
          </cell>
          <cell r="AOF115">
            <v>0</v>
          </cell>
          <cell r="AOG115">
            <v>0</v>
          </cell>
          <cell r="AOH115">
            <v>0</v>
          </cell>
          <cell r="AOI115">
            <v>0</v>
          </cell>
          <cell r="AOJ115">
            <v>0</v>
          </cell>
          <cell r="AOK115">
            <v>0</v>
          </cell>
          <cell r="AOL115">
            <v>0</v>
          </cell>
          <cell r="AOM115">
            <v>0</v>
          </cell>
          <cell r="AON115">
            <v>0</v>
          </cell>
          <cell r="AOO115">
            <v>0</v>
          </cell>
          <cell r="AOP115">
            <v>0</v>
          </cell>
          <cell r="AOQ115">
            <v>0</v>
          </cell>
          <cell r="AOR115">
            <v>0</v>
          </cell>
          <cell r="AOS115">
            <v>0</v>
          </cell>
          <cell r="AOT115">
            <v>0</v>
          </cell>
          <cell r="AOU115">
            <v>0</v>
          </cell>
          <cell r="AOV115">
            <v>0</v>
          </cell>
          <cell r="AOW115">
            <v>0</v>
          </cell>
          <cell r="AOX115">
            <v>0</v>
          </cell>
          <cell r="AOY115">
            <v>0</v>
          </cell>
          <cell r="AOZ115">
            <v>0</v>
          </cell>
          <cell r="APA115">
            <v>0</v>
          </cell>
          <cell r="APB115">
            <v>0</v>
          </cell>
          <cell r="APC115">
            <v>0</v>
          </cell>
          <cell r="APD115">
            <v>0</v>
          </cell>
          <cell r="APE115">
            <v>0</v>
          </cell>
          <cell r="APF115">
            <v>0</v>
          </cell>
          <cell r="APG115">
            <v>0</v>
          </cell>
          <cell r="APH115">
            <v>0</v>
          </cell>
          <cell r="API115">
            <v>0</v>
          </cell>
          <cell r="APJ115">
            <v>0</v>
          </cell>
          <cell r="APK115">
            <v>0</v>
          </cell>
          <cell r="APL115">
            <v>0</v>
          </cell>
          <cell r="APM115">
            <v>0</v>
          </cell>
          <cell r="APN115">
            <v>0</v>
          </cell>
          <cell r="APO115">
            <v>0</v>
          </cell>
          <cell r="APP115">
            <v>0</v>
          </cell>
          <cell r="APQ115">
            <v>0</v>
          </cell>
          <cell r="APR115">
            <v>0</v>
          </cell>
          <cell r="APS115">
            <v>0</v>
          </cell>
          <cell r="APT115">
            <v>0</v>
          </cell>
          <cell r="APU115">
            <v>0</v>
          </cell>
          <cell r="APV115">
            <v>0</v>
          </cell>
          <cell r="APW115">
            <v>0</v>
          </cell>
          <cell r="APX115">
            <v>0</v>
          </cell>
          <cell r="APY115">
            <v>0</v>
          </cell>
          <cell r="APZ115">
            <v>0</v>
          </cell>
          <cell r="AQA115">
            <v>0</v>
          </cell>
          <cell r="AQB115">
            <v>0</v>
          </cell>
          <cell r="AQC115">
            <v>0</v>
          </cell>
          <cell r="AQD115">
            <v>0</v>
          </cell>
          <cell r="AQE115">
            <v>0</v>
          </cell>
          <cell r="AQF115">
            <v>0</v>
          </cell>
          <cell r="AQG115">
            <v>0</v>
          </cell>
          <cell r="AQH115">
            <v>0</v>
          </cell>
          <cell r="AQI115">
            <v>0</v>
          </cell>
          <cell r="AQJ115">
            <v>0</v>
          </cell>
          <cell r="AQK115">
            <v>0</v>
          </cell>
          <cell r="AQL115">
            <v>0</v>
          </cell>
          <cell r="AQM115">
            <v>0</v>
          </cell>
          <cell r="AQN115">
            <v>0</v>
          </cell>
          <cell r="AQO115">
            <v>0</v>
          </cell>
          <cell r="AQP115">
            <v>0</v>
          </cell>
          <cell r="AQQ115">
            <v>0</v>
          </cell>
          <cell r="AQR115">
            <v>0</v>
          </cell>
          <cell r="AQS115">
            <v>0</v>
          </cell>
          <cell r="AQT115">
            <v>0</v>
          </cell>
          <cell r="AQU115">
            <v>0</v>
          </cell>
          <cell r="AQV115">
            <v>0</v>
          </cell>
          <cell r="AQW115">
            <v>0</v>
          </cell>
          <cell r="AQX115">
            <v>0</v>
          </cell>
          <cell r="AQY115">
            <v>0</v>
          </cell>
          <cell r="AQZ115">
            <v>0</v>
          </cell>
          <cell r="ARA115">
            <v>0</v>
          </cell>
          <cell r="ARB115">
            <v>0</v>
          </cell>
          <cell r="ARC115">
            <v>0</v>
          </cell>
          <cell r="ARD115">
            <v>0</v>
          </cell>
          <cell r="ARE115">
            <v>0</v>
          </cell>
          <cell r="ARF115">
            <v>0</v>
          </cell>
          <cell r="ARG115">
            <v>0</v>
          </cell>
          <cell r="ARH115">
            <v>0</v>
          </cell>
          <cell r="ARI115">
            <v>0</v>
          </cell>
          <cell r="ARJ115">
            <v>0</v>
          </cell>
          <cell r="ARK115">
            <v>0</v>
          </cell>
          <cell r="ARL115">
            <v>0</v>
          </cell>
          <cell r="ARM115">
            <v>0</v>
          </cell>
          <cell r="ARN115">
            <v>0</v>
          </cell>
          <cell r="ARO115">
            <v>0</v>
          </cell>
          <cell r="ARP115">
            <v>0</v>
          </cell>
          <cell r="ARQ115">
            <v>0</v>
          </cell>
          <cell r="ARR115">
            <v>0</v>
          </cell>
          <cell r="ARS115">
            <v>0</v>
          </cell>
          <cell r="ART115">
            <v>0</v>
          </cell>
          <cell r="ARU115">
            <v>0</v>
          </cell>
          <cell r="ARV115">
            <v>0</v>
          </cell>
          <cell r="ARW115">
            <v>0</v>
          </cell>
          <cell r="ARX115">
            <v>0</v>
          </cell>
          <cell r="ARY115">
            <v>0</v>
          </cell>
          <cell r="ARZ115">
            <v>0</v>
          </cell>
          <cell r="ASA115">
            <v>0</v>
          </cell>
          <cell r="ASB115">
            <v>0</v>
          </cell>
          <cell r="ASC115">
            <v>0</v>
          </cell>
          <cell r="ASD115">
            <v>0</v>
          </cell>
          <cell r="ASE115">
            <v>0</v>
          </cell>
          <cell r="ASF115">
            <v>0</v>
          </cell>
          <cell r="ASG115">
            <v>0</v>
          </cell>
          <cell r="ASH115">
            <v>0</v>
          </cell>
          <cell r="ASI115">
            <v>0</v>
          </cell>
          <cell r="ASJ115">
            <v>0</v>
          </cell>
          <cell r="ASK115">
            <v>0</v>
          </cell>
          <cell r="ASL115">
            <v>0</v>
          </cell>
          <cell r="ASM115">
            <v>0</v>
          </cell>
          <cell r="ASN115">
            <v>0</v>
          </cell>
          <cell r="ASO115">
            <v>0</v>
          </cell>
          <cell r="ASP115">
            <v>0</v>
          </cell>
          <cell r="ASQ115">
            <v>0</v>
          </cell>
          <cell r="ASR115">
            <v>0</v>
          </cell>
          <cell r="ASS115">
            <v>0</v>
          </cell>
          <cell r="AST115">
            <v>0</v>
          </cell>
          <cell r="ASU115">
            <v>0</v>
          </cell>
          <cell r="ASV115">
            <v>0</v>
          </cell>
          <cell r="ASW115">
            <v>0</v>
          </cell>
          <cell r="ASX115">
            <v>0</v>
          </cell>
          <cell r="ASY115">
            <v>0</v>
          </cell>
          <cell r="ASZ115">
            <v>0</v>
          </cell>
          <cell r="ATA115">
            <v>0</v>
          </cell>
          <cell r="ATB115">
            <v>0</v>
          </cell>
          <cell r="ATC115">
            <v>0</v>
          </cell>
          <cell r="ATD115">
            <v>0</v>
          </cell>
          <cell r="ATE115">
            <v>0</v>
          </cell>
          <cell r="ATF115">
            <v>0</v>
          </cell>
          <cell r="ATG115">
            <v>0</v>
          </cell>
          <cell r="ATH115">
            <v>0</v>
          </cell>
          <cell r="ATI115">
            <v>0</v>
          </cell>
          <cell r="ATJ115">
            <v>0</v>
          </cell>
          <cell r="ATK115">
            <v>0</v>
          </cell>
          <cell r="ATL115">
            <v>0</v>
          </cell>
          <cell r="ATM115">
            <v>0</v>
          </cell>
          <cell r="ATN115">
            <v>0</v>
          </cell>
          <cell r="ATO115">
            <v>0</v>
          </cell>
          <cell r="ATP115">
            <v>0</v>
          </cell>
          <cell r="ATQ115">
            <v>0</v>
          </cell>
          <cell r="ATR115">
            <v>0</v>
          </cell>
          <cell r="ATS115">
            <v>0</v>
          </cell>
          <cell r="ATT115">
            <v>0</v>
          </cell>
          <cell r="ATU115">
            <v>0</v>
          </cell>
          <cell r="ATV115">
            <v>0</v>
          </cell>
          <cell r="ATW115">
            <v>0</v>
          </cell>
          <cell r="ATX115">
            <v>0</v>
          </cell>
          <cell r="ATY115">
            <v>0</v>
          </cell>
          <cell r="ATZ115">
            <v>0</v>
          </cell>
          <cell r="AUA115">
            <v>0</v>
          </cell>
          <cell r="AUB115">
            <v>0</v>
          </cell>
          <cell r="AUC115">
            <v>0</v>
          </cell>
          <cell r="AUD115">
            <v>0</v>
          </cell>
          <cell r="AUE115">
            <v>0</v>
          </cell>
          <cell r="AUF115">
            <v>0</v>
          </cell>
          <cell r="AUG115">
            <v>0</v>
          </cell>
          <cell r="AUH115">
            <v>0</v>
          </cell>
          <cell r="AUI115">
            <v>0</v>
          </cell>
          <cell r="AUJ115">
            <v>0</v>
          </cell>
          <cell r="AUK115">
            <v>0</v>
          </cell>
          <cell r="AUL115">
            <v>0</v>
          </cell>
          <cell r="AUM115">
            <v>0</v>
          </cell>
          <cell r="AUN115">
            <v>0</v>
          </cell>
          <cell r="AUO115">
            <v>0</v>
          </cell>
          <cell r="AUP115">
            <v>0</v>
          </cell>
          <cell r="AUQ115">
            <v>0</v>
          </cell>
          <cell r="AUR115">
            <v>0</v>
          </cell>
          <cell r="AUS115">
            <v>0</v>
          </cell>
          <cell r="AUT115">
            <v>0</v>
          </cell>
          <cell r="AUU115">
            <v>0</v>
          </cell>
          <cell r="AUV115">
            <v>0</v>
          </cell>
          <cell r="AUW115">
            <v>0</v>
          </cell>
          <cell r="AUX115">
            <v>0</v>
          </cell>
          <cell r="AUY115">
            <v>0</v>
          </cell>
          <cell r="AUZ115">
            <v>0</v>
          </cell>
          <cell r="AVA115">
            <v>0</v>
          </cell>
          <cell r="AVB115">
            <v>0</v>
          </cell>
          <cell r="AVC115">
            <v>0</v>
          </cell>
          <cell r="AVD115">
            <v>0</v>
          </cell>
          <cell r="AVE115">
            <v>0</v>
          </cell>
          <cell r="AVF115">
            <v>0</v>
          </cell>
          <cell r="AVG115">
            <v>0</v>
          </cell>
          <cell r="AVH115">
            <v>0</v>
          </cell>
          <cell r="AVI115">
            <v>0</v>
          </cell>
          <cell r="AVJ115">
            <v>0</v>
          </cell>
          <cell r="AVK115">
            <v>0</v>
          </cell>
          <cell r="AVL115">
            <v>0</v>
          </cell>
          <cell r="AVM115">
            <v>0</v>
          </cell>
          <cell r="AVN115">
            <v>0</v>
          </cell>
          <cell r="AVO115">
            <v>0</v>
          </cell>
          <cell r="AVP115">
            <v>0</v>
          </cell>
          <cell r="AVQ115">
            <v>0</v>
          </cell>
          <cell r="AVR115">
            <v>0</v>
          </cell>
          <cell r="AVS115">
            <v>0</v>
          </cell>
          <cell r="AVT115">
            <v>0</v>
          </cell>
          <cell r="AVU115">
            <v>0</v>
          </cell>
          <cell r="AVV115">
            <v>0</v>
          </cell>
          <cell r="AVW115">
            <v>0</v>
          </cell>
          <cell r="AVX115">
            <v>0</v>
          </cell>
          <cell r="AVY115">
            <v>0</v>
          </cell>
          <cell r="AVZ115">
            <v>0</v>
          </cell>
          <cell r="AWA115">
            <v>0</v>
          </cell>
          <cell r="AWB115">
            <v>0</v>
          </cell>
          <cell r="AWC115">
            <v>0</v>
          </cell>
          <cell r="AWD115">
            <v>0</v>
          </cell>
          <cell r="AWE115">
            <v>0</v>
          </cell>
          <cell r="AWF115">
            <v>0</v>
          </cell>
          <cell r="AWG115">
            <v>0</v>
          </cell>
          <cell r="AWH115">
            <v>0</v>
          </cell>
          <cell r="AWI115">
            <v>0</v>
          </cell>
          <cell r="AWJ115">
            <v>0</v>
          </cell>
          <cell r="AWK115">
            <v>0</v>
          </cell>
          <cell r="AWL115">
            <v>0</v>
          </cell>
          <cell r="AWM115">
            <v>0</v>
          </cell>
          <cell r="AWN115">
            <v>0</v>
          </cell>
          <cell r="AWO115">
            <v>0</v>
          </cell>
          <cell r="AWP115">
            <v>0</v>
          </cell>
          <cell r="AWQ115">
            <v>0</v>
          </cell>
          <cell r="AWR115">
            <v>0</v>
          </cell>
          <cell r="AWS115">
            <v>0</v>
          </cell>
          <cell r="AWT115">
            <v>0</v>
          </cell>
          <cell r="AWU115">
            <v>0</v>
          </cell>
          <cell r="AWV115">
            <v>0</v>
          </cell>
          <cell r="AWW115">
            <v>0</v>
          </cell>
          <cell r="AWX115">
            <v>0</v>
          </cell>
          <cell r="AWY115">
            <v>0</v>
          </cell>
          <cell r="AWZ115">
            <v>0</v>
          </cell>
          <cell r="AXA115">
            <v>0</v>
          </cell>
          <cell r="AXB115">
            <v>0</v>
          </cell>
          <cell r="AXC115">
            <v>0</v>
          </cell>
          <cell r="AXD115">
            <v>0</v>
          </cell>
          <cell r="AXE115">
            <v>0</v>
          </cell>
          <cell r="AXF115">
            <v>0</v>
          </cell>
          <cell r="AXG115">
            <v>0</v>
          </cell>
          <cell r="AXH115">
            <v>0</v>
          </cell>
          <cell r="AXI115">
            <v>0</v>
          </cell>
          <cell r="AXJ115">
            <v>0</v>
          </cell>
          <cell r="AXK115">
            <v>0</v>
          </cell>
          <cell r="AXL115">
            <v>0</v>
          </cell>
          <cell r="AXM115">
            <v>0</v>
          </cell>
          <cell r="AXN115">
            <v>0</v>
          </cell>
          <cell r="AXO115">
            <v>0</v>
          </cell>
          <cell r="AXP115">
            <v>0</v>
          </cell>
          <cell r="AXQ115">
            <v>0</v>
          </cell>
          <cell r="AXR115">
            <v>0</v>
          </cell>
          <cell r="AXS115">
            <v>0</v>
          </cell>
          <cell r="AXT115">
            <v>0</v>
          </cell>
          <cell r="AXU115">
            <v>0</v>
          </cell>
          <cell r="AXV115">
            <v>0</v>
          </cell>
          <cell r="AXW115">
            <v>0</v>
          </cell>
          <cell r="AXX115">
            <v>0</v>
          </cell>
          <cell r="AXY115">
            <v>0</v>
          </cell>
          <cell r="AXZ115">
            <v>0</v>
          </cell>
          <cell r="AYA115">
            <v>0</v>
          </cell>
          <cell r="AYB115">
            <v>0</v>
          </cell>
          <cell r="AYC115">
            <v>0</v>
          </cell>
          <cell r="AYD115">
            <v>0</v>
          </cell>
          <cell r="AYE115">
            <v>0</v>
          </cell>
          <cell r="AYF115">
            <v>0</v>
          </cell>
          <cell r="AYG115">
            <v>0</v>
          </cell>
          <cell r="AYH115">
            <v>0</v>
          </cell>
          <cell r="AYI115">
            <v>0</v>
          </cell>
          <cell r="AYJ115">
            <v>0</v>
          </cell>
          <cell r="AYK115">
            <v>0</v>
          </cell>
          <cell r="AYL115">
            <v>0</v>
          </cell>
          <cell r="AYM115">
            <v>0</v>
          </cell>
          <cell r="AYN115">
            <v>0</v>
          </cell>
          <cell r="AYO115">
            <v>0</v>
          </cell>
          <cell r="AYP115">
            <v>0</v>
          </cell>
          <cell r="AYQ115">
            <v>0</v>
          </cell>
          <cell r="AYR115">
            <v>0</v>
          </cell>
          <cell r="AYS115">
            <v>0</v>
          </cell>
          <cell r="AYT115">
            <v>0</v>
          </cell>
          <cell r="AYU115">
            <v>0</v>
          </cell>
          <cell r="AYV115">
            <v>0</v>
          </cell>
          <cell r="AYW115">
            <v>0</v>
          </cell>
          <cell r="AYX115">
            <v>0</v>
          </cell>
          <cell r="AYY115">
            <v>0</v>
          </cell>
          <cell r="AYZ115">
            <v>0</v>
          </cell>
          <cell r="AZA115">
            <v>0</v>
          </cell>
          <cell r="AZB115">
            <v>0</v>
          </cell>
          <cell r="AZC115">
            <v>0</v>
          </cell>
          <cell r="AZD115">
            <v>0</v>
          </cell>
          <cell r="AZE115">
            <v>0</v>
          </cell>
          <cell r="AZF115">
            <v>0</v>
          </cell>
          <cell r="AZG115">
            <v>0</v>
          </cell>
          <cell r="AZH115">
            <v>0</v>
          </cell>
          <cell r="AZI115">
            <v>0</v>
          </cell>
          <cell r="AZJ115">
            <v>0</v>
          </cell>
          <cell r="AZK115">
            <v>0</v>
          </cell>
          <cell r="AZL115">
            <v>0</v>
          </cell>
          <cell r="AZM115">
            <v>0</v>
          </cell>
          <cell r="AZN115">
            <v>0</v>
          </cell>
          <cell r="AZO115">
            <v>0</v>
          </cell>
          <cell r="AZP115">
            <v>0</v>
          </cell>
          <cell r="AZQ115">
            <v>0</v>
          </cell>
          <cell r="AZR115">
            <v>0</v>
          </cell>
          <cell r="AZS115">
            <v>0</v>
          </cell>
          <cell r="AZT115">
            <v>0</v>
          </cell>
          <cell r="AZU115">
            <v>0</v>
          </cell>
          <cell r="AZV115">
            <v>0</v>
          </cell>
          <cell r="AZW115">
            <v>0</v>
          </cell>
          <cell r="AZX115">
            <v>0</v>
          </cell>
          <cell r="AZY115">
            <v>0</v>
          </cell>
          <cell r="AZZ115">
            <v>0</v>
          </cell>
          <cell r="BAA115">
            <v>0</v>
          </cell>
          <cell r="BAB115">
            <v>0</v>
          </cell>
          <cell r="BAC115">
            <v>0</v>
          </cell>
          <cell r="BAD115">
            <v>0</v>
          </cell>
          <cell r="BAE115">
            <v>0</v>
          </cell>
          <cell r="BAF115">
            <v>0</v>
          </cell>
          <cell r="BAG115">
            <v>0</v>
          </cell>
          <cell r="BAH115">
            <v>0</v>
          </cell>
          <cell r="BAI115">
            <v>0</v>
          </cell>
          <cell r="BAJ115">
            <v>0</v>
          </cell>
          <cell r="BAK115">
            <v>0</v>
          </cell>
          <cell r="BAL115">
            <v>0</v>
          </cell>
          <cell r="BAM115">
            <v>0</v>
          </cell>
          <cell r="BAN115">
            <v>0</v>
          </cell>
          <cell r="BAO115">
            <v>0</v>
          </cell>
          <cell r="BAP115">
            <v>0</v>
          </cell>
          <cell r="BAQ115">
            <v>0</v>
          </cell>
          <cell r="BAR115">
            <v>0</v>
          </cell>
          <cell r="BAS115">
            <v>0</v>
          </cell>
          <cell r="BAT115">
            <v>0</v>
          </cell>
          <cell r="BAU115">
            <v>0</v>
          </cell>
          <cell r="BAV115">
            <v>0</v>
          </cell>
          <cell r="BAW115">
            <v>0</v>
          </cell>
          <cell r="BAX115">
            <v>0</v>
          </cell>
          <cell r="BAY115">
            <v>0</v>
          </cell>
          <cell r="BAZ115">
            <v>0</v>
          </cell>
          <cell r="BBA115">
            <v>0</v>
          </cell>
          <cell r="BBB115">
            <v>0</v>
          </cell>
        </row>
        <row r="116">
          <cell r="A116">
            <v>2051</v>
          </cell>
          <cell r="B116">
            <v>35</v>
          </cell>
          <cell r="C116">
            <v>3.5584102738367311E-2</v>
          </cell>
          <cell r="D116">
            <v>769876885.08815086</v>
          </cell>
          <cell r="E116">
            <v>768699150.90535629</v>
          </cell>
          <cell r="F116">
            <v>774646666.25538552</v>
          </cell>
          <cell r="G116">
            <v>774789969.57021689</v>
          </cell>
          <cell r="H116">
            <v>774789969.57021689</v>
          </cell>
          <cell r="I116">
            <v>761508108.06686413</v>
          </cell>
          <cell r="J116">
            <v>782216770.33068073</v>
          </cell>
          <cell r="K116">
            <v>769876885.08815086</v>
          </cell>
          <cell r="L116">
            <v>784519705.33179998</v>
          </cell>
          <cell r="M116">
            <v>796967189.74777043</v>
          </cell>
          <cell r="N116">
            <v>800219979.27614343</v>
          </cell>
          <cell r="O116">
            <v>806803302.00346887</v>
          </cell>
          <cell r="P116">
            <v>774646666.25538552</v>
          </cell>
          <cell r="Q116">
            <v>782459040.41265273</v>
          </cell>
          <cell r="R116">
            <v>836482232.19665325</v>
          </cell>
          <cell r="S116">
            <v>816822548.93116319</v>
          </cell>
          <cell r="T116">
            <v>763501831.22209966</v>
          </cell>
          <cell r="U116">
            <v>804907369.50434875</v>
          </cell>
          <cell r="V116">
            <v>1151097618.8967552</v>
          </cell>
          <cell r="W116">
            <v>781017352.61703777</v>
          </cell>
          <cell r="X116">
            <v>792469778.01632249</v>
          </cell>
          <cell r="Y116">
            <v>806178642.00606775</v>
          </cell>
          <cell r="Z116">
            <v>800773778.61629629</v>
          </cell>
          <cell r="AA116">
            <v>772989723.83013988</v>
          </cell>
          <cell r="AB116">
            <v>804040401.15419006</v>
          </cell>
          <cell r="AC116">
            <v>771491720.78957033</v>
          </cell>
          <cell r="AD116">
            <v>787789492.17271519</v>
          </cell>
          <cell r="AE116">
            <v>776868053.19333482</v>
          </cell>
          <cell r="AF116">
            <v>792533152.94122803</v>
          </cell>
          <cell r="AG116">
            <v>804151105.44843757</v>
          </cell>
          <cell r="AH116">
            <v>808924160.65133536</v>
          </cell>
          <cell r="AI116">
            <v>813771388.25083661</v>
          </cell>
          <cell r="AJ116">
            <v>774789969.57021689</v>
          </cell>
          <cell r="AK116">
            <v>790318346.39866138</v>
          </cell>
          <cell r="AL116">
            <v>849453607.13831568</v>
          </cell>
          <cell r="AM116">
            <v>825166420.17990208</v>
          </cell>
          <cell r="AN116">
            <v>770136900.79708171</v>
          </cell>
          <cell r="AO116">
            <v>815558776.4429512</v>
          </cell>
          <cell r="AP116">
            <v>762058015.45636499</v>
          </cell>
          <cell r="AQ116">
            <v>787534061.61329746</v>
          </cell>
          <cell r="AR116">
            <v>801664652.96430933</v>
          </cell>
          <cell r="AS116">
            <v>814423720.01802611</v>
          </cell>
          <cell r="AT116">
            <v>805730872.97266841</v>
          </cell>
          <cell r="AU116">
            <v>782004386.36111641</v>
          </cell>
          <cell r="AV116">
            <v>886063587.67645025</v>
          </cell>
          <cell r="AW116">
            <v>790781203.34121823</v>
          </cell>
          <cell r="AX116">
            <v>815262984.81825519</v>
          </cell>
          <cell r="AY116">
            <v>802808759.40699422</v>
          </cell>
          <cell r="AZ116">
            <v>815769062.85930586</v>
          </cell>
          <cell r="BA116">
            <v>828354961.24328709</v>
          </cell>
          <cell r="BB116">
            <v>836587411.14945614</v>
          </cell>
          <cell r="BC116">
            <v>833683357.00481439</v>
          </cell>
          <cell r="BD116">
            <v>774789969.57021689</v>
          </cell>
          <cell r="BE116">
            <v>821009895.16620219</v>
          </cell>
          <cell r="BF116">
            <v>873080827.14410949</v>
          </cell>
          <cell r="BG116">
            <v>845273344.34667015</v>
          </cell>
          <cell r="BH116">
            <v>789938045.59374356</v>
          </cell>
          <cell r="BI116">
            <v>847664052.00914705</v>
          </cell>
          <cell r="BJ116">
            <v>786013024.88762879</v>
          </cell>
          <cell r="BK116">
            <v>819581380.4630003</v>
          </cell>
          <cell r="BL116">
            <v>825574020.85788858</v>
          </cell>
          <cell r="BM116">
            <v>841343069.15989304</v>
          </cell>
          <cell r="BN116">
            <v>828198511.4506799</v>
          </cell>
          <cell r="BO116">
            <v>809401262.38338637</v>
          </cell>
          <cell r="BP116">
            <v>841073832.93897402</v>
          </cell>
          <cell r="BQ116">
            <v>817267489.53330016</v>
          </cell>
          <cell r="BR116">
            <v>776788488.71160626</v>
          </cell>
          <cell r="BS116">
            <v>765607250.9780128</v>
          </cell>
          <cell r="BT116">
            <v>826007719.41091871</v>
          </cell>
          <cell r="BU116">
            <v>784854847.86158788</v>
          </cell>
          <cell r="BV116">
            <v>777907778.64620018</v>
          </cell>
          <cell r="BW116">
            <v>851846309.91336215</v>
          </cell>
          <cell r="BX116">
            <v>814242550.24533868</v>
          </cell>
          <cell r="BY116">
            <v>795094228.0515945</v>
          </cell>
          <cell r="BZ116">
            <v>777746588.89362085</v>
          </cell>
          <cell r="CA116">
            <v>772218219.67915952</v>
          </cell>
          <cell r="CB116">
            <v>814451173.79891515</v>
          </cell>
          <cell r="CC116">
            <v>825865305.58298874</v>
          </cell>
          <cell r="CD116">
            <v>785444639.97752786</v>
          </cell>
          <cell r="CE116">
            <v>806119476.31464183</v>
          </cell>
          <cell r="CF116">
            <v>801782329.04494119</v>
          </cell>
          <cell r="CG116">
            <v>792467483.09929454</v>
          </cell>
          <cell r="CH116">
            <v>849831490.44741166</v>
          </cell>
          <cell r="CI116">
            <v>804497182.05955744</v>
          </cell>
          <cell r="CJ116">
            <v>777166419.72748315</v>
          </cell>
          <cell r="CK116">
            <v>762848834.939695</v>
          </cell>
          <cell r="CL116">
            <v>826075992.1818552</v>
          </cell>
          <cell r="CM116">
            <v>791065761.18299186</v>
          </cell>
          <cell r="CN116">
            <v>781574316.71269786</v>
          </cell>
          <cell r="CO116">
            <v>814276128.64874649</v>
          </cell>
          <cell r="CP116">
            <v>812537746.88574052</v>
          </cell>
          <cell r="CQ116">
            <v>784654230.48545146</v>
          </cell>
          <cell r="CR116">
            <v>787024787.5222491</v>
          </cell>
          <cell r="CS116">
            <v>815470874.30377197</v>
          </cell>
          <cell r="CT116">
            <v>792999946.98332012</v>
          </cell>
          <cell r="CU116">
            <v>791551060.45793974</v>
          </cell>
          <cell r="CV116">
            <v>832476299.44713533</v>
          </cell>
          <cell r="CW116">
            <v>845633389.66415584</v>
          </cell>
          <cell r="CX116">
            <v>806187193.58975577</v>
          </cell>
          <cell r="CY116">
            <v>831937631.21387041</v>
          </cell>
          <cell r="CZ116">
            <v>827410899.14134133</v>
          </cell>
          <cell r="DA116">
            <v>821595875.24750686</v>
          </cell>
          <cell r="DB116">
            <v>877340849.52549756</v>
          </cell>
          <cell r="DC116">
            <v>832996538.84891522</v>
          </cell>
          <cell r="DD116">
            <v>807278963.8284626</v>
          </cell>
          <cell r="DE116">
            <v>790244130.6018039</v>
          </cell>
          <cell r="DF116">
            <v>857055429.14862776</v>
          </cell>
          <cell r="DG116">
            <v>822523380.10588825</v>
          </cell>
          <cell r="DH116">
            <v>810152963.80016553</v>
          </cell>
          <cell r="DI116">
            <v>850137370.6510762</v>
          </cell>
          <cell r="DJ116">
            <v>843670285.42272151</v>
          </cell>
          <cell r="DK116">
            <v>816605518.76029229</v>
          </cell>
          <cell r="DL116">
            <v>821579670.37248909</v>
          </cell>
          <cell r="DM116">
            <v>850586024.70236349</v>
          </cell>
          <cell r="DN116">
            <v>777746588.89362085</v>
          </cell>
          <cell r="DO116">
            <v>772029413.10942113</v>
          </cell>
          <cell r="DP116">
            <v>813682956.28899693</v>
          </cell>
          <cell r="DQ116">
            <v>825937191.37223387</v>
          </cell>
          <cell r="DR116">
            <v>785523968.85948956</v>
          </cell>
          <cell r="DS116">
            <v>806119476.31464183</v>
          </cell>
          <cell r="DT116">
            <v>801782329.04494119</v>
          </cell>
          <cell r="DU116">
            <v>792467483.09929454</v>
          </cell>
          <cell r="DV116">
            <v>849831490.44741166</v>
          </cell>
          <cell r="DW116">
            <v>804497182.05955744</v>
          </cell>
          <cell r="DX116">
            <v>777162449.57221484</v>
          </cell>
          <cell r="DY116">
            <v>762848834.939695</v>
          </cell>
          <cell r="DZ116">
            <v>826075992.1818552</v>
          </cell>
          <cell r="EA116">
            <v>791065761.18299186</v>
          </cell>
          <cell r="EB116">
            <v>693677591.17655897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792999946.98332012</v>
          </cell>
          <cell r="EI116">
            <v>791551060.45793974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821595875.24750686</v>
          </cell>
          <cell r="EP116">
            <v>877340849.52549756</v>
          </cell>
          <cell r="EQ116">
            <v>832996538.84891522</v>
          </cell>
          <cell r="ER116">
            <v>0</v>
          </cell>
          <cell r="ES116">
            <v>0</v>
          </cell>
          <cell r="ET116">
            <v>857055429.14862776</v>
          </cell>
          <cell r="EU116">
            <v>822523380.10588825</v>
          </cell>
          <cell r="EV116">
            <v>810152963.80016553</v>
          </cell>
          <cell r="EW116">
            <v>0</v>
          </cell>
          <cell r="EX116">
            <v>0</v>
          </cell>
          <cell r="EY116">
            <v>816605518.76029229</v>
          </cell>
          <cell r="EZ116">
            <v>821579670.37248909</v>
          </cell>
          <cell r="FA116">
            <v>850586024.70236349</v>
          </cell>
          <cell r="FB116">
            <v>791676630.35759091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  <cell r="FL116">
            <v>0</v>
          </cell>
          <cell r="FM116">
            <v>0</v>
          </cell>
          <cell r="FN116">
            <v>0</v>
          </cell>
          <cell r="FO116">
            <v>0</v>
          </cell>
          <cell r="FP116">
            <v>0</v>
          </cell>
          <cell r="FQ116">
            <v>0</v>
          </cell>
          <cell r="FR116">
            <v>0</v>
          </cell>
          <cell r="FS116">
            <v>0</v>
          </cell>
          <cell r="FT116">
            <v>0</v>
          </cell>
          <cell r="FU116">
            <v>0</v>
          </cell>
          <cell r="FV116">
            <v>791811040.86097765</v>
          </cell>
          <cell r="FW116">
            <v>0</v>
          </cell>
          <cell r="FX116">
            <v>0</v>
          </cell>
          <cell r="FY116">
            <v>0</v>
          </cell>
          <cell r="FZ116">
            <v>0</v>
          </cell>
          <cell r="GA116">
            <v>0</v>
          </cell>
          <cell r="GB116">
            <v>0</v>
          </cell>
          <cell r="GC116">
            <v>0</v>
          </cell>
          <cell r="GD116">
            <v>0</v>
          </cell>
          <cell r="GE116">
            <v>0</v>
          </cell>
          <cell r="GF116">
            <v>0</v>
          </cell>
          <cell r="GG116">
            <v>0</v>
          </cell>
          <cell r="GH116">
            <v>0</v>
          </cell>
          <cell r="GI116">
            <v>0</v>
          </cell>
          <cell r="GJ116">
            <v>0</v>
          </cell>
          <cell r="GK116">
            <v>0</v>
          </cell>
          <cell r="GL116">
            <v>0</v>
          </cell>
          <cell r="GM116">
            <v>0</v>
          </cell>
          <cell r="GN116">
            <v>0</v>
          </cell>
          <cell r="GO116">
            <v>0</v>
          </cell>
          <cell r="GP116">
            <v>216573569.21456784</v>
          </cell>
          <cell r="GQ116">
            <v>218496449.07406148</v>
          </cell>
          <cell r="GR116">
            <v>212271641.65423039</v>
          </cell>
          <cell r="GS116">
            <v>193891798.31012163</v>
          </cell>
          <cell r="GT116">
            <v>193691329.36509079</v>
          </cell>
          <cell r="GU116">
            <v>0</v>
          </cell>
          <cell r="GV116">
            <v>0</v>
          </cell>
          <cell r="GW116">
            <v>0</v>
          </cell>
          <cell r="GX116">
            <v>0</v>
          </cell>
          <cell r="GY116">
            <v>0</v>
          </cell>
          <cell r="GZ116">
            <v>0</v>
          </cell>
          <cell r="HA116">
            <v>0</v>
          </cell>
          <cell r="HB116">
            <v>0</v>
          </cell>
          <cell r="HC116">
            <v>0</v>
          </cell>
          <cell r="HD116">
            <v>0</v>
          </cell>
          <cell r="HE116">
            <v>0</v>
          </cell>
          <cell r="HF116">
            <v>0</v>
          </cell>
          <cell r="HG116">
            <v>0</v>
          </cell>
          <cell r="HH116">
            <v>0</v>
          </cell>
          <cell r="HI116">
            <v>0</v>
          </cell>
          <cell r="HJ116">
            <v>0</v>
          </cell>
          <cell r="HK116">
            <v>0</v>
          </cell>
          <cell r="HL116">
            <v>0</v>
          </cell>
          <cell r="HM116">
            <v>0</v>
          </cell>
          <cell r="HN116">
            <v>0</v>
          </cell>
          <cell r="HO116">
            <v>0</v>
          </cell>
          <cell r="HP116">
            <v>0</v>
          </cell>
          <cell r="HQ116">
            <v>0</v>
          </cell>
          <cell r="HR116">
            <v>0</v>
          </cell>
          <cell r="HS116">
            <v>0</v>
          </cell>
          <cell r="HT116">
            <v>0</v>
          </cell>
          <cell r="HU116">
            <v>0</v>
          </cell>
          <cell r="HV116">
            <v>0</v>
          </cell>
          <cell r="HW116">
            <v>0</v>
          </cell>
          <cell r="HX116">
            <v>0</v>
          </cell>
          <cell r="HY116">
            <v>0</v>
          </cell>
          <cell r="HZ116">
            <v>0</v>
          </cell>
          <cell r="IA116">
            <v>0</v>
          </cell>
          <cell r="IB116">
            <v>0</v>
          </cell>
          <cell r="IC116">
            <v>0</v>
          </cell>
          <cell r="ID116">
            <v>0</v>
          </cell>
          <cell r="IE116">
            <v>0</v>
          </cell>
          <cell r="IF116">
            <v>0</v>
          </cell>
          <cell r="IG116">
            <v>0</v>
          </cell>
          <cell r="IH116">
            <v>0</v>
          </cell>
          <cell r="II116">
            <v>0</v>
          </cell>
          <cell r="IJ116">
            <v>0</v>
          </cell>
          <cell r="IK116">
            <v>0</v>
          </cell>
          <cell r="IL116">
            <v>0</v>
          </cell>
          <cell r="IM116">
            <v>0</v>
          </cell>
          <cell r="IN116">
            <v>0</v>
          </cell>
          <cell r="IO116">
            <v>0</v>
          </cell>
          <cell r="IP116">
            <v>0</v>
          </cell>
          <cell r="IQ116">
            <v>0</v>
          </cell>
          <cell r="IR116">
            <v>0</v>
          </cell>
          <cell r="IS116">
            <v>0</v>
          </cell>
          <cell r="IT116">
            <v>0</v>
          </cell>
          <cell r="IU116">
            <v>0</v>
          </cell>
          <cell r="IV116">
            <v>0</v>
          </cell>
          <cell r="IW116">
            <v>0</v>
          </cell>
          <cell r="IX116">
            <v>0</v>
          </cell>
          <cell r="IY116">
            <v>0</v>
          </cell>
          <cell r="IZ116">
            <v>0</v>
          </cell>
          <cell r="JA116">
            <v>0</v>
          </cell>
          <cell r="JB116">
            <v>0</v>
          </cell>
          <cell r="JC116">
            <v>0</v>
          </cell>
          <cell r="JD116">
            <v>0</v>
          </cell>
          <cell r="JE116">
            <v>0</v>
          </cell>
          <cell r="JF116">
            <v>0</v>
          </cell>
          <cell r="JG116">
            <v>0</v>
          </cell>
          <cell r="JH116">
            <v>0</v>
          </cell>
          <cell r="JI116">
            <v>0</v>
          </cell>
          <cell r="JJ116">
            <v>0</v>
          </cell>
          <cell r="JK116">
            <v>0</v>
          </cell>
          <cell r="JL116">
            <v>0</v>
          </cell>
          <cell r="JM116">
            <v>0</v>
          </cell>
          <cell r="JN116">
            <v>0</v>
          </cell>
          <cell r="JO116">
            <v>0</v>
          </cell>
          <cell r="JP116">
            <v>0</v>
          </cell>
          <cell r="JQ116">
            <v>0</v>
          </cell>
          <cell r="JR116">
            <v>0</v>
          </cell>
          <cell r="JS116">
            <v>0</v>
          </cell>
          <cell r="JT116">
            <v>0</v>
          </cell>
          <cell r="JU116">
            <v>0</v>
          </cell>
          <cell r="JV116">
            <v>0</v>
          </cell>
          <cell r="JW116">
            <v>0</v>
          </cell>
          <cell r="JX116">
            <v>0</v>
          </cell>
          <cell r="JY116">
            <v>0</v>
          </cell>
          <cell r="JZ116">
            <v>0</v>
          </cell>
          <cell r="KA116">
            <v>0</v>
          </cell>
          <cell r="KB116">
            <v>0</v>
          </cell>
          <cell r="KC116">
            <v>0</v>
          </cell>
          <cell r="KD116">
            <v>0</v>
          </cell>
          <cell r="KE116">
            <v>0</v>
          </cell>
          <cell r="KF116">
            <v>0</v>
          </cell>
          <cell r="KG116">
            <v>0</v>
          </cell>
          <cell r="KH116">
            <v>0</v>
          </cell>
          <cell r="KI116">
            <v>0</v>
          </cell>
          <cell r="KJ116">
            <v>0</v>
          </cell>
          <cell r="KK116">
            <v>0</v>
          </cell>
          <cell r="KL116">
            <v>0</v>
          </cell>
          <cell r="KM116">
            <v>0</v>
          </cell>
          <cell r="KN116">
            <v>0</v>
          </cell>
          <cell r="KO116">
            <v>0</v>
          </cell>
          <cell r="KP116">
            <v>0</v>
          </cell>
          <cell r="KQ116">
            <v>0</v>
          </cell>
          <cell r="KR116">
            <v>0</v>
          </cell>
          <cell r="KS116">
            <v>0</v>
          </cell>
          <cell r="KT116">
            <v>0</v>
          </cell>
          <cell r="KU116">
            <v>0</v>
          </cell>
          <cell r="KV116">
            <v>0</v>
          </cell>
          <cell r="KW116">
            <v>0</v>
          </cell>
          <cell r="KX116">
            <v>0</v>
          </cell>
          <cell r="KY116">
            <v>0</v>
          </cell>
          <cell r="KZ116">
            <v>0</v>
          </cell>
          <cell r="LA116">
            <v>0</v>
          </cell>
          <cell r="LB116">
            <v>0</v>
          </cell>
          <cell r="LC116">
            <v>0</v>
          </cell>
          <cell r="LD116">
            <v>0</v>
          </cell>
          <cell r="LE116">
            <v>0</v>
          </cell>
          <cell r="LF116">
            <v>0</v>
          </cell>
          <cell r="LG116">
            <v>0</v>
          </cell>
          <cell r="LH116">
            <v>0</v>
          </cell>
          <cell r="LI116">
            <v>0</v>
          </cell>
          <cell r="LJ116">
            <v>0</v>
          </cell>
          <cell r="LK116">
            <v>0</v>
          </cell>
          <cell r="LL116">
            <v>0</v>
          </cell>
          <cell r="LM116">
            <v>0</v>
          </cell>
          <cell r="LN116">
            <v>0</v>
          </cell>
          <cell r="LO116">
            <v>0</v>
          </cell>
          <cell r="LP116">
            <v>0</v>
          </cell>
          <cell r="LQ116">
            <v>0</v>
          </cell>
          <cell r="LR116">
            <v>0</v>
          </cell>
          <cell r="LS116">
            <v>0</v>
          </cell>
          <cell r="LT116">
            <v>0</v>
          </cell>
          <cell r="LU116">
            <v>0</v>
          </cell>
          <cell r="LV116">
            <v>0</v>
          </cell>
          <cell r="LW116">
            <v>0</v>
          </cell>
          <cell r="LX116">
            <v>0</v>
          </cell>
          <cell r="LY116">
            <v>0</v>
          </cell>
          <cell r="LZ116">
            <v>0</v>
          </cell>
          <cell r="MA116">
            <v>0</v>
          </cell>
          <cell r="MB116">
            <v>0</v>
          </cell>
          <cell r="MC116">
            <v>0</v>
          </cell>
          <cell r="MD116">
            <v>0</v>
          </cell>
          <cell r="ME116">
            <v>0</v>
          </cell>
          <cell r="MF116">
            <v>0</v>
          </cell>
          <cell r="MG116">
            <v>0</v>
          </cell>
          <cell r="MH116">
            <v>0</v>
          </cell>
          <cell r="MI116">
            <v>0</v>
          </cell>
          <cell r="MJ116">
            <v>0</v>
          </cell>
          <cell r="MK116">
            <v>0</v>
          </cell>
          <cell r="ML116">
            <v>0</v>
          </cell>
          <cell r="MM116">
            <v>0</v>
          </cell>
          <cell r="MN116">
            <v>0</v>
          </cell>
          <cell r="MO116">
            <v>0</v>
          </cell>
          <cell r="MP116">
            <v>0</v>
          </cell>
          <cell r="MQ116">
            <v>0</v>
          </cell>
          <cell r="MR116">
            <v>0</v>
          </cell>
          <cell r="MS116">
            <v>0</v>
          </cell>
          <cell r="MT116">
            <v>0</v>
          </cell>
          <cell r="MU116">
            <v>0</v>
          </cell>
          <cell r="MV116">
            <v>0</v>
          </cell>
          <cell r="MW116">
            <v>0</v>
          </cell>
          <cell r="MX116">
            <v>0</v>
          </cell>
          <cell r="MY116">
            <v>0</v>
          </cell>
          <cell r="MZ116">
            <v>0</v>
          </cell>
          <cell r="NA116">
            <v>0</v>
          </cell>
          <cell r="NB116">
            <v>0</v>
          </cell>
          <cell r="NC116">
            <v>0</v>
          </cell>
          <cell r="ND116">
            <v>0</v>
          </cell>
          <cell r="NE116">
            <v>0</v>
          </cell>
          <cell r="NF116">
            <v>0</v>
          </cell>
          <cell r="NG116">
            <v>0</v>
          </cell>
          <cell r="NH116">
            <v>0</v>
          </cell>
          <cell r="NI116">
            <v>0</v>
          </cell>
          <cell r="NJ116">
            <v>0</v>
          </cell>
          <cell r="NK116">
            <v>0</v>
          </cell>
          <cell r="NL116">
            <v>0</v>
          </cell>
          <cell r="NM116">
            <v>0</v>
          </cell>
          <cell r="NN116">
            <v>0</v>
          </cell>
          <cell r="NO116">
            <v>0</v>
          </cell>
          <cell r="NP116">
            <v>0</v>
          </cell>
          <cell r="NQ116">
            <v>0</v>
          </cell>
          <cell r="NR116">
            <v>0</v>
          </cell>
          <cell r="NS116">
            <v>0</v>
          </cell>
          <cell r="NT116">
            <v>0</v>
          </cell>
          <cell r="NU116">
            <v>0</v>
          </cell>
          <cell r="NV116">
            <v>0</v>
          </cell>
          <cell r="NW116">
            <v>0</v>
          </cell>
          <cell r="NX116">
            <v>0</v>
          </cell>
          <cell r="NY116">
            <v>0</v>
          </cell>
          <cell r="NZ116">
            <v>0</v>
          </cell>
          <cell r="OA116">
            <v>0</v>
          </cell>
          <cell r="OB116">
            <v>0</v>
          </cell>
          <cell r="OC116">
            <v>0</v>
          </cell>
          <cell r="OD116">
            <v>0</v>
          </cell>
          <cell r="OE116">
            <v>0</v>
          </cell>
          <cell r="OF116">
            <v>0</v>
          </cell>
          <cell r="OG116">
            <v>0</v>
          </cell>
          <cell r="OH116">
            <v>0</v>
          </cell>
          <cell r="OI116">
            <v>0</v>
          </cell>
          <cell r="OJ116">
            <v>0</v>
          </cell>
          <cell r="OK116">
            <v>0</v>
          </cell>
          <cell r="OL116">
            <v>0</v>
          </cell>
          <cell r="OM116">
            <v>0</v>
          </cell>
          <cell r="ON116">
            <v>0</v>
          </cell>
          <cell r="OO116">
            <v>0</v>
          </cell>
          <cell r="OP116">
            <v>0</v>
          </cell>
          <cell r="OQ116">
            <v>0</v>
          </cell>
          <cell r="OR116">
            <v>0</v>
          </cell>
          <cell r="OS116">
            <v>0</v>
          </cell>
          <cell r="OT116">
            <v>0</v>
          </cell>
          <cell r="OU116">
            <v>0</v>
          </cell>
          <cell r="OV116">
            <v>0</v>
          </cell>
          <cell r="OW116">
            <v>0</v>
          </cell>
          <cell r="OX116">
            <v>0</v>
          </cell>
          <cell r="OY116">
            <v>0</v>
          </cell>
          <cell r="OZ116">
            <v>0</v>
          </cell>
          <cell r="PA116">
            <v>0</v>
          </cell>
          <cell r="PB116">
            <v>0</v>
          </cell>
          <cell r="PC116">
            <v>0</v>
          </cell>
          <cell r="PD116">
            <v>0</v>
          </cell>
          <cell r="PE116">
            <v>0</v>
          </cell>
          <cell r="PF116">
            <v>0</v>
          </cell>
          <cell r="PG116">
            <v>0</v>
          </cell>
          <cell r="PH116">
            <v>0</v>
          </cell>
          <cell r="PI116">
            <v>0</v>
          </cell>
          <cell r="PJ116">
            <v>0</v>
          </cell>
          <cell r="PK116">
            <v>0</v>
          </cell>
          <cell r="PL116">
            <v>0</v>
          </cell>
          <cell r="PM116">
            <v>0</v>
          </cell>
          <cell r="PN116">
            <v>0</v>
          </cell>
          <cell r="PO116">
            <v>0</v>
          </cell>
          <cell r="PP116">
            <v>0</v>
          </cell>
          <cell r="PQ116">
            <v>0</v>
          </cell>
          <cell r="PR116">
            <v>0</v>
          </cell>
          <cell r="PS116">
            <v>0</v>
          </cell>
          <cell r="PT116">
            <v>0</v>
          </cell>
          <cell r="PU116">
            <v>0</v>
          </cell>
          <cell r="PV116">
            <v>0</v>
          </cell>
          <cell r="PW116">
            <v>0</v>
          </cell>
          <cell r="PX116">
            <v>0</v>
          </cell>
          <cell r="PY116">
            <v>0</v>
          </cell>
          <cell r="PZ116">
            <v>0</v>
          </cell>
          <cell r="QA116">
            <v>0</v>
          </cell>
          <cell r="QB116">
            <v>0</v>
          </cell>
          <cell r="QC116">
            <v>0</v>
          </cell>
          <cell r="QD116">
            <v>0</v>
          </cell>
          <cell r="QE116">
            <v>0</v>
          </cell>
          <cell r="QF116">
            <v>0</v>
          </cell>
          <cell r="QG116">
            <v>0</v>
          </cell>
          <cell r="QH116">
            <v>0</v>
          </cell>
          <cell r="QI116">
            <v>0</v>
          </cell>
          <cell r="QJ116">
            <v>0</v>
          </cell>
          <cell r="QK116">
            <v>0</v>
          </cell>
          <cell r="QL116">
            <v>0</v>
          </cell>
          <cell r="QM116">
            <v>0</v>
          </cell>
          <cell r="QN116">
            <v>0</v>
          </cell>
          <cell r="QO116">
            <v>0</v>
          </cell>
          <cell r="QP116">
            <v>0</v>
          </cell>
          <cell r="QQ116">
            <v>0</v>
          </cell>
          <cell r="QR116">
            <v>0</v>
          </cell>
          <cell r="QS116">
            <v>0</v>
          </cell>
          <cell r="QT116">
            <v>0</v>
          </cell>
          <cell r="QU116">
            <v>0</v>
          </cell>
          <cell r="QV116">
            <v>0</v>
          </cell>
          <cell r="QW116">
            <v>0</v>
          </cell>
          <cell r="QX116">
            <v>0</v>
          </cell>
          <cell r="QY116">
            <v>0</v>
          </cell>
          <cell r="QZ116">
            <v>0</v>
          </cell>
          <cell r="RA116">
            <v>0</v>
          </cell>
          <cell r="RB116">
            <v>0</v>
          </cell>
          <cell r="RC116">
            <v>0</v>
          </cell>
          <cell r="RD116">
            <v>0</v>
          </cell>
          <cell r="RE116">
            <v>0</v>
          </cell>
          <cell r="RF116">
            <v>0</v>
          </cell>
          <cell r="RG116">
            <v>0</v>
          </cell>
          <cell r="RH116">
            <v>0</v>
          </cell>
          <cell r="RI116">
            <v>0</v>
          </cell>
          <cell r="RJ116">
            <v>0</v>
          </cell>
          <cell r="RK116">
            <v>0</v>
          </cell>
          <cell r="RL116">
            <v>0</v>
          </cell>
          <cell r="RM116">
            <v>0</v>
          </cell>
          <cell r="RN116">
            <v>0</v>
          </cell>
          <cell r="RO116">
            <v>0</v>
          </cell>
          <cell r="RP116">
            <v>0</v>
          </cell>
          <cell r="RQ116">
            <v>0</v>
          </cell>
          <cell r="RR116">
            <v>0</v>
          </cell>
          <cell r="RS116">
            <v>0</v>
          </cell>
          <cell r="RT116">
            <v>0</v>
          </cell>
          <cell r="RU116">
            <v>0</v>
          </cell>
          <cell r="RV116">
            <v>0</v>
          </cell>
          <cell r="RW116">
            <v>0</v>
          </cell>
          <cell r="RX116">
            <v>0</v>
          </cell>
          <cell r="RY116">
            <v>0</v>
          </cell>
          <cell r="RZ116">
            <v>0</v>
          </cell>
          <cell r="SA116">
            <v>0</v>
          </cell>
          <cell r="SB116">
            <v>0</v>
          </cell>
          <cell r="SC116">
            <v>0</v>
          </cell>
          <cell r="SD116">
            <v>0</v>
          </cell>
          <cell r="SE116">
            <v>0</v>
          </cell>
          <cell r="SF116">
            <v>0</v>
          </cell>
          <cell r="SG116">
            <v>0</v>
          </cell>
          <cell r="SH116">
            <v>0</v>
          </cell>
          <cell r="SI116">
            <v>0</v>
          </cell>
          <cell r="SJ116">
            <v>0</v>
          </cell>
          <cell r="SK116">
            <v>0</v>
          </cell>
          <cell r="SL116">
            <v>0</v>
          </cell>
          <cell r="SM116">
            <v>0</v>
          </cell>
          <cell r="SN116">
            <v>0</v>
          </cell>
          <cell r="SO116">
            <v>0</v>
          </cell>
          <cell r="SP116">
            <v>0</v>
          </cell>
          <cell r="SQ116">
            <v>0</v>
          </cell>
          <cell r="SR116">
            <v>0</v>
          </cell>
          <cell r="SS116">
            <v>0</v>
          </cell>
          <cell r="ST116">
            <v>0</v>
          </cell>
          <cell r="SU116">
            <v>0</v>
          </cell>
          <cell r="SV116">
            <v>0</v>
          </cell>
          <cell r="SW116">
            <v>0</v>
          </cell>
          <cell r="SX116">
            <v>0</v>
          </cell>
          <cell r="SY116">
            <v>0</v>
          </cell>
          <cell r="SZ116">
            <v>0</v>
          </cell>
          <cell r="TA116">
            <v>0</v>
          </cell>
          <cell r="TB116">
            <v>0</v>
          </cell>
          <cell r="TC116">
            <v>0</v>
          </cell>
          <cell r="TD116">
            <v>0</v>
          </cell>
          <cell r="TE116">
            <v>0</v>
          </cell>
          <cell r="TF116">
            <v>0</v>
          </cell>
          <cell r="TG116">
            <v>0</v>
          </cell>
          <cell r="TH116">
            <v>0</v>
          </cell>
          <cell r="TI116">
            <v>0</v>
          </cell>
          <cell r="TJ116">
            <v>0</v>
          </cell>
          <cell r="TK116">
            <v>0</v>
          </cell>
          <cell r="TL116">
            <v>0</v>
          </cell>
          <cell r="TM116">
            <v>0</v>
          </cell>
          <cell r="TN116">
            <v>0</v>
          </cell>
          <cell r="TO116">
            <v>0</v>
          </cell>
          <cell r="TP116">
            <v>0</v>
          </cell>
          <cell r="TQ116">
            <v>0</v>
          </cell>
          <cell r="TR116">
            <v>0</v>
          </cell>
          <cell r="TS116">
            <v>0</v>
          </cell>
          <cell r="TT116">
            <v>0</v>
          </cell>
          <cell r="TU116">
            <v>0</v>
          </cell>
          <cell r="TV116">
            <v>0</v>
          </cell>
          <cell r="TW116">
            <v>0</v>
          </cell>
          <cell r="TX116">
            <v>0</v>
          </cell>
          <cell r="TY116">
            <v>0</v>
          </cell>
          <cell r="TZ116">
            <v>0</v>
          </cell>
          <cell r="UA116">
            <v>0</v>
          </cell>
          <cell r="UB116">
            <v>0</v>
          </cell>
          <cell r="UC116">
            <v>0</v>
          </cell>
          <cell r="UD116">
            <v>0</v>
          </cell>
          <cell r="UE116">
            <v>0</v>
          </cell>
          <cell r="UF116">
            <v>0</v>
          </cell>
          <cell r="UG116">
            <v>0</v>
          </cell>
          <cell r="UH116">
            <v>0</v>
          </cell>
          <cell r="UI116">
            <v>0</v>
          </cell>
          <cell r="UJ116">
            <v>0</v>
          </cell>
          <cell r="UK116">
            <v>0</v>
          </cell>
          <cell r="UL116">
            <v>0</v>
          </cell>
          <cell r="UM116">
            <v>0</v>
          </cell>
          <cell r="UN116">
            <v>0</v>
          </cell>
          <cell r="UO116">
            <v>0</v>
          </cell>
          <cell r="UP116">
            <v>0</v>
          </cell>
          <cell r="UQ116">
            <v>0</v>
          </cell>
          <cell r="UR116">
            <v>0</v>
          </cell>
          <cell r="US116">
            <v>0</v>
          </cell>
          <cell r="UT116">
            <v>0</v>
          </cell>
          <cell r="UU116">
            <v>0</v>
          </cell>
          <cell r="UV116">
            <v>0</v>
          </cell>
          <cell r="UW116">
            <v>0</v>
          </cell>
          <cell r="UX116">
            <v>0</v>
          </cell>
          <cell r="UY116">
            <v>0</v>
          </cell>
          <cell r="UZ116">
            <v>0</v>
          </cell>
          <cell r="VA116">
            <v>0</v>
          </cell>
          <cell r="VB116">
            <v>0</v>
          </cell>
          <cell r="VC116">
            <v>0</v>
          </cell>
          <cell r="VD116">
            <v>0</v>
          </cell>
          <cell r="VE116">
            <v>0</v>
          </cell>
          <cell r="VF116">
            <v>0</v>
          </cell>
          <cell r="VG116">
            <v>0</v>
          </cell>
          <cell r="VH116">
            <v>0</v>
          </cell>
          <cell r="VI116">
            <v>0</v>
          </cell>
          <cell r="VJ116">
            <v>0</v>
          </cell>
          <cell r="VK116">
            <v>0</v>
          </cell>
          <cell r="VL116">
            <v>0</v>
          </cell>
          <cell r="VM116">
            <v>0</v>
          </cell>
          <cell r="VN116">
            <v>0</v>
          </cell>
          <cell r="VO116">
            <v>0</v>
          </cell>
          <cell r="VP116">
            <v>0</v>
          </cell>
          <cell r="VQ116">
            <v>0</v>
          </cell>
          <cell r="VR116">
            <v>0</v>
          </cell>
          <cell r="VS116">
            <v>0</v>
          </cell>
          <cell r="VT116">
            <v>0</v>
          </cell>
          <cell r="VU116">
            <v>0</v>
          </cell>
          <cell r="VV116">
            <v>0</v>
          </cell>
          <cell r="VW116">
            <v>0</v>
          </cell>
          <cell r="VX116">
            <v>0</v>
          </cell>
          <cell r="VY116">
            <v>0</v>
          </cell>
          <cell r="VZ116">
            <v>0</v>
          </cell>
          <cell r="WA116">
            <v>0</v>
          </cell>
          <cell r="WB116">
            <v>0</v>
          </cell>
          <cell r="WC116">
            <v>0</v>
          </cell>
          <cell r="WD116">
            <v>0</v>
          </cell>
          <cell r="WE116">
            <v>0</v>
          </cell>
          <cell r="WF116">
            <v>0</v>
          </cell>
          <cell r="WG116">
            <v>0</v>
          </cell>
          <cell r="WH116">
            <v>0</v>
          </cell>
          <cell r="WI116">
            <v>0</v>
          </cell>
          <cell r="WJ116">
            <v>0</v>
          </cell>
          <cell r="WK116">
            <v>0</v>
          </cell>
          <cell r="WL116">
            <v>0</v>
          </cell>
          <cell r="WM116">
            <v>0</v>
          </cell>
          <cell r="WN116">
            <v>0</v>
          </cell>
          <cell r="WO116">
            <v>0</v>
          </cell>
          <cell r="WP116">
            <v>0</v>
          </cell>
          <cell r="WQ116">
            <v>0</v>
          </cell>
          <cell r="WR116">
            <v>0</v>
          </cell>
          <cell r="WS116">
            <v>0</v>
          </cell>
          <cell r="WT116">
            <v>0</v>
          </cell>
          <cell r="WU116">
            <v>0</v>
          </cell>
          <cell r="WV116">
            <v>0</v>
          </cell>
          <cell r="WW116">
            <v>0</v>
          </cell>
          <cell r="WX116">
            <v>0</v>
          </cell>
          <cell r="WY116">
            <v>0</v>
          </cell>
          <cell r="WZ116">
            <v>0</v>
          </cell>
          <cell r="XA116">
            <v>0</v>
          </cell>
          <cell r="XB116">
            <v>0</v>
          </cell>
          <cell r="XC116">
            <v>0</v>
          </cell>
          <cell r="XD116">
            <v>0</v>
          </cell>
          <cell r="XE116">
            <v>0</v>
          </cell>
          <cell r="XF116">
            <v>0</v>
          </cell>
          <cell r="XG116">
            <v>0</v>
          </cell>
          <cell r="XH116">
            <v>0</v>
          </cell>
          <cell r="XI116">
            <v>0</v>
          </cell>
          <cell r="XJ116">
            <v>0</v>
          </cell>
          <cell r="XK116">
            <v>0</v>
          </cell>
          <cell r="XL116">
            <v>0</v>
          </cell>
          <cell r="XM116">
            <v>0</v>
          </cell>
          <cell r="XN116">
            <v>0</v>
          </cell>
          <cell r="XO116">
            <v>0</v>
          </cell>
          <cell r="XP116">
            <v>0</v>
          </cell>
          <cell r="XQ116">
            <v>0</v>
          </cell>
          <cell r="XR116">
            <v>0</v>
          </cell>
          <cell r="XS116">
            <v>0</v>
          </cell>
          <cell r="XT116">
            <v>0</v>
          </cell>
          <cell r="XU116">
            <v>0</v>
          </cell>
          <cell r="XV116">
            <v>0</v>
          </cell>
          <cell r="XW116">
            <v>0</v>
          </cell>
          <cell r="XX116">
            <v>0</v>
          </cell>
          <cell r="XY116">
            <v>0</v>
          </cell>
          <cell r="XZ116">
            <v>0</v>
          </cell>
          <cell r="YA116">
            <v>0</v>
          </cell>
          <cell r="YB116">
            <v>0</v>
          </cell>
          <cell r="YC116">
            <v>0</v>
          </cell>
          <cell r="YD116">
            <v>0</v>
          </cell>
          <cell r="YE116">
            <v>0</v>
          </cell>
          <cell r="YF116">
            <v>0</v>
          </cell>
          <cell r="YG116">
            <v>0</v>
          </cell>
          <cell r="YH116">
            <v>0</v>
          </cell>
          <cell r="YI116">
            <v>0</v>
          </cell>
          <cell r="YJ116">
            <v>0</v>
          </cell>
          <cell r="YK116">
            <v>0</v>
          </cell>
          <cell r="YL116">
            <v>0</v>
          </cell>
          <cell r="YM116">
            <v>0</v>
          </cell>
          <cell r="YN116">
            <v>0</v>
          </cell>
          <cell r="YO116">
            <v>0</v>
          </cell>
          <cell r="YP116">
            <v>0</v>
          </cell>
          <cell r="YQ116">
            <v>0</v>
          </cell>
          <cell r="YR116">
            <v>0</v>
          </cell>
          <cell r="YS116">
            <v>0</v>
          </cell>
          <cell r="YT116">
            <v>0</v>
          </cell>
          <cell r="YU116">
            <v>0</v>
          </cell>
          <cell r="YV116">
            <v>0</v>
          </cell>
          <cell r="YW116">
            <v>0</v>
          </cell>
          <cell r="YX116">
            <v>0</v>
          </cell>
          <cell r="YY116">
            <v>0</v>
          </cell>
          <cell r="YZ116">
            <v>0</v>
          </cell>
          <cell r="ZA116">
            <v>0</v>
          </cell>
          <cell r="ZB116">
            <v>0</v>
          </cell>
          <cell r="ZC116">
            <v>0</v>
          </cell>
          <cell r="ZD116">
            <v>0</v>
          </cell>
          <cell r="ZE116">
            <v>0</v>
          </cell>
          <cell r="ZF116">
            <v>0</v>
          </cell>
          <cell r="ZG116">
            <v>0</v>
          </cell>
          <cell r="ZH116">
            <v>0</v>
          </cell>
          <cell r="ZI116">
            <v>0</v>
          </cell>
          <cell r="ZJ116">
            <v>0</v>
          </cell>
          <cell r="ZK116">
            <v>0</v>
          </cell>
          <cell r="ZL116">
            <v>0</v>
          </cell>
          <cell r="ZM116">
            <v>0</v>
          </cell>
          <cell r="ZN116">
            <v>0</v>
          </cell>
          <cell r="ZO116">
            <v>0</v>
          </cell>
          <cell r="ZP116">
            <v>0</v>
          </cell>
          <cell r="ZQ116">
            <v>0</v>
          </cell>
          <cell r="ZR116">
            <v>0</v>
          </cell>
          <cell r="ZS116">
            <v>0</v>
          </cell>
          <cell r="ZT116">
            <v>0</v>
          </cell>
          <cell r="ZU116">
            <v>0</v>
          </cell>
          <cell r="ZV116">
            <v>0</v>
          </cell>
          <cell r="ZW116">
            <v>0</v>
          </cell>
          <cell r="ZX116">
            <v>0</v>
          </cell>
          <cell r="ZY116">
            <v>0</v>
          </cell>
          <cell r="ZZ116">
            <v>0</v>
          </cell>
          <cell r="AAA116">
            <v>0</v>
          </cell>
          <cell r="AAB116">
            <v>0</v>
          </cell>
          <cell r="AAC116">
            <v>0</v>
          </cell>
          <cell r="AAD116">
            <v>0</v>
          </cell>
          <cell r="AAE116">
            <v>0</v>
          </cell>
          <cell r="AAF116">
            <v>0</v>
          </cell>
          <cell r="AAG116">
            <v>0</v>
          </cell>
          <cell r="AAH116">
            <v>0</v>
          </cell>
          <cell r="AAI116">
            <v>0</v>
          </cell>
          <cell r="AAJ116">
            <v>0</v>
          </cell>
          <cell r="AAK116">
            <v>0</v>
          </cell>
          <cell r="AAL116">
            <v>0</v>
          </cell>
          <cell r="AAM116">
            <v>0</v>
          </cell>
          <cell r="AAN116">
            <v>0</v>
          </cell>
          <cell r="AAO116">
            <v>0</v>
          </cell>
          <cell r="AAP116">
            <v>0</v>
          </cell>
          <cell r="AAQ116">
            <v>0</v>
          </cell>
          <cell r="AAR116">
            <v>0</v>
          </cell>
          <cell r="AAS116">
            <v>0</v>
          </cell>
          <cell r="AAT116">
            <v>0</v>
          </cell>
          <cell r="AAU116">
            <v>0</v>
          </cell>
          <cell r="AAV116">
            <v>0</v>
          </cell>
          <cell r="AAW116">
            <v>0</v>
          </cell>
          <cell r="AAX116">
            <v>0</v>
          </cell>
          <cell r="AAY116">
            <v>0</v>
          </cell>
          <cell r="AAZ116">
            <v>0</v>
          </cell>
          <cell r="ABA116">
            <v>0</v>
          </cell>
          <cell r="ABB116">
            <v>0</v>
          </cell>
          <cell r="ABC116">
            <v>0</v>
          </cell>
          <cell r="ABD116">
            <v>0</v>
          </cell>
          <cell r="ABE116">
            <v>0</v>
          </cell>
          <cell r="ABF116">
            <v>0</v>
          </cell>
          <cell r="ABG116">
            <v>0</v>
          </cell>
          <cell r="ABH116">
            <v>0</v>
          </cell>
          <cell r="ABI116">
            <v>0</v>
          </cell>
          <cell r="ABJ116">
            <v>0</v>
          </cell>
          <cell r="ABK116">
            <v>0</v>
          </cell>
          <cell r="ABL116">
            <v>0</v>
          </cell>
          <cell r="ABM116">
            <v>0</v>
          </cell>
          <cell r="ABN116">
            <v>0</v>
          </cell>
          <cell r="ABO116">
            <v>0</v>
          </cell>
          <cell r="ABP116">
            <v>0</v>
          </cell>
          <cell r="ABQ116">
            <v>0</v>
          </cell>
          <cell r="ABR116">
            <v>0</v>
          </cell>
          <cell r="ABS116">
            <v>0</v>
          </cell>
          <cell r="ABT116">
            <v>0</v>
          </cell>
          <cell r="ABU116">
            <v>0</v>
          </cell>
          <cell r="ABV116">
            <v>0</v>
          </cell>
          <cell r="ABW116">
            <v>0</v>
          </cell>
          <cell r="ABX116">
            <v>0</v>
          </cell>
          <cell r="ABY116">
            <v>0</v>
          </cell>
          <cell r="ABZ116">
            <v>0</v>
          </cell>
          <cell r="ACA116">
            <v>0</v>
          </cell>
          <cell r="ACB116">
            <v>0</v>
          </cell>
          <cell r="ACC116">
            <v>0</v>
          </cell>
          <cell r="ACD116">
            <v>0</v>
          </cell>
          <cell r="ACE116">
            <v>0</v>
          </cell>
          <cell r="ACF116">
            <v>0</v>
          </cell>
          <cell r="ACG116">
            <v>0</v>
          </cell>
          <cell r="ACH116">
            <v>0</v>
          </cell>
          <cell r="ACI116">
            <v>0</v>
          </cell>
          <cell r="ACJ116">
            <v>0</v>
          </cell>
          <cell r="ACK116">
            <v>0</v>
          </cell>
          <cell r="ACL116">
            <v>0</v>
          </cell>
          <cell r="ACM116">
            <v>0</v>
          </cell>
          <cell r="ACN116">
            <v>0</v>
          </cell>
          <cell r="ACO116">
            <v>0</v>
          </cell>
          <cell r="ACP116">
            <v>0</v>
          </cell>
          <cell r="ACQ116">
            <v>0</v>
          </cell>
          <cell r="ACR116">
            <v>0</v>
          </cell>
          <cell r="ACS116">
            <v>0</v>
          </cell>
          <cell r="ACT116">
            <v>0</v>
          </cell>
          <cell r="ACU116">
            <v>0</v>
          </cell>
          <cell r="ACV116">
            <v>0</v>
          </cell>
          <cell r="ACW116">
            <v>0</v>
          </cell>
          <cell r="ACX116">
            <v>0</v>
          </cell>
          <cell r="ACY116">
            <v>0</v>
          </cell>
          <cell r="ACZ116">
            <v>0</v>
          </cell>
          <cell r="ADA116">
            <v>0</v>
          </cell>
          <cell r="ADB116">
            <v>0</v>
          </cell>
          <cell r="ADC116">
            <v>0</v>
          </cell>
          <cell r="ADD116">
            <v>0</v>
          </cell>
          <cell r="ADE116">
            <v>0</v>
          </cell>
          <cell r="ADF116">
            <v>0</v>
          </cell>
          <cell r="ADG116">
            <v>0</v>
          </cell>
          <cell r="ADH116">
            <v>0</v>
          </cell>
          <cell r="ADI116">
            <v>0</v>
          </cell>
          <cell r="ADJ116">
            <v>0</v>
          </cell>
          <cell r="ADK116">
            <v>0</v>
          </cell>
          <cell r="ADL116">
            <v>0</v>
          </cell>
          <cell r="ADM116">
            <v>0</v>
          </cell>
          <cell r="ADN116">
            <v>0</v>
          </cell>
          <cell r="ADO116">
            <v>0</v>
          </cell>
          <cell r="ADP116">
            <v>0</v>
          </cell>
          <cell r="ADQ116">
            <v>0</v>
          </cell>
          <cell r="ADR116">
            <v>0</v>
          </cell>
          <cell r="ADS116">
            <v>0</v>
          </cell>
          <cell r="ADT116">
            <v>0</v>
          </cell>
          <cell r="ADU116">
            <v>0</v>
          </cell>
          <cell r="ADV116">
            <v>0</v>
          </cell>
          <cell r="ADW116">
            <v>0</v>
          </cell>
          <cell r="ADX116">
            <v>0</v>
          </cell>
          <cell r="ADY116">
            <v>0</v>
          </cell>
          <cell r="ADZ116">
            <v>0</v>
          </cell>
          <cell r="AEA116">
            <v>0</v>
          </cell>
          <cell r="AEB116">
            <v>0</v>
          </cell>
          <cell r="AEC116">
            <v>0</v>
          </cell>
          <cell r="AED116">
            <v>0</v>
          </cell>
          <cell r="AEE116">
            <v>0</v>
          </cell>
          <cell r="AEF116">
            <v>0</v>
          </cell>
          <cell r="AEG116">
            <v>0</v>
          </cell>
          <cell r="AEH116">
            <v>0</v>
          </cell>
          <cell r="AEI116">
            <v>0</v>
          </cell>
          <cell r="AEJ116">
            <v>0</v>
          </cell>
          <cell r="AEK116">
            <v>0</v>
          </cell>
          <cell r="AEL116">
            <v>0</v>
          </cell>
          <cell r="AEM116">
            <v>0</v>
          </cell>
          <cell r="AEN116">
            <v>0</v>
          </cell>
          <cell r="AEO116">
            <v>0</v>
          </cell>
          <cell r="AEP116">
            <v>0</v>
          </cell>
          <cell r="AEQ116">
            <v>0</v>
          </cell>
          <cell r="AER116">
            <v>0</v>
          </cell>
          <cell r="AES116">
            <v>0</v>
          </cell>
          <cell r="AET116">
            <v>0</v>
          </cell>
          <cell r="AEU116">
            <v>0</v>
          </cell>
          <cell r="AEV116">
            <v>0</v>
          </cell>
          <cell r="AEW116">
            <v>0</v>
          </cell>
          <cell r="AEX116">
            <v>0</v>
          </cell>
          <cell r="AEY116">
            <v>0</v>
          </cell>
          <cell r="AEZ116">
            <v>0</v>
          </cell>
          <cell r="AFA116">
            <v>0</v>
          </cell>
          <cell r="AFB116">
            <v>0</v>
          </cell>
          <cell r="AFC116">
            <v>0</v>
          </cell>
          <cell r="AFD116">
            <v>0</v>
          </cell>
          <cell r="AFE116">
            <v>0</v>
          </cell>
          <cell r="AFF116">
            <v>0</v>
          </cell>
          <cell r="AFG116">
            <v>0</v>
          </cell>
          <cell r="AFH116">
            <v>0</v>
          </cell>
          <cell r="AFI116">
            <v>0</v>
          </cell>
          <cell r="AFJ116">
            <v>0</v>
          </cell>
          <cell r="AFK116">
            <v>0</v>
          </cell>
          <cell r="AFL116">
            <v>0</v>
          </cell>
          <cell r="AFM116">
            <v>0</v>
          </cell>
          <cell r="AFN116">
            <v>0</v>
          </cell>
          <cell r="AFO116">
            <v>0</v>
          </cell>
          <cell r="AFP116">
            <v>0</v>
          </cell>
          <cell r="AFQ116">
            <v>0</v>
          </cell>
          <cell r="AFR116">
            <v>0</v>
          </cell>
          <cell r="AFS116">
            <v>0</v>
          </cell>
          <cell r="AFT116">
            <v>0</v>
          </cell>
          <cell r="AFU116">
            <v>0</v>
          </cell>
          <cell r="AFV116">
            <v>0</v>
          </cell>
          <cell r="AFW116">
            <v>0</v>
          </cell>
          <cell r="AFX116">
            <v>0</v>
          </cell>
          <cell r="AFY116">
            <v>0</v>
          </cell>
          <cell r="AFZ116">
            <v>0</v>
          </cell>
          <cell r="AGA116">
            <v>0</v>
          </cell>
          <cell r="AGB116">
            <v>0</v>
          </cell>
          <cell r="AGC116">
            <v>0</v>
          </cell>
          <cell r="AGD116">
            <v>0</v>
          </cell>
          <cell r="AGE116">
            <v>0</v>
          </cell>
          <cell r="AGF116">
            <v>0</v>
          </cell>
          <cell r="AGG116">
            <v>0</v>
          </cell>
          <cell r="AGH116">
            <v>0</v>
          </cell>
          <cell r="AGI116">
            <v>0</v>
          </cell>
          <cell r="AGJ116">
            <v>0</v>
          </cell>
          <cell r="AGK116">
            <v>0</v>
          </cell>
          <cell r="AGL116">
            <v>0</v>
          </cell>
          <cell r="AGM116">
            <v>0</v>
          </cell>
          <cell r="AGN116">
            <v>0</v>
          </cell>
          <cell r="AGO116">
            <v>0</v>
          </cell>
          <cell r="AGP116">
            <v>0</v>
          </cell>
          <cell r="AGQ116">
            <v>0</v>
          </cell>
          <cell r="AGR116">
            <v>0</v>
          </cell>
          <cell r="AGS116">
            <v>0</v>
          </cell>
          <cell r="AGT116">
            <v>0</v>
          </cell>
          <cell r="AGU116">
            <v>0</v>
          </cell>
          <cell r="AGV116">
            <v>0</v>
          </cell>
          <cell r="AGW116">
            <v>0</v>
          </cell>
          <cell r="AGX116">
            <v>0</v>
          </cell>
          <cell r="AGY116">
            <v>0</v>
          </cell>
          <cell r="AGZ116">
            <v>0</v>
          </cell>
          <cell r="AHA116">
            <v>0</v>
          </cell>
          <cell r="AHB116">
            <v>0</v>
          </cell>
          <cell r="AHC116">
            <v>0</v>
          </cell>
          <cell r="AHD116">
            <v>0</v>
          </cell>
          <cell r="AHE116">
            <v>0</v>
          </cell>
          <cell r="AHF116">
            <v>0</v>
          </cell>
          <cell r="AHG116">
            <v>0</v>
          </cell>
          <cell r="AHH116">
            <v>0</v>
          </cell>
          <cell r="AHI116">
            <v>0</v>
          </cell>
          <cell r="AHJ116">
            <v>0</v>
          </cell>
          <cell r="AHK116">
            <v>0</v>
          </cell>
          <cell r="AHL116">
            <v>0</v>
          </cell>
          <cell r="AHM116">
            <v>0</v>
          </cell>
          <cell r="AHN116">
            <v>0</v>
          </cell>
          <cell r="AHO116">
            <v>0</v>
          </cell>
          <cell r="AHP116">
            <v>0</v>
          </cell>
          <cell r="AHQ116">
            <v>0</v>
          </cell>
          <cell r="AHR116">
            <v>0</v>
          </cell>
          <cell r="AHS116">
            <v>0</v>
          </cell>
          <cell r="AHT116">
            <v>0</v>
          </cell>
          <cell r="AHU116">
            <v>0</v>
          </cell>
          <cell r="AHV116">
            <v>0</v>
          </cell>
          <cell r="AHW116">
            <v>0</v>
          </cell>
          <cell r="AHX116">
            <v>0</v>
          </cell>
          <cell r="AHY116">
            <v>0</v>
          </cell>
          <cell r="AHZ116">
            <v>0</v>
          </cell>
          <cell r="AIA116">
            <v>0</v>
          </cell>
          <cell r="AIB116">
            <v>0</v>
          </cell>
          <cell r="AIC116">
            <v>0</v>
          </cell>
          <cell r="AID116">
            <v>0</v>
          </cell>
          <cell r="AIE116">
            <v>0</v>
          </cell>
          <cell r="AIF116">
            <v>0</v>
          </cell>
          <cell r="AIG116">
            <v>0</v>
          </cell>
          <cell r="AIH116">
            <v>0</v>
          </cell>
          <cell r="AII116">
            <v>0</v>
          </cell>
          <cell r="AIJ116">
            <v>0</v>
          </cell>
          <cell r="AIK116">
            <v>0</v>
          </cell>
          <cell r="AIL116">
            <v>0</v>
          </cell>
          <cell r="AIM116">
            <v>0</v>
          </cell>
          <cell r="AIN116">
            <v>0</v>
          </cell>
          <cell r="AIO116">
            <v>0</v>
          </cell>
          <cell r="AIP116">
            <v>0</v>
          </cell>
          <cell r="AIQ116">
            <v>0</v>
          </cell>
          <cell r="AIR116">
            <v>0</v>
          </cell>
          <cell r="AIS116">
            <v>0</v>
          </cell>
          <cell r="AIT116">
            <v>0</v>
          </cell>
          <cell r="AIU116">
            <v>0</v>
          </cell>
          <cell r="AIV116">
            <v>0</v>
          </cell>
          <cell r="AIW116">
            <v>0</v>
          </cell>
          <cell r="AIX116">
            <v>0</v>
          </cell>
          <cell r="AIY116">
            <v>0</v>
          </cell>
          <cell r="AIZ116">
            <v>0</v>
          </cell>
          <cell r="AJA116">
            <v>0</v>
          </cell>
          <cell r="AJB116">
            <v>0</v>
          </cell>
          <cell r="AJC116">
            <v>0</v>
          </cell>
          <cell r="AJD116">
            <v>0</v>
          </cell>
          <cell r="AJE116">
            <v>0</v>
          </cell>
          <cell r="AJF116">
            <v>0</v>
          </cell>
          <cell r="AJG116">
            <v>0</v>
          </cell>
          <cell r="AJH116">
            <v>0</v>
          </cell>
          <cell r="AJI116">
            <v>0</v>
          </cell>
          <cell r="AJJ116">
            <v>0</v>
          </cell>
          <cell r="AJK116">
            <v>0</v>
          </cell>
          <cell r="AJL116">
            <v>0</v>
          </cell>
          <cell r="AJM116">
            <v>0</v>
          </cell>
          <cell r="AJN116">
            <v>0</v>
          </cell>
          <cell r="AJO116">
            <v>0</v>
          </cell>
          <cell r="AJP116">
            <v>0</v>
          </cell>
          <cell r="AJQ116">
            <v>0</v>
          </cell>
          <cell r="AJR116">
            <v>0</v>
          </cell>
          <cell r="AJS116">
            <v>0</v>
          </cell>
          <cell r="AJT116">
            <v>0</v>
          </cell>
          <cell r="AJU116">
            <v>0</v>
          </cell>
          <cell r="AJV116">
            <v>0</v>
          </cell>
          <cell r="AJW116">
            <v>0</v>
          </cell>
          <cell r="AJX116">
            <v>0</v>
          </cell>
          <cell r="AJY116">
            <v>0</v>
          </cell>
          <cell r="AJZ116">
            <v>0</v>
          </cell>
          <cell r="AKA116">
            <v>0</v>
          </cell>
          <cell r="AKB116">
            <v>0</v>
          </cell>
          <cell r="AKC116">
            <v>0</v>
          </cell>
          <cell r="AKD116">
            <v>0</v>
          </cell>
          <cell r="AKE116">
            <v>0</v>
          </cell>
          <cell r="AKF116">
            <v>0</v>
          </cell>
          <cell r="AKG116">
            <v>0</v>
          </cell>
          <cell r="AKH116">
            <v>0</v>
          </cell>
          <cell r="AKI116">
            <v>0</v>
          </cell>
          <cell r="AKJ116">
            <v>0</v>
          </cell>
          <cell r="AKK116">
            <v>0</v>
          </cell>
          <cell r="AKL116">
            <v>0</v>
          </cell>
          <cell r="AKM116">
            <v>0</v>
          </cell>
          <cell r="AKN116">
            <v>0</v>
          </cell>
          <cell r="AKO116">
            <v>0</v>
          </cell>
          <cell r="AKP116">
            <v>0</v>
          </cell>
          <cell r="AKQ116">
            <v>0</v>
          </cell>
          <cell r="AKR116">
            <v>0</v>
          </cell>
          <cell r="AKS116">
            <v>0</v>
          </cell>
          <cell r="AKT116">
            <v>0</v>
          </cell>
          <cell r="AKU116">
            <v>0</v>
          </cell>
          <cell r="AKV116">
            <v>0</v>
          </cell>
          <cell r="AKW116">
            <v>0</v>
          </cell>
          <cell r="AKX116">
            <v>0</v>
          </cell>
          <cell r="AKY116">
            <v>0</v>
          </cell>
          <cell r="AKZ116">
            <v>0</v>
          </cell>
          <cell r="ALA116">
            <v>0</v>
          </cell>
          <cell r="ALB116">
            <v>0</v>
          </cell>
          <cell r="ALC116">
            <v>0</v>
          </cell>
          <cell r="ALD116">
            <v>0</v>
          </cell>
          <cell r="ALE116">
            <v>0</v>
          </cell>
          <cell r="ALF116">
            <v>0</v>
          </cell>
          <cell r="ALG116">
            <v>0</v>
          </cell>
          <cell r="ALH116">
            <v>0</v>
          </cell>
          <cell r="ALI116">
            <v>0</v>
          </cell>
          <cell r="ALJ116">
            <v>0</v>
          </cell>
          <cell r="ALK116">
            <v>0</v>
          </cell>
          <cell r="ALL116">
            <v>0</v>
          </cell>
          <cell r="ALM116">
            <v>0</v>
          </cell>
          <cell r="ALN116">
            <v>0</v>
          </cell>
          <cell r="ALO116">
            <v>0</v>
          </cell>
          <cell r="ALP116">
            <v>0</v>
          </cell>
          <cell r="ALQ116">
            <v>0</v>
          </cell>
          <cell r="ALR116">
            <v>0</v>
          </cell>
          <cell r="ALS116">
            <v>0</v>
          </cell>
          <cell r="ALT116">
            <v>0</v>
          </cell>
          <cell r="ALU116">
            <v>0</v>
          </cell>
          <cell r="ALV116">
            <v>0</v>
          </cell>
          <cell r="ALW116">
            <v>0</v>
          </cell>
          <cell r="ALX116">
            <v>0</v>
          </cell>
          <cell r="ALY116">
            <v>0</v>
          </cell>
          <cell r="ALZ116">
            <v>0</v>
          </cell>
          <cell r="AMA116">
            <v>0</v>
          </cell>
          <cell r="AMB116">
            <v>0</v>
          </cell>
          <cell r="AMC116">
            <v>0</v>
          </cell>
          <cell r="AMD116">
            <v>0</v>
          </cell>
          <cell r="AME116">
            <v>0</v>
          </cell>
          <cell r="AMF116">
            <v>0</v>
          </cell>
          <cell r="AMG116">
            <v>0</v>
          </cell>
          <cell r="AMH116">
            <v>0</v>
          </cell>
          <cell r="AMI116">
            <v>0</v>
          </cell>
          <cell r="AMJ116">
            <v>0</v>
          </cell>
          <cell r="AMK116">
            <v>0</v>
          </cell>
          <cell r="AML116">
            <v>0</v>
          </cell>
          <cell r="AMM116">
            <v>0</v>
          </cell>
          <cell r="AMN116">
            <v>0</v>
          </cell>
          <cell r="AMO116">
            <v>0</v>
          </cell>
          <cell r="AMP116">
            <v>0</v>
          </cell>
          <cell r="AMQ116">
            <v>0</v>
          </cell>
          <cell r="AMR116">
            <v>0</v>
          </cell>
          <cell r="AMS116">
            <v>0</v>
          </cell>
          <cell r="AMT116">
            <v>0</v>
          </cell>
          <cell r="AMU116">
            <v>0</v>
          </cell>
          <cell r="AMV116">
            <v>0</v>
          </cell>
          <cell r="AMW116">
            <v>0</v>
          </cell>
          <cell r="AMX116">
            <v>0</v>
          </cell>
          <cell r="AMY116">
            <v>0</v>
          </cell>
          <cell r="AMZ116">
            <v>0</v>
          </cell>
          <cell r="ANA116">
            <v>0</v>
          </cell>
          <cell r="ANB116">
            <v>0</v>
          </cell>
          <cell r="ANC116">
            <v>0</v>
          </cell>
          <cell r="AND116">
            <v>0</v>
          </cell>
          <cell r="ANE116">
            <v>0</v>
          </cell>
          <cell r="ANF116">
            <v>0</v>
          </cell>
          <cell r="ANG116">
            <v>0</v>
          </cell>
          <cell r="ANH116">
            <v>0</v>
          </cell>
          <cell r="ANI116">
            <v>0</v>
          </cell>
          <cell r="ANJ116">
            <v>0</v>
          </cell>
          <cell r="ANK116">
            <v>0</v>
          </cell>
          <cell r="ANL116">
            <v>0</v>
          </cell>
          <cell r="ANM116">
            <v>0</v>
          </cell>
          <cell r="ANN116">
            <v>0</v>
          </cell>
          <cell r="ANO116">
            <v>0</v>
          </cell>
          <cell r="ANP116">
            <v>0</v>
          </cell>
          <cell r="ANQ116">
            <v>0</v>
          </cell>
          <cell r="ANR116">
            <v>0</v>
          </cell>
          <cell r="ANS116">
            <v>0</v>
          </cell>
          <cell r="ANT116">
            <v>0</v>
          </cell>
          <cell r="ANU116">
            <v>0</v>
          </cell>
          <cell r="ANV116">
            <v>0</v>
          </cell>
          <cell r="ANW116">
            <v>0</v>
          </cell>
          <cell r="ANX116">
            <v>0</v>
          </cell>
          <cell r="ANY116">
            <v>0</v>
          </cell>
          <cell r="ANZ116">
            <v>0</v>
          </cell>
          <cell r="AOA116">
            <v>0</v>
          </cell>
          <cell r="AOB116">
            <v>0</v>
          </cell>
          <cell r="AOC116">
            <v>0</v>
          </cell>
          <cell r="AOD116">
            <v>0</v>
          </cell>
          <cell r="AOE116">
            <v>0</v>
          </cell>
          <cell r="AOF116">
            <v>0</v>
          </cell>
          <cell r="AOG116">
            <v>0</v>
          </cell>
          <cell r="AOH116">
            <v>0</v>
          </cell>
          <cell r="AOI116">
            <v>0</v>
          </cell>
          <cell r="AOJ116">
            <v>0</v>
          </cell>
          <cell r="AOK116">
            <v>0</v>
          </cell>
          <cell r="AOL116">
            <v>0</v>
          </cell>
          <cell r="AOM116">
            <v>0</v>
          </cell>
          <cell r="AON116">
            <v>0</v>
          </cell>
          <cell r="AOO116">
            <v>0</v>
          </cell>
          <cell r="AOP116">
            <v>0</v>
          </cell>
          <cell r="AOQ116">
            <v>0</v>
          </cell>
          <cell r="AOR116">
            <v>0</v>
          </cell>
          <cell r="AOS116">
            <v>0</v>
          </cell>
          <cell r="AOT116">
            <v>0</v>
          </cell>
          <cell r="AOU116">
            <v>0</v>
          </cell>
          <cell r="AOV116">
            <v>0</v>
          </cell>
          <cell r="AOW116">
            <v>0</v>
          </cell>
          <cell r="AOX116">
            <v>0</v>
          </cell>
          <cell r="AOY116">
            <v>0</v>
          </cell>
          <cell r="AOZ116">
            <v>0</v>
          </cell>
          <cell r="APA116">
            <v>0</v>
          </cell>
          <cell r="APB116">
            <v>0</v>
          </cell>
          <cell r="APC116">
            <v>0</v>
          </cell>
          <cell r="APD116">
            <v>0</v>
          </cell>
          <cell r="APE116">
            <v>0</v>
          </cell>
          <cell r="APF116">
            <v>0</v>
          </cell>
          <cell r="APG116">
            <v>0</v>
          </cell>
          <cell r="APH116">
            <v>0</v>
          </cell>
          <cell r="API116">
            <v>0</v>
          </cell>
          <cell r="APJ116">
            <v>0</v>
          </cell>
          <cell r="APK116">
            <v>0</v>
          </cell>
          <cell r="APL116">
            <v>0</v>
          </cell>
          <cell r="APM116">
            <v>0</v>
          </cell>
          <cell r="APN116">
            <v>0</v>
          </cell>
          <cell r="APO116">
            <v>0</v>
          </cell>
          <cell r="APP116">
            <v>0</v>
          </cell>
          <cell r="APQ116">
            <v>0</v>
          </cell>
          <cell r="APR116">
            <v>0</v>
          </cell>
          <cell r="APS116">
            <v>0</v>
          </cell>
          <cell r="APT116">
            <v>0</v>
          </cell>
          <cell r="APU116">
            <v>0</v>
          </cell>
          <cell r="APV116">
            <v>0</v>
          </cell>
          <cell r="APW116">
            <v>0</v>
          </cell>
          <cell r="APX116">
            <v>0</v>
          </cell>
          <cell r="APY116">
            <v>0</v>
          </cell>
          <cell r="APZ116">
            <v>0</v>
          </cell>
          <cell r="AQA116">
            <v>0</v>
          </cell>
          <cell r="AQB116">
            <v>0</v>
          </cell>
          <cell r="AQC116">
            <v>0</v>
          </cell>
          <cell r="AQD116">
            <v>0</v>
          </cell>
          <cell r="AQE116">
            <v>0</v>
          </cell>
          <cell r="AQF116">
            <v>0</v>
          </cell>
          <cell r="AQG116">
            <v>0</v>
          </cell>
          <cell r="AQH116">
            <v>0</v>
          </cell>
          <cell r="AQI116">
            <v>0</v>
          </cell>
          <cell r="AQJ116">
            <v>0</v>
          </cell>
          <cell r="AQK116">
            <v>0</v>
          </cell>
          <cell r="AQL116">
            <v>0</v>
          </cell>
          <cell r="AQM116">
            <v>0</v>
          </cell>
          <cell r="AQN116">
            <v>0</v>
          </cell>
          <cell r="AQO116">
            <v>0</v>
          </cell>
          <cell r="AQP116">
            <v>0</v>
          </cell>
          <cell r="AQQ116">
            <v>0</v>
          </cell>
          <cell r="AQR116">
            <v>0</v>
          </cell>
          <cell r="AQS116">
            <v>0</v>
          </cell>
          <cell r="AQT116">
            <v>0</v>
          </cell>
          <cell r="AQU116">
            <v>0</v>
          </cell>
          <cell r="AQV116">
            <v>0</v>
          </cell>
          <cell r="AQW116">
            <v>0</v>
          </cell>
          <cell r="AQX116">
            <v>0</v>
          </cell>
          <cell r="AQY116">
            <v>0</v>
          </cell>
          <cell r="AQZ116">
            <v>0</v>
          </cell>
          <cell r="ARA116">
            <v>0</v>
          </cell>
          <cell r="ARB116">
            <v>0</v>
          </cell>
          <cell r="ARC116">
            <v>0</v>
          </cell>
          <cell r="ARD116">
            <v>0</v>
          </cell>
          <cell r="ARE116">
            <v>0</v>
          </cell>
          <cell r="ARF116">
            <v>0</v>
          </cell>
          <cell r="ARG116">
            <v>0</v>
          </cell>
          <cell r="ARH116">
            <v>0</v>
          </cell>
          <cell r="ARI116">
            <v>0</v>
          </cell>
          <cell r="ARJ116">
            <v>0</v>
          </cell>
          <cell r="ARK116">
            <v>0</v>
          </cell>
          <cell r="ARL116">
            <v>0</v>
          </cell>
          <cell r="ARM116">
            <v>0</v>
          </cell>
          <cell r="ARN116">
            <v>0</v>
          </cell>
          <cell r="ARO116">
            <v>0</v>
          </cell>
          <cell r="ARP116">
            <v>0</v>
          </cell>
          <cell r="ARQ116">
            <v>0</v>
          </cell>
          <cell r="ARR116">
            <v>0</v>
          </cell>
          <cell r="ARS116">
            <v>0</v>
          </cell>
          <cell r="ART116">
            <v>0</v>
          </cell>
          <cell r="ARU116">
            <v>0</v>
          </cell>
          <cell r="ARV116">
            <v>0</v>
          </cell>
          <cell r="ARW116">
            <v>0</v>
          </cell>
          <cell r="ARX116">
            <v>0</v>
          </cell>
          <cell r="ARY116">
            <v>0</v>
          </cell>
          <cell r="ARZ116">
            <v>0</v>
          </cell>
          <cell r="ASA116">
            <v>0</v>
          </cell>
          <cell r="ASB116">
            <v>0</v>
          </cell>
          <cell r="ASC116">
            <v>0</v>
          </cell>
          <cell r="ASD116">
            <v>0</v>
          </cell>
          <cell r="ASE116">
            <v>0</v>
          </cell>
          <cell r="ASF116">
            <v>0</v>
          </cell>
          <cell r="ASG116">
            <v>0</v>
          </cell>
          <cell r="ASH116">
            <v>0</v>
          </cell>
          <cell r="ASI116">
            <v>0</v>
          </cell>
          <cell r="ASJ116">
            <v>0</v>
          </cell>
          <cell r="ASK116">
            <v>0</v>
          </cell>
          <cell r="ASL116">
            <v>0</v>
          </cell>
          <cell r="ASM116">
            <v>0</v>
          </cell>
          <cell r="ASN116">
            <v>0</v>
          </cell>
          <cell r="ASO116">
            <v>0</v>
          </cell>
          <cell r="ASP116">
            <v>0</v>
          </cell>
          <cell r="ASQ116">
            <v>0</v>
          </cell>
          <cell r="ASR116">
            <v>0</v>
          </cell>
          <cell r="ASS116">
            <v>0</v>
          </cell>
          <cell r="AST116">
            <v>0</v>
          </cell>
          <cell r="ASU116">
            <v>0</v>
          </cell>
          <cell r="ASV116">
            <v>0</v>
          </cell>
          <cell r="ASW116">
            <v>0</v>
          </cell>
          <cell r="ASX116">
            <v>0</v>
          </cell>
          <cell r="ASY116">
            <v>0</v>
          </cell>
          <cell r="ASZ116">
            <v>0</v>
          </cell>
          <cell r="ATA116">
            <v>0</v>
          </cell>
          <cell r="ATB116">
            <v>0</v>
          </cell>
          <cell r="ATC116">
            <v>0</v>
          </cell>
          <cell r="ATD116">
            <v>0</v>
          </cell>
          <cell r="ATE116">
            <v>0</v>
          </cell>
          <cell r="ATF116">
            <v>0</v>
          </cell>
          <cell r="ATG116">
            <v>0</v>
          </cell>
          <cell r="ATH116">
            <v>0</v>
          </cell>
          <cell r="ATI116">
            <v>0</v>
          </cell>
          <cell r="ATJ116">
            <v>0</v>
          </cell>
          <cell r="ATK116">
            <v>0</v>
          </cell>
          <cell r="ATL116">
            <v>0</v>
          </cell>
          <cell r="ATM116">
            <v>0</v>
          </cell>
          <cell r="ATN116">
            <v>0</v>
          </cell>
          <cell r="ATO116">
            <v>0</v>
          </cell>
          <cell r="ATP116">
            <v>0</v>
          </cell>
          <cell r="ATQ116">
            <v>0</v>
          </cell>
          <cell r="ATR116">
            <v>0</v>
          </cell>
          <cell r="ATS116">
            <v>0</v>
          </cell>
          <cell r="ATT116">
            <v>0</v>
          </cell>
          <cell r="ATU116">
            <v>0</v>
          </cell>
          <cell r="ATV116">
            <v>0</v>
          </cell>
          <cell r="ATW116">
            <v>0</v>
          </cell>
          <cell r="ATX116">
            <v>0</v>
          </cell>
          <cell r="ATY116">
            <v>0</v>
          </cell>
          <cell r="ATZ116">
            <v>0</v>
          </cell>
          <cell r="AUA116">
            <v>0</v>
          </cell>
          <cell r="AUB116">
            <v>0</v>
          </cell>
          <cell r="AUC116">
            <v>0</v>
          </cell>
          <cell r="AUD116">
            <v>0</v>
          </cell>
          <cell r="AUE116">
            <v>0</v>
          </cell>
          <cell r="AUF116">
            <v>0</v>
          </cell>
          <cell r="AUG116">
            <v>0</v>
          </cell>
          <cell r="AUH116">
            <v>0</v>
          </cell>
          <cell r="AUI116">
            <v>0</v>
          </cell>
          <cell r="AUJ116">
            <v>0</v>
          </cell>
          <cell r="AUK116">
            <v>0</v>
          </cell>
          <cell r="AUL116">
            <v>0</v>
          </cell>
          <cell r="AUM116">
            <v>0</v>
          </cell>
          <cell r="AUN116">
            <v>0</v>
          </cell>
          <cell r="AUO116">
            <v>0</v>
          </cell>
          <cell r="AUP116">
            <v>0</v>
          </cell>
          <cell r="AUQ116">
            <v>0</v>
          </cell>
          <cell r="AUR116">
            <v>0</v>
          </cell>
          <cell r="AUS116">
            <v>0</v>
          </cell>
          <cell r="AUT116">
            <v>0</v>
          </cell>
          <cell r="AUU116">
            <v>0</v>
          </cell>
          <cell r="AUV116">
            <v>0</v>
          </cell>
          <cell r="AUW116">
            <v>0</v>
          </cell>
          <cell r="AUX116">
            <v>0</v>
          </cell>
          <cell r="AUY116">
            <v>0</v>
          </cell>
          <cell r="AUZ116">
            <v>0</v>
          </cell>
          <cell r="AVA116">
            <v>0</v>
          </cell>
          <cell r="AVB116">
            <v>0</v>
          </cell>
          <cell r="AVC116">
            <v>0</v>
          </cell>
          <cell r="AVD116">
            <v>0</v>
          </cell>
          <cell r="AVE116">
            <v>0</v>
          </cell>
          <cell r="AVF116">
            <v>0</v>
          </cell>
          <cell r="AVG116">
            <v>0</v>
          </cell>
          <cell r="AVH116">
            <v>0</v>
          </cell>
          <cell r="AVI116">
            <v>0</v>
          </cell>
          <cell r="AVJ116">
            <v>0</v>
          </cell>
          <cell r="AVK116">
            <v>0</v>
          </cell>
          <cell r="AVL116">
            <v>0</v>
          </cell>
          <cell r="AVM116">
            <v>0</v>
          </cell>
          <cell r="AVN116">
            <v>0</v>
          </cell>
          <cell r="AVO116">
            <v>0</v>
          </cell>
          <cell r="AVP116">
            <v>0</v>
          </cell>
          <cell r="AVQ116">
            <v>0</v>
          </cell>
          <cell r="AVR116">
            <v>0</v>
          </cell>
          <cell r="AVS116">
            <v>0</v>
          </cell>
          <cell r="AVT116">
            <v>0</v>
          </cell>
          <cell r="AVU116">
            <v>0</v>
          </cell>
          <cell r="AVV116">
            <v>0</v>
          </cell>
          <cell r="AVW116">
            <v>0</v>
          </cell>
          <cell r="AVX116">
            <v>0</v>
          </cell>
          <cell r="AVY116">
            <v>0</v>
          </cell>
          <cell r="AVZ116">
            <v>0</v>
          </cell>
          <cell r="AWA116">
            <v>0</v>
          </cell>
          <cell r="AWB116">
            <v>0</v>
          </cell>
          <cell r="AWC116">
            <v>0</v>
          </cell>
          <cell r="AWD116">
            <v>0</v>
          </cell>
          <cell r="AWE116">
            <v>0</v>
          </cell>
          <cell r="AWF116">
            <v>0</v>
          </cell>
          <cell r="AWG116">
            <v>0</v>
          </cell>
          <cell r="AWH116">
            <v>0</v>
          </cell>
          <cell r="AWI116">
            <v>0</v>
          </cell>
          <cell r="AWJ116">
            <v>0</v>
          </cell>
          <cell r="AWK116">
            <v>0</v>
          </cell>
          <cell r="AWL116">
            <v>0</v>
          </cell>
          <cell r="AWM116">
            <v>0</v>
          </cell>
          <cell r="AWN116">
            <v>0</v>
          </cell>
          <cell r="AWO116">
            <v>0</v>
          </cell>
          <cell r="AWP116">
            <v>0</v>
          </cell>
          <cell r="AWQ116">
            <v>0</v>
          </cell>
          <cell r="AWR116">
            <v>0</v>
          </cell>
          <cell r="AWS116">
            <v>0</v>
          </cell>
          <cell r="AWT116">
            <v>0</v>
          </cell>
          <cell r="AWU116">
            <v>0</v>
          </cell>
          <cell r="AWV116">
            <v>0</v>
          </cell>
          <cell r="AWW116">
            <v>0</v>
          </cell>
          <cell r="AWX116">
            <v>0</v>
          </cell>
          <cell r="AWY116">
            <v>0</v>
          </cell>
          <cell r="AWZ116">
            <v>0</v>
          </cell>
          <cell r="AXA116">
            <v>0</v>
          </cell>
          <cell r="AXB116">
            <v>0</v>
          </cell>
          <cell r="AXC116">
            <v>0</v>
          </cell>
          <cell r="AXD116">
            <v>0</v>
          </cell>
          <cell r="AXE116">
            <v>0</v>
          </cell>
          <cell r="AXF116">
            <v>0</v>
          </cell>
          <cell r="AXG116">
            <v>0</v>
          </cell>
          <cell r="AXH116">
            <v>0</v>
          </cell>
          <cell r="AXI116">
            <v>0</v>
          </cell>
          <cell r="AXJ116">
            <v>0</v>
          </cell>
          <cell r="AXK116">
            <v>0</v>
          </cell>
          <cell r="AXL116">
            <v>0</v>
          </cell>
          <cell r="AXM116">
            <v>0</v>
          </cell>
          <cell r="AXN116">
            <v>0</v>
          </cell>
          <cell r="AXO116">
            <v>0</v>
          </cell>
          <cell r="AXP116">
            <v>0</v>
          </cell>
          <cell r="AXQ116">
            <v>0</v>
          </cell>
          <cell r="AXR116">
            <v>0</v>
          </cell>
          <cell r="AXS116">
            <v>0</v>
          </cell>
          <cell r="AXT116">
            <v>0</v>
          </cell>
          <cell r="AXU116">
            <v>0</v>
          </cell>
          <cell r="AXV116">
            <v>0</v>
          </cell>
          <cell r="AXW116">
            <v>0</v>
          </cell>
          <cell r="AXX116">
            <v>0</v>
          </cell>
          <cell r="AXY116">
            <v>0</v>
          </cell>
          <cell r="AXZ116">
            <v>0</v>
          </cell>
          <cell r="AYA116">
            <v>0</v>
          </cell>
          <cell r="AYB116">
            <v>0</v>
          </cell>
          <cell r="AYC116">
            <v>0</v>
          </cell>
          <cell r="AYD116">
            <v>0</v>
          </cell>
          <cell r="AYE116">
            <v>0</v>
          </cell>
          <cell r="AYF116">
            <v>0</v>
          </cell>
          <cell r="AYG116">
            <v>0</v>
          </cell>
          <cell r="AYH116">
            <v>0</v>
          </cell>
          <cell r="AYI116">
            <v>0</v>
          </cell>
          <cell r="AYJ116">
            <v>0</v>
          </cell>
          <cell r="AYK116">
            <v>0</v>
          </cell>
          <cell r="AYL116">
            <v>0</v>
          </cell>
          <cell r="AYM116">
            <v>0</v>
          </cell>
          <cell r="AYN116">
            <v>0</v>
          </cell>
          <cell r="AYO116">
            <v>0</v>
          </cell>
          <cell r="AYP116">
            <v>0</v>
          </cell>
          <cell r="AYQ116">
            <v>0</v>
          </cell>
          <cell r="AYR116">
            <v>0</v>
          </cell>
          <cell r="AYS116">
            <v>0</v>
          </cell>
          <cell r="AYT116">
            <v>0</v>
          </cell>
          <cell r="AYU116">
            <v>0</v>
          </cell>
          <cell r="AYV116">
            <v>0</v>
          </cell>
          <cell r="AYW116">
            <v>0</v>
          </cell>
          <cell r="AYX116">
            <v>0</v>
          </cell>
          <cell r="AYY116">
            <v>0</v>
          </cell>
          <cell r="AYZ116">
            <v>0</v>
          </cell>
          <cell r="AZA116">
            <v>0</v>
          </cell>
          <cell r="AZB116">
            <v>0</v>
          </cell>
          <cell r="AZC116">
            <v>0</v>
          </cell>
          <cell r="AZD116">
            <v>0</v>
          </cell>
          <cell r="AZE116">
            <v>0</v>
          </cell>
          <cell r="AZF116">
            <v>0</v>
          </cell>
          <cell r="AZG116">
            <v>0</v>
          </cell>
          <cell r="AZH116">
            <v>0</v>
          </cell>
          <cell r="AZI116">
            <v>0</v>
          </cell>
          <cell r="AZJ116">
            <v>0</v>
          </cell>
          <cell r="AZK116">
            <v>0</v>
          </cell>
          <cell r="AZL116">
            <v>0</v>
          </cell>
          <cell r="AZM116">
            <v>0</v>
          </cell>
          <cell r="AZN116">
            <v>0</v>
          </cell>
          <cell r="AZO116">
            <v>0</v>
          </cell>
          <cell r="AZP116">
            <v>0</v>
          </cell>
          <cell r="AZQ116">
            <v>0</v>
          </cell>
          <cell r="AZR116">
            <v>0</v>
          </cell>
          <cell r="AZS116">
            <v>0</v>
          </cell>
          <cell r="AZT116">
            <v>0</v>
          </cell>
          <cell r="AZU116">
            <v>0</v>
          </cell>
          <cell r="AZV116">
            <v>0</v>
          </cell>
          <cell r="AZW116">
            <v>0</v>
          </cell>
          <cell r="AZX116">
            <v>0</v>
          </cell>
          <cell r="AZY116">
            <v>0</v>
          </cell>
          <cell r="AZZ116">
            <v>0</v>
          </cell>
          <cell r="BAA116">
            <v>0</v>
          </cell>
          <cell r="BAB116">
            <v>0</v>
          </cell>
          <cell r="BAC116">
            <v>0</v>
          </cell>
          <cell r="BAD116">
            <v>0</v>
          </cell>
          <cell r="BAE116">
            <v>0</v>
          </cell>
          <cell r="BAF116">
            <v>0</v>
          </cell>
          <cell r="BAG116">
            <v>0</v>
          </cell>
          <cell r="BAH116">
            <v>0</v>
          </cell>
          <cell r="BAI116">
            <v>0</v>
          </cell>
          <cell r="BAJ116">
            <v>0</v>
          </cell>
          <cell r="BAK116">
            <v>0</v>
          </cell>
          <cell r="BAL116">
            <v>0</v>
          </cell>
          <cell r="BAM116">
            <v>0</v>
          </cell>
          <cell r="BAN116">
            <v>0</v>
          </cell>
          <cell r="BAO116">
            <v>0</v>
          </cell>
          <cell r="BAP116">
            <v>0</v>
          </cell>
          <cell r="BAQ116">
            <v>0</v>
          </cell>
          <cell r="BAR116">
            <v>0</v>
          </cell>
          <cell r="BAS116">
            <v>0</v>
          </cell>
          <cell r="BAT116">
            <v>0</v>
          </cell>
          <cell r="BAU116">
            <v>0</v>
          </cell>
          <cell r="BAV116">
            <v>0</v>
          </cell>
          <cell r="BAW116">
            <v>0</v>
          </cell>
          <cell r="BAX116">
            <v>0</v>
          </cell>
          <cell r="BAY116">
            <v>0</v>
          </cell>
          <cell r="BAZ116">
            <v>0</v>
          </cell>
          <cell r="BBA116">
            <v>0</v>
          </cell>
          <cell r="BBB116">
            <v>0</v>
          </cell>
        </row>
        <row r="117">
          <cell r="A117">
            <v>2052</v>
          </cell>
          <cell r="B117">
            <v>36</v>
          </cell>
          <cell r="C117">
            <v>3.2349184307606652E-2</v>
          </cell>
          <cell r="D117">
            <v>769876885.08815086</v>
          </cell>
          <cell r="E117">
            <v>768699150.90535629</v>
          </cell>
          <cell r="F117">
            <v>774646666.25538552</v>
          </cell>
          <cell r="G117">
            <v>774789969.57021689</v>
          </cell>
          <cell r="H117">
            <v>774789969.57021689</v>
          </cell>
          <cell r="I117">
            <v>761508108.06686413</v>
          </cell>
          <cell r="J117">
            <v>782216770.33068073</v>
          </cell>
          <cell r="K117">
            <v>769876885.08815086</v>
          </cell>
          <cell r="L117">
            <v>784519705.33179998</v>
          </cell>
          <cell r="M117">
            <v>796967189.74777043</v>
          </cell>
          <cell r="N117">
            <v>800219979.27614343</v>
          </cell>
          <cell r="O117">
            <v>806803302.00346887</v>
          </cell>
          <cell r="P117">
            <v>774646666.25538552</v>
          </cell>
          <cell r="Q117">
            <v>782459040.41265273</v>
          </cell>
          <cell r="R117">
            <v>836482232.19665325</v>
          </cell>
          <cell r="S117">
            <v>816822548.93116319</v>
          </cell>
          <cell r="T117">
            <v>763501831.22209966</v>
          </cell>
          <cell r="U117">
            <v>804907369.50434875</v>
          </cell>
          <cell r="V117">
            <v>1151097618.8967552</v>
          </cell>
          <cell r="W117">
            <v>781017352.61703777</v>
          </cell>
          <cell r="X117">
            <v>792469778.01632249</v>
          </cell>
          <cell r="Y117">
            <v>806178642.00606775</v>
          </cell>
          <cell r="Z117">
            <v>800773778.61629629</v>
          </cell>
          <cell r="AA117">
            <v>772989723.83013988</v>
          </cell>
          <cell r="AB117">
            <v>804040401.15419006</v>
          </cell>
          <cell r="AC117">
            <v>771491720.78957033</v>
          </cell>
          <cell r="AD117">
            <v>787789492.17271519</v>
          </cell>
          <cell r="AE117">
            <v>776868053.19333482</v>
          </cell>
          <cell r="AF117">
            <v>792533152.94122803</v>
          </cell>
          <cell r="AG117">
            <v>804151105.44843757</v>
          </cell>
          <cell r="AH117">
            <v>808924160.65133536</v>
          </cell>
          <cell r="AI117">
            <v>813771388.25083661</v>
          </cell>
          <cell r="AJ117">
            <v>774789969.57021689</v>
          </cell>
          <cell r="AK117">
            <v>790318346.39866138</v>
          </cell>
          <cell r="AL117">
            <v>849453607.13831568</v>
          </cell>
          <cell r="AM117">
            <v>825166420.17990208</v>
          </cell>
          <cell r="AN117">
            <v>770136900.79708171</v>
          </cell>
          <cell r="AO117">
            <v>815558776.4429512</v>
          </cell>
          <cell r="AP117">
            <v>762058015.45636499</v>
          </cell>
          <cell r="AQ117">
            <v>787534061.61329746</v>
          </cell>
          <cell r="AR117">
            <v>801664652.96430933</v>
          </cell>
          <cell r="AS117">
            <v>814423720.01802611</v>
          </cell>
          <cell r="AT117">
            <v>805730872.97266841</v>
          </cell>
          <cell r="AU117">
            <v>782004386.36111641</v>
          </cell>
          <cell r="AV117">
            <v>886063587.67645025</v>
          </cell>
          <cell r="AW117">
            <v>790781203.34121823</v>
          </cell>
          <cell r="AX117">
            <v>815262984.81825519</v>
          </cell>
          <cell r="AY117">
            <v>802808759.40699422</v>
          </cell>
          <cell r="AZ117">
            <v>815769062.85930586</v>
          </cell>
          <cell r="BA117">
            <v>828354961.24328709</v>
          </cell>
          <cell r="BB117">
            <v>836587411.14945614</v>
          </cell>
          <cell r="BC117">
            <v>833683357.00481439</v>
          </cell>
          <cell r="BD117">
            <v>774789969.57021689</v>
          </cell>
          <cell r="BE117">
            <v>821009895.16620219</v>
          </cell>
          <cell r="BF117">
            <v>873080827.14410949</v>
          </cell>
          <cell r="BG117">
            <v>845273344.34667015</v>
          </cell>
          <cell r="BH117">
            <v>789938045.59374356</v>
          </cell>
          <cell r="BI117">
            <v>847664052.00914705</v>
          </cell>
          <cell r="BJ117">
            <v>786013024.88762879</v>
          </cell>
          <cell r="BK117">
            <v>819581380.4630003</v>
          </cell>
          <cell r="BL117">
            <v>825574020.85788858</v>
          </cell>
          <cell r="BM117">
            <v>841343069.15989304</v>
          </cell>
          <cell r="BN117">
            <v>828198511.4506799</v>
          </cell>
          <cell r="BO117">
            <v>809401262.38338637</v>
          </cell>
          <cell r="BP117">
            <v>841073832.93897402</v>
          </cell>
          <cell r="BQ117">
            <v>817267489.53330016</v>
          </cell>
          <cell r="BR117">
            <v>776788488.71160626</v>
          </cell>
          <cell r="BS117">
            <v>765607250.9780128</v>
          </cell>
          <cell r="BT117">
            <v>826007719.41091871</v>
          </cell>
          <cell r="BU117">
            <v>784854847.86158788</v>
          </cell>
          <cell r="BV117">
            <v>777907778.64620018</v>
          </cell>
          <cell r="BW117">
            <v>851846309.91336215</v>
          </cell>
          <cell r="BX117">
            <v>814242550.24533868</v>
          </cell>
          <cell r="BY117">
            <v>795094228.0515945</v>
          </cell>
          <cell r="BZ117">
            <v>777746588.89362085</v>
          </cell>
          <cell r="CA117">
            <v>772218219.67915952</v>
          </cell>
          <cell r="CB117">
            <v>814451173.79891515</v>
          </cell>
          <cell r="CC117">
            <v>825865305.58298874</v>
          </cell>
          <cell r="CD117">
            <v>785444639.97752786</v>
          </cell>
          <cell r="CE117">
            <v>806119476.31464183</v>
          </cell>
          <cell r="CF117">
            <v>801782329.04494119</v>
          </cell>
          <cell r="CG117">
            <v>792467483.09929454</v>
          </cell>
          <cell r="CH117">
            <v>849831490.44741166</v>
          </cell>
          <cell r="CI117">
            <v>804497182.05955744</v>
          </cell>
          <cell r="CJ117">
            <v>777166419.72748315</v>
          </cell>
          <cell r="CK117">
            <v>762848834.939695</v>
          </cell>
          <cell r="CL117">
            <v>826075992.1818552</v>
          </cell>
          <cell r="CM117">
            <v>791065761.18299186</v>
          </cell>
          <cell r="CN117">
            <v>781574316.71269786</v>
          </cell>
          <cell r="CO117">
            <v>814276128.64874649</v>
          </cell>
          <cell r="CP117">
            <v>812537746.88574052</v>
          </cell>
          <cell r="CQ117">
            <v>784654230.48545146</v>
          </cell>
          <cell r="CR117">
            <v>787024787.5222491</v>
          </cell>
          <cell r="CS117">
            <v>815470874.30377197</v>
          </cell>
          <cell r="CT117">
            <v>792999946.98332012</v>
          </cell>
          <cell r="CU117">
            <v>791551060.45793974</v>
          </cell>
          <cell r="CV117">
            <v>832476299.44713533</v>
          </cell>
          <cell r="CW117">
            <v>845633389.66415584</v>
          </cell>
          <cell r="CX117">
            <v>806187193.58975577</v>
          </cell>
          <cell r="CY117">
            <v>831937631.21387041</v>
          </cell>
          <cell r="CZ117">
            <v>827410899.14134133</v>
          </cell>
          <cell r="DA117">
            <v>821595875.24750686</v>
          </cell>
          <cell r="DB117">
            <v>877340849.52549756</v>
          </cell>
          <cell r="DC117">
            <v>832996538.84891522</v>
          </cell>
          <cell r="DD117">
            <v>807278963.8284626</v>
          </cell>
          <cell r="DE117">
            <v>790244130.6018039</v>
          </cell>
          <cell r="DF117">
            <v>857055429.14862776</v>
          </cell>
          <cell r="DG117">
            <v>822523380.10588825</v>
          </cell>
          <cell r="DH117">
            <v>810152963.80016553</v>
          </cell>
          <cell r="DI117">
            <v>850137370.6510762</v>
          </cell>
          <cell r="DJ117">
            <v>843670285.42272151</v>
          </cell>
          <cell r="DK117">
            <v>816605518.76029229</v>
          </cell>
          <cell r="DL117">
            <v>821579670.37248909</v>
          </cell>
          <cell r="DM117">
            <v>850586024.70236349</v>
          </cell>
          <cell r="DN117">
            <v>777746588.89362085</v>
          </cell>
          <cell r="DO117">
            <v>772029413.10942113</v>
          </cell>
          <cell r="DP117">
            <v>813682956.28899693</v>
          </cell>
          <cell r="DQ117">
            <v>825937191.37223387</v>
          </cell>
          <cell r="DR117">
            <v>785523968.85948956</v>
          </cell>
          <cell r="DS117">
            <v>806119476.31464183</v>
          </cell>
          <cell r="DT117">
            <v>801782329.04494119</v>
          </cell>
          <cell r="DU117">
            <v>792467483.09929454</v>
          </cell>
          <cell r="DV117">
            <v>849831490.44741166</v>
          </cell>
          <cell r="DW117">
            <v>804497182.05955744</v>
          </cell>
          <cell r="DX117">
            <v>777162449.57221484</v>
          </cell>
          <cell r="DY117">
            <v>762848834.939695</v>
          </cell>
          <cell r="DZ117">
            <v>826075992.1818552</v>
          </cell>
          <cell r="EA117">
            <v>791065761.18299186</v>
          </cell>
          <cell r="EB117">
            <v>693677591.17655897</v>
          </cell>
          <cell r="EC117">
            <v>0</v>
          </cell>
          <cell r="ED117">
            <v>0</v>
          </cell>
          <cell r="EE117">
            <v>0</v>
          </cell>
          <cell r="EF117">
            <v>0</v>
          </cell>
          <cell r="EG117">
            <v>0</v>
          </cell>
          <cell r="EH117">
            <v>792999946.98332012</v>
          </cell>
          <cell r="EI117">
            <v>791551060.45793974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>
            <v>0</v>
          </cell>
          <cell r="EO117">
            <v>821595875.24750686</v>
          </cell>
          <cell r="EP117">
            <v>877340849.52549756</v>
          </cell>
          <cell r="EQ117">
            <v>832996538.84891522</v>
          </cell>
          <cell r="ER117">
            <v>0</v>
          </cell>
          <cell r="ES117">
            <v>0</v>
          </cell>
          <cell r="ET117">
            <v>857055429.14862776</v>
          </cell>
          <cell r="EU117">
            <v>822523380.10588825</v>
          </cell>
          <cell r="EV117">
            <v>810152963.80016553</v>
          </cell>
          <cell r="EW117">
            <v>0</v>
          </cell>
          <cell r="EX117">
            <v>0</v>
          </cell>
          <cell r="EY117">
            <v>816605518.76029229</v>
          </cell>
          <cell r="EZ117">
            <v>821579670.37248909</v>
          </cell>
          <cell r="FA117">
            <v>850586024.70236349</v>
          </cell>
          <cell r="FB117">
            <v>791676630.35759091</v>
          </cell>
          <cell r="FC117">
            <v>0</v>
          </cell>
          <cell r="FD117">
            <v>0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>
            <v>0</v>
          </cell>
          <cell r="FK117">
            <v>0</v>
          </cell>
          <cell r="FL117">
            <v>0</v>
          </cell>
          <cell r="FM117">
            <v>0</v>
          </cell>
          <cell r="FN117">
            <v>0</v>
          </cell>
          <cell r="FO117">
            <v>0</v>
          </cell>
          <cell r="FP117">
            <v>0</v>
          </cell>
          <cell r="FQ117">
            <v>0</v>
          </cell>
          <cell r="FR117">
            <v>0</v>
          </cell>
          <cell r="FS117">
            <v>0</v>
          </cell>
          <cell r="FT117">
            <v>0</v>
          </cell>
          <cell r="FU117">
            <v>0</v>
          </cell>
          <cell r="FV117">
            <v>791811040.86097765</v>
          </cell>
          <cell r="FW117">
            <v>0</v>
          </cell>
          <cell r="FX117">
            <v>0</v>
          </cell>
          <cell r="FY117">
            <v>0</v>
          </cell>
          <cell r="FZ117">
            <v>0</v>
          </cell>
          <cell r="GA117">
            <v>0</v>
          </cell>
          <cell r="GB117">
            <v>0</v>
          </cell>
          <cell r="GC117">
            <v>0</v>
          </cell>
          <cell r="GD117">
            <v>0</v>
          </cell>
          <cell r="GE117">
            <v>0</v>
          </cell>
          <cell r="GF117">
            <v>0</v>
          </cell>
          <cell r="GG117">
            <v>0</v>
          </cell>
          <cell r="GH117">
            <v>0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0</v>
          </cell>
          <cell r="GN117">
            <v>0</v>
          </cell>
          <cell r="GO117">
            <v>0</v>
          </cell>
          <cell r="GP117">
            <v>216573569.21456784</v>
          </cell>
          <cell r="GQ117">
            <v>218496449.07406148</v>
          </cell>
          <cell r="GR117">
            <v>212271641.65423039</v>
          </cell>
          <cell r="GS117">
            <v>193891798.31012163</v>
          </cell>
          <cell r="GT117">
            <v>193691329.36509079</v>
          </cell>
          <cell r="GU117">
            <v>0</v>
          </cell>
          <cell r="GV117">
            <v>0</v>
          </cell>
          <cell r="GW117">
            <v>0</v>
          </cell>
          <cell r="GX117">
            <v>0</v>
          </cell>
          <cell r="GY117">
            <v>0</v>
          </cell>
          <cell r="GZ117">
            <v>0</v>
          </cell>
          <cell r="HA117">
            <v>0</v>
          </cell>
          <cell r="HB117">
            <v>0</v>
          </cell>
          <cell r="HC117">
            <v>0</v>
          </cell>
          <cell r="HD117">
            <v>0</v>
          </cell>
          <cell r="HE117">
            <v>0</v>
          </cell>
          <cell r="HF117">
            <v>0</v>
          </cell>
          <cell r="HG117">
            <v>0</v>
          </cell>
          <cell r="HH117">
            <v>0</v>
          </cell>
          <cell r="HI117">
            <v>0</v>
          </cell>
          <cell r="HJ117">
            <v>0</v>
          </cell>
          <cell r="HK117">
            <v>0</v>
          </cell>
          <cell r="HL117">
            <v>0</v>
          </cell>
          <cell r="HM117">
            <v>0</v>
          </cell>
          <cell r="HN117">
            <v>0</v>
          </cell>
          <cell r="HO117">
            <v>0</v>
          </cell>
          <cell r="HP117">
            <v>0</v>
          </cell>
          <cell r="HQ117">
            <v>0</v>
          </cell>
          <cell r="HR117">
            <v>0</v>
          </cell>
          <cell r="HS117">
            <v>0</v>
          </cell>
          <cell r="HT117">
            <v>0</v>
          </cell>
          <cell r="HU117">
            <v>0</v>
          </cell>
          <cell r="HV117">
            <v>0</v>
          </cell>
          <cell r="HW117">
            <v>0</v>
          </cell>
          <cell r="HX117">
            <v>0</v>
          </cell>
          <cell r="HY117">
            <v>0</v>
          </cell>
          <cell r="HZ117">
            <v>0</v>
          </cell>
          <cell r="IA117">
            <v>0</v>
          </cell>
          <cell r="IB117">
            <v>0</v>
          </cell>
          <cell r="IC117">
            <v>0</v>
          </cell>
          <cell r="ID117">
            <v>0</v>
          </cell>
          <cell r="IE117">
            <v>0</v>
          </cell>
          <cell r="IF117">
            <v>0</v>
          </cell>
          <cell r="IG117">
            <v>0</v>
          </cell>
          <cell r="IH117">
            <v>0</v>
          </cell>
          <cell r="II117">
            <v>0</v>
          </cell>
          <cell r="IJ117">
            <v>0</v>
          </cell>
          <cell r="IK117">
            <v>0</v>
          </cell>
          <cell r="IL117">
            <v>0</v>
          </cell>
          <cell r="IM117">
            <v>0</v>
          </cell>
          <cell r="IN117">
            <v>0</v>
          </cell>
          <cell r="IO117">
            <v>0</v>
          </cell>
          <cell r="IP117">
            <v>0</v>
          </cell>
          <cell r="IQ117">
            <v>0</v>
          </cell>
          <cell r="IR117">
            <v>0</v>
          </cell>
          <cell r="IS117">
            <v>0</v>
          </cell>
          <cell r="IT117">
            <v>0</v>
          </cell>
          <cell r="IU117">
            <v>0</v>
          </cell>
          <cell r="IV117">
            <v>0</v>
          </cell>
          <cell r="IW117">
            <v>0</v>
          </cell>
          <cell r="IX117">
            <v>0</v>
          </cell>
          <cell r="IY117">
            <v>0</v>
          </cell>
          <cell r="IZ117">
            <v>0</v>
          </cell>
          <cell r="JA117">
            <v>0</v>
          </cell>
          <cell r="JB117">
            <v>0</v>
          </cell>
          <cell r="JC117">
            <v>0</v>
          </cell>
          <cell r="JD117">
            <v>0</v>
          </cell>
          <cell r="JE117">
            <v>0</v>
          </cell>
          <cell r="JF117">
            <v>0</v>
          </cell>
          <cell r="JG117">
            <v>0</v>
          </cell>
          <cell r="JH117">
            <v>0</v>
          </cell>
          <cell r="JI117">
            <v>0</v>
          </cell>
          <cell r="JJ117">
            <v>0</v>
          </cell>
          <cell r="JK117">
            <v>0</v>
          </cell>
          <cell r="JL117">
            <v>0</v>
          </cell>
          <cell r="JM117">
            <v>0</v>
          </cell>
          <cell r="JN117">
            <v>0</v>
          </cell>
          <cell r="JO117">
            <v>0</v>
          </cell>
          <cell r="JP117">
            <v>0</v>
          </cell>
          <cell r="JQ117">
            <v>0</v>
          </cell>
          <cell r="JR117">
            <v>0</v>
          </cell>
          <cell r="JS117">
            <v>0</v>
          </cell>
          <cell r="JT117">
            <v>0</v>
          </cell>
          <cell r="JU117">
            <v>0</v>
          </cell>
          <cell r="JV117">
            <v>0</v>
          </cell>
          <cell r="JW117">
            <v>0</v>
          </cell>
          <cell r="JX117">
            <v>0</v>
          </cell>
          <cell r="JY117">
            <v>0</v>
          </cell>
          <cell r="JZ117">
            <v>0</v>
          </cell>
          <cell r="KA117">
            <v>0</v>
          </cell>
          <cell r="KB117">
            <v>0</v>
          </cell>
          <cell r="KC117">
            <v>0</v>
          </cell>
          <cell r="KD117">
            <v>0</v>
          </cell>
          <cell r="KE117">
            <v>0</v>
          </cell>
          <cell r="KF117">
            <v>0</v>
          </cell>
          <cell r="KG117">
            <v>0</v>
          </cell>
          <cell r="KH117">
            <v>0</v>
          </cell>
          <cell r="KI117">
            <v>0</v>
          </cell>
          <cell r="KJ117">
            <v>0</v>
          </cell>
          <cell r="KK117">
            <v>0</v>
          </cell>
          <cell r="KL117">
            <v>0</v>
          </cell>
          <cell r="KM117">
            <v>0</v>
          </cell>
          <cell r="KN117">
            <v>0</v>
          </cell>
          <cell r="KO117">
            <v>0</v>
          </cell>
          <cell r="KP117">
            <v>0</v>
          </cell>
          <cell r="KQ117">
            <v>0</v>
          </cell>
          <cell r="KR117">
            <v>0</v>
          </cell>
          <cell r="KS117">
            <v>0</v>
          </cell>
          <cell r="KT117">
            <v>0</v>
          </cell>
          <cell r="KU117">
            <v>0</v>
          </cell>
          <cell r="KV117">
            <v>0</v>
          </cell>
          <cell r="KW117">
            <v>0</v>
          </cell>
          <cell r="KX117">
            <v>0</v>
          </cell>
          <cell r="KY117">
            <v>0</v>
          </cell>
          <cell r="KZ117">
            <v>0</v>
          </cell>
          <cell r="LA117">
            <v>0</v>
          </cell>
          <cell r="LB117">
            <v>0</v>
          </cell>
          <cell r="LC117">
            <v>0</v>
          </cell>
          <cell r="LD117">
            <v>0</v>
          </cell>
          <cell r="LE117">
            <v>0</v>
          </cell>
          <cell r="LF117">
            <v>0</v>
          </cell>
          <cell r="LG117">
            <v>0</v>
          </cell>
          <cell r="LH117">
            <v>0</v>
          </cell>
          <cell r="LI117">
            <v>0</v>
          </cell>
          <cell r="LJ117">
            <v>0</v>
          </cell>
          <cell r="LK117">
            <v>0</v>
          </cell>
          <cell r="LL117">
            <v>0</v>
          </cell>
          <cell r="LM117">
            <v>0</v>
          </cell>
          <cell r="LN117">
            <v>0</v>
          </cell>
          <cell r="LO117">
            <v>0</v>
          </cell>
          <cell r="LP117">
            <v>0</v>
          </cell>
          <cell r="LQ117">
            <v>0</v>
          </cell>
          <cell r="LR117">
            <v>0</v>
          </cell>
          <cell r="LS117">
            <v>0</v>
          </cell>
          <cell r="LT117">
            <v>0</v>
          </cell>
          <cell r="LU117">
            <v>0</v>
          </cell>
          <cell r="LV117">
            <v>0</v>
          </cell>
          <cell r="LW117">
            <v>0</v>
          </cell>
          <cell r="LX117">
            <v>0</v>
          </cell>
          <cell r="LY117">
            <v>0</v>
          </cell>
          <cell r="LZ117">
            <v>0</v>
          </cell>
          <cell r="MA117">
            <v>0</v>
          </cell>
          <cell r="MB117">
            <v>0</v>
          </cell>
          <cell r="MC117">
            <v>0</v>
          </cell>
          <cell r="MD117">
            <v>0</v>
          </cell>
          <cell r="ME117">
            <v>0</v>
          </cell>
          <cell r="MF117">
            <v>0</v>
          </cell>
          <cell r="MG117">
            <v>0</v>
          </cell>
          <cell r="MH117">
            <v>0</v>
          </cell>
          <cell r="MI117">
            <v>0</v>
          </cell>
          <cell r="MJ117">
            <v>0</v>
          </cell>
          <cell r="MK117">
            <v>0</v>
          </cell>
          <cell r="ML117">
            <v>0</v>
          </cell>
          <cell r="MM117">
            <v>0</v>
          </cell>
          <cell r="MN117">
            <v>0</v>
          </cell>
          <cell r="MO117">
            <v>0</v>
          </cell>
          <cell r="MP117">
            <v>0</v>
          </cell>
          <cell r="MQ117">
            <v>0</v>
          </cell>
          <cell r="MR117">
            <v>0</v>
          </cell>
          <cell r="MS117">
            <v>0</v>
          </cell>
          <cell r="MT117">
            <v>0</v>
          </cell>
          <cell r="MU117">
            <v>0</v>
          </cell>
          <cell r="MV117">
            <v>0</v>
          </cell>
          <cell r="MW117">
            <v>0</v>
          </cell>
          <cell r="MX117">
            <v>0</v>
          </cell>
          <cell r="MY117">
            <v>0</v>
          </cell>
          <cell r="MZ117">
            <v>0</v>
          </cell>
          <cell r="NA117">
            <v>0</v>
          </cell>
          <cell r="NB117">
            <v>0</v>
          </cell>
          <cell r="NC117">
            <v>0</v>
          </cell>
          <cell r="ND117">
            <v>0</v>
          </cell>
          <cell r="NE117">
            <v>0</v>
          </cell>
          <cell r="NF117">
            <v>0</v>
          </cell>
          <cell r="NG117">
            <v>0</v>
          </cell>
          <cell r="NH117">
            <v>0</v>
          </cell>
          <cell r="NI117">
            <v>0</v>
          </cell>
          <cell r="NJ117">
            <v>0</v>
          </cell>
          <cell r="NK117">
            <v>0</v>
          </cell>
          <cell r="NL117">
            <v>0</v>
          </cell>
          <cell r="NM117">
            <v>0</v>
          </cell>
          <cell r="NN117">
            <v>0</v>
          </cell>
          <cell r="NO117">
            <v>0</v>
          </cell>
          <cell r="NP117">
            <v>0</v>
          </cell>
          <cell r="NQ117">
            <v>0</v>
          </cell>
          <cell r="NR117">
            <v>0</v>
          </cell>
          <cell r="NS117">
            <v>0</v>
          </cell>
          <cell r="NT117">
            <v>0</v>
          </cell>
          <cell r="NU117">
            <v>0</v>
          </cell>
          <cell r="NV117">
            <v>0</v>
          </cell>
          <cell r="NW117">
            <v>0</v>
          </cell>
          <cell r="NX117">
            <v>0</v>
          </cell>
          <cell r="NY117">
            <v>0</v>
          </cell>
          <cell r="NZ117">
            <v>0</v>
          </cell>
          <cell r="OA117">
            <v>0</v>
          </cell>
          <cell r="OB117">
            <v>0</v>
          </cell>
          <cell r="OC117">
            <v>0</v>
          </cell>
          <cell r="OD117">
            <v>0</v>
          </cell>
          <cell r="OE117">
            <v>0</v>
          </cell>
          <cell r="OF117">
            <v>0</v>
          </cell>
          <cell r="OG117">
            <v>0</v>
          </cell>
          <cell r="OH117">
            <v>0</v>
          </cell>
          <cell r="OI117">
            <v>0</v>
          </cell>
          <cell r="OJ117">
            <v>0</v>
          </cell>
          <cell r="OK117">
            <v>0</v>
          </cell>
          <cell r="OL117">
            <v>0</v>
          </cell>
          <cell r="OM117">
            <v>0</v>
          </cell>
          <cell r="ON117">
            <v>0</v>
          </cell>
          <cell r="OO117">
            <v>0</v>
          </cell>
          <cell r="OP117">
            <v>0</v>
          </cell>
          <cell r="OQ117">
            <v>0</v>
          </cell>
          <cell r="OR117">
            <v>0</v>
          </cell>
          <cell r="OS117">
            <v>0</v>
          </cell>
          <cell r="OT117">
            <v>0</v>
          </cell>
          <cell r="OU117">
            <v>0</v>
          </cell>
          <cell r="OV117">
            <v>0</v>
          </cell>
          <cell r="OW117">
            <v>0</v>
          </cell>
          <cell r="OX117">
            <v>0</v>
          </cell>
          <cell r="OY117">
            <v>0</v>
          </cell>
          <cell r="OZ117">
            <v>0</v>
          </cell>
          <cell r="PA117">
            <v>0</v>
          </cell>
          <cell r="PB117">
            <v>0</v>
          </cell>
          <cell r="PC117">
            <v>0</v>
          </cell>
          <cell r="PD117">
            <v>0</v>
          </cell>
          <cell r="PE117">
            <v>0</v>
          </cell>
          <cell r="PF117">
            <v>0</v>
          </cell>
          <cell r="PG117">
            <v>0</v>
          </cell>
          <cell r="PH117">
            <v>0</v>
          </cell>
          <cell r="PI117">
            <v>0</v>
          </cell>
          <cell r="PJ117">
            <v>0</v>
          </cell>
          <cell r="PK117">
            <v>0</v>
          </cell>
          <cell r="PL117">
            <v>0</v>
          </cell>
          <cell r="PM117">
            <v>0</v>
          </cell>
          <cell r="PN117">
            <v>0</v>
          </cell>
          <cell r="PO117">
            <v>0</v>
          </cell>
          <cell r="PP117">
            <v>0</v>
          </cell>
          <cell r="PQ117">
            <v>0</v>
          </cell>
          <cell r="PR117">
            <v>0</v>
          </cell>
          <cell r="PS117">
            <v>0</v>
          </cell>
          <cell r="PT117">
            <v>0</v>
          </cell>
          <cell r="PU117">
            <v>0</v>
          </cell>
          <cell r="PV117">
            <v>0</v>
          </cell>
          <cell r="PW117">
            <v>0</v>
          </cell>
          <cell r="PX117">
            <v>0</v>
          </cell>
          <cell r="PY117">
            <v>0</v>
          </cell>
          <cell r="PZ117">
            <v>0</v>
          </cell>
          <cell r="QA117">
            <v>0</v>
          </cell>
          <cell r="QB117">
            <v>0</v>
          </cell>
          <cell r="QC117">
            <v>0</v>
          </cell>
          <cell r="QD117">
            <v>0</v>
          </cell>
          <cell r="QE117">
            <v>0</v>
          </cell>
          <cell r="QF117">
            <v>0</v>
          </cell>
          <cell r="QG117">
            <v>0</v>
          </cell>
          <cell r="QH117">
            <v>0</v>
          </cell>
          <cell r="QI117">
            <v>0</v>
          </cell>
          <cell r="QJ117">
            <v>0</v>
          </cell>
          <cell r="QK117">
            <v>0</v>
          </cell>
          <cell r="QL117">
            <v>0</v>
          </cell>
          <cell r="QM117">
            <v>0</v>
          </cell>
          <cell r="QN117">
            <v>0</v>
          </cell>
          <cell r="QO117">
            <v>0</v>
          </cell>
          <cell r="QP117">
            <v>0</v>
          </cell>
          <cell r="QQ117">
            <v>0</v>
          </cell>
          <cell r="QR117">
            <v>0</v>
          </cell>
          <cell r="QS117">
            <v>0</v>
          </cell>
          <cell r="QT117">
            <v>0</v>
          </cell>
          <cell r="QU117">
            <v>0</v>
          </cell>
          <cell r="QV117">
            <v>0</v>
          </cell>
          <cell r="QW117">
            <v>0</v>
          </cell>
          <cell r="QX117">
            <v>0</v>
          </cell>
          <cell r="QY117">
            <v>0</v>
          </cell>
          <cell r="QZ117">
            <v>0</v>
          </cell>
          <cell r="RA117">
            <v>0</v>
          </cell>
          <cell r="RB117">
            <v>0</v>
          </cell>
          <cell r="RC117">
            <v>0</v>
          </cell>
          <cell r="RD117">
            <v>0</v>
          </cell>
          <cell r="RE117">
            <v>0</v>
          </cell>
          <cell r="RF117">
            <v>0</v>
          </cell>
          <cell r="RG117">
            <v>0</v>
          </cell>
          <cell r="RH117">
            <v>0</v>
          </cell>
          <cell r="RI117">
            <v>0</v>
          </cell>
          <cell r="RJ117">
            <v>0</v>
          </cell>
          <cell r="RK117">
            <v>0</v>
          </cell>
          <cell r="RL117">
            <v>0</v>
          </cell>
          <cell r="RM117">
            <v>0</v>
          </cell>
          <cell r="RN117">
            <v>0</v>
          </cell>
          <cell r="RO117">
            <v>0</v>
          </cell>
          <cell r="RP117">
            <v>0</v>
          </cell>
          <cell r="RQ117">
            <v>0</v>
          </cell>
          <cell r="RR117">
            <v>0</v>
          </cell>
          <cell r="RS117">
            <v>0</v>
          </cell>
          <cell r="RT117">
            <v>0</v>
          </cell>
          <cell r="RU117">
            <v>0</v>
          </cell>
          <cell r="RV117">
            <v>0</v>
          </cell>
          <cell r="RW117">
            <v>0</v>
          </cell>
          <cell r="RX117">
            <v>0</v>
          </cell>
          <cell r="RY117">
            <v>0</v>
          </cell>
          <cell r="RZ117">
            <v>0</v>
          </cell>
          <cell r="SA117">
            <v>0</v>
          </cell>
          <cell r="SB117">
            <v>0</v>
          </cell>
          <cell r="SC117">
            <v>0</v>
          </cell>
          <cell r="SD117">
            <v>0</v>
          </cell>
          <cell r="SE117">
            <v>0</v>
          </cell>
          <cell r="SF117">
            <v>0</v>
          </cell>
          <cell r="SG117">
            <v>0</v>
          </cell>
          <cell r="SH117">
            <v>0</v>
          </cell>
          <cell r="SI117">
            <v>0</v>
          </cell>
          <cell r="SJ117">
            <v>0</v>
          </cell>
          <cell r="SK117">
            <v>0</v>
          </cell>
          <cell r="SL117">
            <v>0</v>
          </cell>
          <cell r="SM117">
            <v>0</v>
          </cell>
          <cell r="SN117">
            <v>0</v>
          </cell>
          <cell r="SO117">
            <v>0</v>
          </cell>
          <cell r="SP117">
            <v>0</v>
          </cell>
          <cell r="SQ117">
            <v>0</v>
          </cell>
          <cell r="SR117">
            <v>0</v>
          </cell>
          <cell r="SS117">
            <v>0</v>
          </cell>
          <cell r="ST117">
            <v>0</v>
          </cell>
          <cell r="SU117">
            <v>0</v>
          </cell>
          <cell r="SV117">
            <v>0</v>
          </cell>
          <cell r="SW117">
            <v>0</v>
          </cell>
          <cell r="SX117">
            <v>0</v>
          </cell>
          <cell r="SY117">
            <v>0</v>
          </cell>
          <cell r="SZ117">
            <v>0</v>
          </cell>
          <cell r="TA117">
            <v>0</v>
          </cell>
          <cell r="TB117">
            <v>0</v>
          </cell>
          <cell r="TC117">
            <v>0</v>
          </cell>
          <cell r="TD117">
            <v>0</v>
          </cell>
          <cell r="TE117">
            <v>0</v>
          </cell>
          <cell r="TF117">
            <v>0</v>
          </cell>
          <cell r="TG117">
            <v>0</v>
          </cell>
          <cell r="TH117">
            <v>0</v>
          </cell>
          <cell r="TI117">
            <v>0</v>
          </cell>
          <cell r="TJ117">
            <v>0</v>
          </cell>
          <cell r="TK117">
            <v>0</v>
          </cell>
          <cell r="TL117">
            <v>0</v>
          </cell>
          <cell r="TM117">
            <v>0</v>
          </cell>
          <cell r="TN117">
            <v>0</v>
          </cell>
          <cell r="TO117">
            <v>0</v>
          </cell>
          <cell r="TP117">
            <v>0</v>
          </cell>
          <cell r="TQ117">
            <v>0</v>
          </cell>
          <cell r="TR117">
            <v>0</v>
          </cell>
          <cell r="TS117">
            <v>0</v>
          </cell>
          <cell r="TT117">
            <v>0</v>
          </cell>
          <cell r="TU117">
            <v>0</v>
          </cell>
          <cell r="TV117">
            <v>0</v>
          </cell>
          <cell r="TW117">
            <v>0</v>
          </cell>
          <cell r="TX117">
            <v>0</v>
          </cell>
          <cell r="TY117">
            <v>0</v>
          </cell>
          <cell r="TZ117">
            <v>0</v>
          </cell>
          <cell r="UA117">
            <v>0</v>
          </cell>
          <cell r="UB117">
            <v>0</v>
          </cell>
          <cell r="UC117">
            <v>0</v>
          </cell>
          <cell r="UD117">
            <v>0</v>
          </cell>
          <cell r="UE117">
            <v>0</v>
          </cell>
          <cell r="UF117">
            <v>0</v>
          </cell>
          <cell r="UG117">
            <v>0</v>
          </cell>
          <cell r="UH117">
            <v>0</v>
          </cell>
          <cell r="UI117">
            <v>0</v>
          </cell>
          <cell r="UJ117">
            <v>0</v>
          </cell>
          <cell r="UK117">
            <v>0</v>
          </cell>
          <cell r="UL117">
            <v>0</v>
          </cell>
          <cell r="UM117">
            <v>0</v>
          </cell>
          <cell r="UN117">
            <v>0</v>
          </cell>
          <cell r="UO117">
            <v>0</v>
          </cell>
          <cell r="UP117">
            <v>0</v>
          </cell>
          <cell r="UQ117">
            <v>0</v>
          </cell>
          <cell r="UR117">
            <v>0</v>
          </cell>
          <cell r="US117">
            <v>0</v>
          </cell>
          <cell r="UT117">
            <v>0</v>
          </cell>
          <cell r="UU117">
            <v>0</v>
          </cell>
          <cell r="UV117">
            <v>0</v>
          </cell>
          <cell r="UW117">
            <v>0</v>
          </cell>
          <cell r="UX117">
            <v>0</v>
          </cell>
          <cell r="UY117">
            <v>0</v>
          </cell>
          <cell r="UZ117">
            <v>0</v>
          </cell>
          <cell r="VA117">
            <v>0</v>
          </cell>
          <cell r="VB117">
            <v>0</v>
          </cell>
          <cell r="VC117">
            <v>0</v>
          </cell>
          <cell r="VD117">
            <v>0</v>
          </cell>
          <cell r="VE117">
            <v>0</v>
          </cell>
          <cell r="VF117">
            <v>0</v>
          </cell>
          <cell r="VG117">
            <v>0</v>
          </cell>
          <cell r="VH117">
            <v>0</v>
          </cell>
          <cell r="VI117">
            <v>0</v>
          </cell>
          <cell r="VJ117">
            <v>0</v>
          </cell>
          <cell r="VK117">
            <v>0</v>
          </cell>
          <cell r="VL117">
            <v>0</v>
          </cell>
          <cell r="VM117">
            <v>0</v>
          </cell>
          <cell r="VN117">
            <v>0</v>
          </cell>
          <cell r="VO117">
            <v>0</v>
          </cell>
          <cell r="VP117">
            <v>0</v>
          </cell>
          <cell r="VQ117">
            <v>0</v>
          </cell>
          <cell r="VR117">
            <v>0</v>
          </cell>
          <cell r="VS117">
            <v>0</v>
          </cell>
          <cell r="VT117">
            <v>0</v>
          </cell>
          <cell r="VU117">
            <v>0</v>
          </cell>
          <cell r="VV117">
            <v>0</v>
          </cell>
          <cell r="VW117">
            <v>0</v>
          </cell>
          <cell r="VX117">
            <v>0</v>
          </cell>
          <cell r="VY117">
            <v>0</v>
          </cell>
          <cell r="VZ117">
            <v>0</v>
          </cell>
          <cell r="WA117">
            <v>0</v>
          </cell>
          <cell r="WB117">
            <v>0</v>
          </cell>
          <cell r="WC117">
            <v>0</v>
          </cell>
          <cell r="WD117">
            <v>0</v>
          </cell>
          <cell r="WE117">
            <v>0</v>
          </cell>
          <cell r="WF117">
            <v>0</v>
          </cell>
          <cell r="WG117">
            <v>0</v>
          </cell>
          <cell r="WH117">
            <v>0</v>
          </cell>
          <cell r="WI117">
            <v>0</v>
          </cell>
          <cell r="WJ117">
            <v>0</v>
          </cell>
          <cell r="WK117">
            <v>0</v>
          </cell>
          <cell r="WL117">
            <v>0</v>
          </cell>
          <cell r="WM117">
            <v>0</v>
          </cell>
          <cell r="WN117">
            <v>0</v>
          </cell>
          <cell r="WO117">
            <v>0</v>
          </cell>
          <cell r="WP117">
            <v>0</v>
          </cell>
          <cell r="WQ117">
            <v>0</v>
          </cell>
          <cell r="WR117">
            <v>0</v>
          </cell>
          <cell r="WS117">
            <v>0</v>
          </cell>
          <cell r="WT117">
            <v>0</v>
          </cell>
          <cell r="WU117">
            <v>0</v>
          </cell>
          <cell r="WV117">
            <v>0</v>
          </cell>
          <cell r="WW117">
            <v>0</v>
          </cell>
          <cell r="WX117">
            <v>0</v>
          </cell>
          <cell r="WY117">
            <v>0</v>
          </cell>
          <cell r="WZ117">
            <v>0</v>
          </cell>
          <cell r="XA117">
            <v>0</v>
          </cell>
          <cell r="XB117">
            <v>0</v>
          </cell>
          <cell r="XC117">
            <v>0</v>
          </cell>
          <cell r="XD117">
            <v>0</v>
          </cell>
          <cell r="XE117">
            <v>0</v>
          </cell>
          <cell r="XF117">
            <v>0</v>
          </cell>
          <cell r="XG117">
            <v>0</v>
          </cell>
          <cell r="XH117">
            <v>0</v>
          </cell>
          <cell r="XI117">
            <v>0</v>
          </cell>
          <cell r="XJ117">
            <v>0</v>
          </cell>
          <cell r="XK117">
            <v>0</v>
          </cell>
          <cell r="XL117">
            <v>0</v>
          </cell>
          <cell r="XM117">
            <v>0</v>
          </cell>
          <cell r="XN117">
            <v>0</v>
          </cell>
          <cell r="XO117">
            <v>0</v>
          </cell>
          <cell r="XP117">
            <v>0</v>
          </cell>
          <cell r="XQ117">
            <v>0</v>
          </cell>
          <cell r="XR117">
            <v>0</v>
          </cell>
          <cell r="XS117">
            <v>0</v>
          </cell>
          <cell r="XT117">
            <v>0</v>
          </cell>
          <cell r="XU117">
            <v>0</v>
          </cell>
          <cell r="XV117">
            <v>0</v>
          </cell>
          <cell r="XW117">
            <v>0</v>
          </cell>
          <cell r="XX117">
            <v>0</v>
          </cell>
          <cell r="XY117">
            <v>0</v>
          </cell>
          <cell r="XZ117">
            <v>0</v>
          </cell>
          <cell r="YA117">
            <v>0</v>
          </cell>
          <cell r="YB117">
            <v>0</v>
          </cell>
          <cell r="YC117">
            <v>0</v>
          </cell>
          <cell r="YD117">
            <v>0</v>
          </cell>
          <cell r="YE117">
            <v>0</v>
          </cell>
          <cell r="YF117">
            <v>0</v>
          </cell>
          <cell r="YG117">
            <v>0</v>
          </cell>
          <cell r="YH117">
            <v>0</v>
          </cell>
          <cell r="YI117">
            <v>0</v>
          </cell>
          <cell r="YJ117">
            <v>0</v>
          </cell>
          <cell r="YK117">
            <v>0</v>
          </cell>
          <cell r="YL117">
            <v>0</v>
          </cell>
          <cell r="YM117">
            <v>0</v>
          </cell>
          <cell r="YN117">
            <v>0</v>
          </cell>
          <cell r="YO117">
            <v>0</v>
          </cell>
          <cell r="YP117">
            <v>0</v>
          </cell>
          <cell r="YQ117">
            <v>0</v>
          </cell>
          <cell r="YR117">
            <v>0</v>
          </cell>
          <cell r="YS117">
            <v>0</v>
          </cell>
          <cell r="YT117">
            <v>0</v>
          </cell>
          <cell r="YU117">
            <v>0</v>
          </cell>
          <cell r="YV117">
            <v>0</v>
          </cell>
          <cell r="YW117">
            <v>0</v>
          </cell>
          <cell r="YX117">
            <v>0</v>
          </cell>
          <cell r="YY117">
            <v>0</v>
          </cell>
          <cell r="YZ117">
            <v>0</v>
          </cell>
          <cell r="ZA117">
            <v>0</v>
          </cell>
          <cell r="ZB117">
            <v>0</v>
          </cell>
          <cell r="ZC117">
            <v>0</v>
          </cell>
          <cell r="ZD117">
            <v>0</v>
          </cell>
          <cell r="ZE117">
            <v>0</v>
          </cell>
          <cell r="ZF117">
            <v>0</v>
          </cell>
          <cell r="ZG117">
            <v>0</v>
          </cell>
          <cell r="ZH117">
            <v>0</v>
          </cell>
          <cell r="ZI117">
            <v>0</v>
          </cell>
          <cell r="ZJ117">
            <v>0</v>
          </cell>
          <cell r="ZK117">
            <v>0</v>
          </cell>
          <cell r="ZL117">
            <v>0</v>
          </cell>
          <cell r="ZM117">
            <v>0</v>
          </cell>
          <cell r="ZN117">
            <v>0</v>
          </cell>
          <cell r="ZO117">
            <v>0</v>
          </cell>
          <cell r="ZP117">
            <v>0</v>
          </cell>
          <cell r="ZQ117">
            <v>0</v>
          </cell>
          <cell r="ZR117">
            <v>0</v>
          </cell>
          <cell r="ZS117">
            <v>0</v>
          </cell>
          <cell r="ZT117">
            <v>0</v>
          </cell>
          <cell r="ZU117">
            <v>0</v>
          </cell>
          <cell r="ZV117">
            <v>0</v>
          </cell>
          <cell r="ZW117">
            <v>0</v>
          </cell>
          <cell r="ZX117">
            <v>0</v>
          </cell>
          <cell r="ZY117">
            <v>0</v>
          </cell>
          <cell r="ZZ117">
            <v>0</v>
          </cell>
          <cell r="AAA117">
            <v>0</v>
          </cell>
          <cell r="AAB117">
            <v>0</v>
          </cell>
          <cell r="AAC117">
            <v>0</v>
          </cell>
          <cell r="AAD117">
            <v>0</v>
          </cell>
          <cell r="AAE117">
            <v>0</v>
          </cell>
          <cell r="AAF117">
            <v>0</v>
          </cell>
          <cell r="AAG117">
            <v>0</v>
          </cell>
          <cell r="AAH117">
            <v>0</v>
          </cell>
          <cell r="AAI117">
            <v>0</v>
          </cell>
          <cell r="AAJ117">
            <v>0</v>
          </cell>
          <cell r="AAK117">
            <v>0</v>
          </cell>
          <cell r="AAL117">
            <v>0</v>
          </cell>
          <cell r="AAM117">
            <v>0</v>
          </cell>
          <cell r="AAN117">
            <v>0</v>
          </cell>
          <cell r="AAO117">
            <v>0</v>
          </cell>
          <cell r="AAP117">
            <v>0</v>
          </cell>
          <cell r="AAQ117">
            <v>0</v>
          </cell>
          <cell r="AAR117">
            <v>0</v>
          </cell>
          <cell r="AAS117">
            <v>0</v>
          </cell>
          <cell r="AAT117">
            <v>0</v>
          </cell>
          <cell r="AAU117">
            <v>0</v>
          </cell>
          <cell r="AAV117">
            <v>0</v>
          </cell>
          <cell r="AAW117">
            <v>0</v>
          </cell>
          <cell r="AAX117">
            <v>0</v>
          </cell>
          <cell r="AAY117">
            <v>0</v>
          </cell>
          <cell r="AAZ117">
            <v>0</v>
          </cell>
          <cell r="ABA117">
            <v>0</v>
          </cell>
          <cell r="ABB117">
            <v>0</v>
          </cell>
          <cell r="ABC117">
            <v>0</v>
          </cell>
          <cell r="ABD117">
            <v>0</v>
          </cell>
          <cell r="ABE117">
            <v>0</v>
          </cell>
          <cell r="ABF117">
            <v>0</v>
          </cell>
          <cell r="ABG117">
            <v>0</v>
          </cell>
          <cell r="ABH117">
            <v>0</v>
          </cell>
          <cell r="ABI117">
            <v>0</v>
          </cell>
          <cell r="ABJ117">
            <v>0</v>
          </cell>
          <cell r="ABK117">
            <v>0</v>
          </cell>
          <cell r="ABL117">
            <v>0</v>
          </cell>
          <cell r="ABM117">
            <v>0</v>
          </cell>
          <cell r="ABN117">
            <v>0</v>
          </cell>
          <cell r="ABO117">
            <v>0</v>
          </cell>
          <cell r="ABP117">
            <v>0</v>
          </cell>
          <cell r="ABQ117">
            <v>0</v>
          </cell>
          <cell r="ABR117">
            <v>0</v>
          </cell>
          <cell r="ABS117">
            <v>0</v>
          </cell>
          <cell r="ABT117">
            <v>0</v>
          </cell>
          <cell r="ABU117">
            <v>0</v>
          </cell>
          <cell r="ABV117">
            <v>0</v>
          </cell>
          <cell r="ABW117">
            <v>0</v>
          </cell>
          <cell r="ABX117">
            <v>0</v>
          </cell>
          <cell r="ABY117">
            <v>0</v>
          </cell>
          <cell r="ABZ117">
            <v>0</v>
          </cell>
          <cell r="ACA117">
            <v>0</v>
          </cell>
          <cell r="ACB117">
            <v>0</v>
          </cell>
          <cell r="ACC117">
            <v>0</v>
          </cell>
          <cell r="ACD117">
            <v>0</v>
          </cell>
          <cell r="ACE117">
            <v>0</v>
          </cell>
          <cell r="ACF117">
            <v>0</v>
          </cell>
          <cell r="ACG117">
            <v>0</v>
          </cell>
          <cell r="ACH117">
            <v>0</v>
          </cell>
          <cell r="ACI117">
            <v>0</v>
          </cell>
          <cell r="ACJ117">
            <v>0</v>
          </cell>
          <cell r="ACK117">
            <v>0</v>
          </cell>
          <cell r="ACL117">
            <v>0</v>
          </cell>
          <cell r="ACM117">
            <v>0</v>
          </cell>
          <cell r="ACN117">
            <v>0</v>
          </cell>
          <cell r="ACO117">
            <v>0</v>
          </cell>
          <cell r="ACP117">
            <v>0</v>
          </cell>
          <cell r="ACQ117">
            <v>0</v>
          </cell>
          <cell r="ACR117">
            <v>0</v>
          </cell>
          <cell r="ACS117">
            <v>0</v>
          </cell>
          <cell r="ACT117">
            <v>0</v>
          </cell>
          <cell r="ACU117">
            <v>0</v>
          </cell>
          <cell r="ACV117">
            <v>0</v>
          </cell>
          <cell r="ACW117">
            <v>0</v>
          </cell>
          <cell r="ACX117">
            <v>0</v>
          </cell>
          <cell r="ACY117">
            <v>0</v>
          </cell>
          <cell r="ACZ117">
            <v>0</v>
          </cell>
          <cell r="ADA117">
            <v>0</v>
          </cell>
          <cell r="ADB117">
            <v>0</v>
          </cell>
          <cell r="ADC117">
            <v>0</v>
          </cell>
          <cell r="ADD117">
            <v>0</v>
          </cell>
          <cell r="ADE117">
            <v>0</v>
          </cell>
          <cell r="ADF117">
            <v>0</v>
          </cell>
          <cell r="ADG117">
            <v>0</v>
          </cell>
          <cell r="ADH117">
            <v>0</v>
          </cell>
          <cell r="ADI117">
            <v>0</v>
          </cell>
          <cell r="ADJ117">
            <v>0</v>
          </cell>
          <cell r="ADK117">
            <v>0</v>
          </cell>
          <cell r="ADL117">
            <v>0</v>
          </cell>
          <cell r="ADM117">
            <v>0</v>
          </cell>
          <cell r="ADN117">
            <v>0</v>
          </cell>
          <cell r="ADO117">
            <v>0</v>
          </cell>
          <cell r="ADP117">
            <v>0</v>
          </cell>
          <cell r="ADQ117">
            <v>0</v>
          </cell>
          <cell r="ADR117">
            <v>0</v>
          </cell>
          <cell r="ADS117">
            <v>0</v>
          </cell>
          <cell r="ADT117">
            <v>0</v>
          </cell>
          <cell r="ADU117">
            <v>0</v>
          </cell>
          <cell r="ADV117">
            <v>0</v>
          </cell>
          <cell r="ADW117">
            <v>0</v>
          </cell>
          <cell r="ADX117">
            <v>0</v>
          </cell>
          <cell r="ADY117">
            <v>0</v>
          </cell>
          <cell r="ADZ117">
            <v>0</v>
          </cell>
          <cell r="AEA117">
            <v>0</v>
          </cell>
          <cell r="AEB117">
            <v>0</v>
          </cell>
          <cell r="AEC117">
            <v>0</v>
          </cell>
          <cell r="AED117">
            <v>0</v>
          </cell>
          <cell r="AEE117">
            <v>0</v>
          </cell>
          <cell r="AEF117">
            <v>0</v>
          </cell>
          <cell r="AEG117">
            <v>0</v>
          </cell>
          <cell r="AEH117">
            <v>0</v>
          </cell>
          <cell r="AEI117">
            <v>0</v>
          </cell>
          <cell r="AEJ117">
            <v>0</v>
          </cell>
          <cell r="AEK117">
            <v>0</v>
          </cell>
          <cell r="AEL117">
            <v>0</v>
          </cell>
          <cell r="AEM117">
            <v>0</v>
          </cell>
          <cell r="AEN117">
            <v>0</v>
          </cell>
          <cell r="AEO117">
            <v>0</v>
          </cell>
          <cell r="AEP117">
            <v>0</v>
          </cell>
          <cell r="AEQ117">
            <v>0</v>
          </cell>
          <cell r="AER117">
            <v>0</v>
          </cell>
          <cell r="AES117">
            <v>0</v>
          </cell>
          <cell r="AET117">
            <v>0</v>
          </cell>
          <cell r="AEU117">
            <v>0</v>
          </cell>
          <cell r="AEV117">
            <v>0</v>
          </cell>
          <cell r="AEW117">
            <v>0</v>
          </cell>
          <cell r="AEX117">
            <v>0</v>
          </cell>
          <cell r="AEY117">
            <v>0</v>
          </cell>
          <cell r="AEZ117">
            <v>0</v>
          </cell>
          <cell r="AFA117">
            <v>0</v>
          </cell>
          <cell r="AFB117">
            <v>0</v>
          </cell>
          <cell r="AFC117">
            <v>0</v>
          </cell>
          <cell r="AFD117">
            <v>0</v>
          </cell>
          <cell r="AFE117">
            <v>0</v>
          </cell>
          <cell r="AFF117">
            <v>0</v>
          </cell>
          <cell r="AFG117">
            <v>0</v>
          </cell>
          <cell r="AFH117">
            <v>0</v>
          </cell>
          <cell r="AFI117">
            <v>0</v>
          </cell>
          <cell r="AFJ117">
            <v>0</v>
          </cell>
          <cell r="AFK117">
            <v>0</v>
          </cell>
          <cell r="AFL117">
            <v>0</v>
          </cell>
          <cell r="AFM117">
            <v>0</v>
          </cell>
          <cell r="AFN117">
            <v>0</v>
          </cell>
          <cell r="AFO117">
            <v>0</v>
          </cell>
          <cell r="AFP117">
            <v>0</v>
          </cell>
          <cell r="AFQ117">
            <v>0</v>
          </cell>
          <cell r="AFR117">
            <v>0</v>
          </cell>
          <cell r="AFS117">
            <v>0</v>
          </cell>
          <cell r="AFT117">
            <v>0</v>
          </cell>
          <cell r="AFU117">
            <v>0</v>
          </cell>
          <cell r="AFV117">
            <v>0</v>
          </cell>
          <cell r="AFW117">
            <v>0</v>
          </cell>
          <cell r="AFX117">
            <v>0</v>
          </cell>
          <cell r="AFY117">
            <v>0</v>
          </cell>
          <cell r="AFZ117">
            <v>0</v>
          </cell>
          <cell r="AGA117">
            <v>0</v>
          </cell>
          <cell r="AGB117">
            <v>0</v>
          </cell>
          <cell r="AGC117">
            <v>0</v>
          </cell>
          <cell r="AGD117">
            <v>0</v>
          </cell>
          <cell r="AGE117">
            <v>0</v>
          </cell>
          <cell r="AGF117">
            <v>0</v>
          </cell>
          <cell r="AGG117">
            <v>0</v>
          </cell>
          <cell r="AGH117">
            <v>0</v>
          </cell>
          <cell r="AGI117">
            <v>0</v>
          </cell>
          <cell r="AGJ117">
            <v>0</v>
          </cell>
          <cell r="AGK117">
            <v>0</v>
          </cell>
          <cell r="AGL117">
            <v>0</v>
          </cell>
          <cell r="AGM117">
            <v>0</v>
          </cell>
          <cell r="AGN117">
            <v>0</v>
          </cell>
          <cell r="AGO117">
            <v>0</v>
          </cell>
          <cell r="AGP117">
            <v>0</v>
          </cell>
          <cell r="AGQ117">
            <v>0</v>
          </cell>
          <cell r="AGR117">
            <v>0</v>
          </cell>
          <cell r="AGS117">
            <v>0</v>
          </cell>
          <cell r="AGT117">
            <v>0</v>
          </cell>
          <cell r="AGU117">
            <v>0</v>
          </cell>
          <cell r="AGV117">
            <v>0</v>
          </cell>
          <cell r="AGW117">
            <v>0</v>
          </cell>
          <cell r="AGX117">
            <v>0</v>
          </cell>
          <cell r="AGY117">
            <v>0</v>
          </cell>
          <cell r="AGZ117">
            <v>0</v>
          </cell>
          <cell r="AHA117">
            <v>0</v>
          </cell>
          <cell r="AHB117">
            <v>0</v>
          </cell>
          <cell r="AHC117">
            <v>0</v>
          </cell>
          <cell r="AHD117">
            <v>0</v>
          </cell>
          <cell r="AHE117">
            <v>0</v>
          </cell>
          <cell r="AHF117">
            <v>0</v>
          </cell>
          <cell r="AHG117">
            <v>0</v>
          </cell>
          <cell r="AHH117">
            <v>0</v>
          </cell>
          <cell r="AHI117">
            <v>0</v>
          </cell>
          <cell r="AHJ117">
            <v>0</v>
          </cell>
          <cell r="AHK117">
            <v>0</v>
          </cell>
          <cell r="AHL117">
            <v>0</v>
          </cell>
          <cell r="AHM117">
            <v>0</v>
          </cell>
          <cell r="AHN117">
            <v>0</v>
          </cell>
          <cell r="AHO117">
            <v>0</v>
          </cell>
          <cell r="AHP117">
            <v>0</v>
          </cell>
          <cell r="AHQ117">
            <v>0</v>
          </cell>
          <cell r="AHR117">
            <v>0</v>
          </cell>
          <cell r="AHS117">
            <v>0</v>
          </cell>
          <cell r="AHT117">
            <v>0</v>
          </cell>
          <cell r="AHU117">
            <v>0</v>
          </cell>
          <cell r="AHV117">
            <v>0</v>
          </cell>
          <cell r="AHW117">
            <v>0</v>
          </cell>
          <cell r="AHX117">
            <v>0</v>
          </cell>
          <cell r="AHY117">
            <v>0</v>
          </cell>
          <cell r="AHZ117">
            <v>0</v>
          </cell>
          <cell r="AIA117">
            <v>0</v>
          </cell>
          <cell r="AIB117">
            <v>0</v>
          </cell>
          <cell r="AIC117">
            <v>0</v>
          </cell>
          <cell r="AID117">
            <v>0</v>
          </cell>
          <cell r="AIE117">
            <v>0</v>
          </cell>
          <cell r="AIF117">
            <v>0</v>
          </cell>
          <cell r="AIG117">
            <v>0</v>
          </cell>
          <cell r="AIH117">
            <v>0</v>
          </cell>
          <cell r="AII117">
            <v>0</v>
          </cell>
          <cell r="AIJ117">
            <v>0</v>
          </cell>
          <cell r="AIK117">
            <v>0</v>
          </cell>
          <cell r="AIL117">
            <v>0</v>
          </cell>
          <cell r="AIM117">
            <v>0</v>
          </cell>
          <cell r="AIN117">
            <v>0</v>
          </cell>
          <cell r="AIO117">
            <v>0</v>
          </cell>
          <cell r="AIP117">
            <v>0</v>
          </cell>
          <cell r="AIQ117">
            <v>0</v>
          </cell>
          <cell r="AIR117">
            <v>0</v>
          </cell>
          <cell r="AIS117">
            <v>0</v>
          </cell>
          <cell r="AIT117">
            <v>0</v>
          </cell>
          <cell r="AIU117">
            <v>0</v>
          </cell>
          <cell r="AIV117">
            <v>0</v>
          </cell>
          <cell r="AIW117">
            <v>0</v>
          </cell>
          <cell r="AIX117">
            <v>0</v>
          </cell>
          <cell r="AIY117">
            <v>0</v>
          </cell>
          <cell r="AIZ117">
            <v>0</v>
          </cell>
          <cell r="AJA117">
            <v>0</v>
          </cell>
          <cell r="AJB117">
            <v>0</v>
          </cell>
          <cell r="AJC117">
            <v>0</v>
          </cell>
          <cell r="AJD117">
            <v>0</v>
          </cell>
          <cell r="AJE117">
            <v>0</v>
          </cell>
          <cell r="AJF117">
            <v>0</v>
          </cell>
          <cell r="AJG117">
            <v>0</v>
          </cell>
          <cell r="AJH117">
            <v>0</v>
          </cell>
          <cell r="AJI117">
            <v>0</v>
          </cell>
          <cell r="AJJ117">
            <v>0</v>
          </cell>
          <cell r="AJK117">
            <v>0</v>
          </cell>
          <cell r="AJL117">
            <v>0</v>
          </cell>
          <cell r="AJM117">
            <v>0</v>
          </cell>
          <cell r="AJN117">
            <v>0</v>
          </cell>
          <cell r="AJO117">
            <v>0</v>
          </cell>
          <cell r="AJP117">
            <v>0</v>
          </cell>
          <cell r="AJQ117">
            <v>0</v>
          </cell>
          <cell r="AJR117">
            <v>0</v>
          </cell>
          <cell r="AJS117">
            <v>0</v>
          </cell>
          <cell r="AJT117">
            <v>0</v>
          </cell>
          <cell r="AJU117">
            <v>0</v>
          </cell>
          <cell r="AJV117">
            <v>0</v>
          </cell>
          <cell r="AJW117">
            <v>0</v>
          </cell>
          <cell r="AJX117">
            <v>0</v>
          </cell>
          <cell r="AJY117">
            <v>0</v>
          </cell>
          <cell r="AJZ117">
            <v>0</v>
          </cell>
          <cell r="AKA117">
            <v>0</v>
          </cell>
          <cell r="AKB117">
            <v>0</v>
          </cell>
          <cell r="AKC117">
            <v>0</v>
          </cell>
          <cell r="AKD117">
            <v>0</v>
          </cell>
          <cell r="AKE117">
            <v>0</v>
          </cell>
          <cell r="AKF117">
            <v>0</v>
          </cell>
          <cell r="AKG117">
            <v>0</v>
          </cell>
          <cell r="AKH117">
            <v>0</v>
          </cell>
          <cell r="AKI117">
            <v>0</v>
          </cell>
          <cell r="AKJ117">
            <v>0</v>
          </cell>
          <cell r="AKK117">
            <v>0</v>
          </cell>
          <cell r="AKL117">
            <v>0</v>
          </cell>
          <cell r="AKM117">
            <v>0</v>
          </cell>
          <cell r="AKN117">
            <v>0</v>
          </cell>
          <cell r="AKO117">
            <v>0</v>
          </cell>
          <cell r="AKP117">
            <v>0</v>
          </cell>
          <cell r="AKQ117">
            <v>0</v>
          </cell>
          <cell r="AKR117">
            <v>0</v>
          </cell>
          <cell r="AKS117">
            <v>0</v>
          </cell>
          <cell r="AKT117">
            <v>0</v>
          </cell>
          <cell r="AKU117">
            <v>0</v>
          </cell>
          <cell r="AKV117">
            <v>0</v>
          </cell>
          <cell r="AKW117">
            <v>0</v>
          </cell>
          <cell r="AKX117">
            <v>0</v>
          </cell>
          <cell r="AKY117">
            <v>0</v>
          </cell>
          <cell r="AKZ117">
            <v>0</v>
          </cell>
          <cell r="ALA117">
            <v>0</v>
          </cell>
          <cell r="ALB117">
            <v>0</v>
          </cell>
          <cell r="ALC117">
            <v>0</v>
          </cell>
          <cell r="ALD117">
            <v>0</v>
          </cell>
          <cell r="ALE117">
            <v>0</v>
          </cell>
          <cell r="ALF117">
            <v>0</v>
          </cell>
          <cell r="ALG117">
            <v>0</v>
          </cell>
          <cell r="ALH117">
            <v>0</v>
          </cell>
          <cell r="ALI117">
            <v>0</v>
          </cell>
          <cell r="ALJ117">
            <v>0</v>
          </cell>
          <cell r="ALK117">
            <v>0</v>
          </cell>
          <cell r="ALL117">
            <v>0</v>
          </cell>
          <cell r="ALM117">
            <v>0</v>
          </cell>
          <cell r="ALN117">
            <v>0</v>
          </cell>
          <cell r="ALO117">
            <v>0</v>
          </cell>
          <cell r="ALP117">
            <v>0</v>
          </cell>
          <cell r="ALQ117">
            <v>0</v>
          </cell>
          <cell r="ALR117">
            <v>0</v>
          </cell>
          <cell r="ALS117">
            <v>0</v>
          </cell>
          <cell r="ALT117">
            <v>0</v>
          </cell>
          <cell r="ALU117">
            <v>0</v>
          </cell>
          <cell r="ALV117">
            <v>0</v>
          </cell>
          <cell r="ALW117">
            <v>0</v>
          </cell>
          <cell r="ALX117">
            <v>0</v>
          </cell>
          <cell r="ALY117">
            <v>0</v>
          </cell>
          <cell r="ALZ117">
            <v>0</v>
          </cell>
          <cell r="AMA117">
            <v>0</v>
          </cell>
          <cell r="AMB117">
            <v>0</v>
          </cell>
          <cell r="AMC117">
            <v>0</v>
          </cell>
          <cell r="AMD117">
            <v>0</v>
          </cell>
          <cell r="AME117">
            <v>0</v>
          </cell>
          <cell r="AMF117">
            <v>0</v>
          </cell>
          <cell r="AMG117">
            <v>0</v>
          </cell>
          <cell r="AMH117">
            <v>0</v>
          </cell>
          <cell r="AMI117">
            <v>0</v>
          </cell>
          <cell r="AMJ117">
            <v>0</v>
          </cell>
          <cell r="AMK117">
            <v>0</v>
          </cell>
          <cell r="AML117">
            <v>0</v>
          </cell>
          <cell r="AMM117">
            <v>0</v>
          </cell>
          <cell r="AMN117">
            <v>0</v>
          </cell>
          <cell r="AMO117">
            <v>0</v>
          </cell>
          <cell r="AMP117">
            <v>0</v>
          </cell>
          <cell r="AMQ117">
            <v>0</v>
          </cell>
          <cell r="AMR117">
            <v>0</v>
          </cell>
          <cell r="AMS117">
            <v>0</v>
          </cell>
          <cell r="AMT117">
            <v>0</v>
          </cell>
          <cell r="AMU117">
            <v>0</v>
          </cell>
          <cell r="AMV117">
            <v>0</v>
          </cell>
          <cell r="AMW117">
            <v>0</v>
          </cell>
          <cell r="AMX117">
            <v>0</v>
          </cell>
          <cell r="AMY117">
            <v>0</v>
          </cell>
          <cell r="AMZ117">
            <v>0</v>
          </cell>
          <cell r="ANA117">
            <v>0</v>
          </cell>
          <cell r="ANB117">
            <v>0</v>
          </cell>
          <cell r="ANC117">
            <v>0</v>
          </cell>
          <cell r="AND117">
            <v>0</v>
          </cell>
          <cell r="ANE117">
            <v>0</v>
          </cell>
          <cell r="ANF117">
            <v>0</v>
          </cell>
          <cell r="ANG117">
            <v>0</v>
          </cell>
          <cell r="ANH117">
            <v>0</v>
          </cell>
          <cell r="ANI117">
            <v>0</v>
          </cell>
          <cell r="ANJ117">
            <v>0</v>
          </cell>
          <cell r="ANK117">
            <v>0</v>
          </cell>
          <cell r="ANL117">
            <v>0</v>
          </cell>
          <cell r="ANM117">
            <v>0</v>
          </cell>
          <cell r="ANN117">
            <v>0</v>
          </cell>
          <cell r="ANO117">
            <v>0</v>
          </cell>
          <cell r="ANP117">
            <v>0</v>
          </cell>
          <cell r="ANQ117">
            <v>0</v>
          </cell>
          <cell r="ANR117">
            <v>0</v>
          </cell>
          <cell r="ANS117">
            <v>0</v>
          </cell>
          <cell r="ANT117">
            <v>0</v>
          </cell>
          <cell r="ANU117">
            <v>0</v>
          </cell>
          <cell r="ANV117">
            <v>0</v>
          </cell>
          <cell r="ANW117">
            <v>0</v>
          </cell>
          <cell r="ANX117">
            <v>0</v>
          </cell>
          <cell r="ANY117">
            <v>0</v>
          </cell>
          <cell r="ANZ117">
            <v>0</v>
          </cell>
          <cell r="AOA117">
            <v>0</v>
          </cell>
          <cell r="AOB117">
            <v>0</v>
          </cell>
          <cell r="AOC117">
            <v>0</v>
          </cell>
          <cell r="AOD117">
            <v>0</v>
          </cell>
          <cell r="AOE117">
            <v>0</v>
          </cell>
          <cell r="AOF117">
            <v>0</v>
          </cell>
          <cell r="AOG117">
            <v>0</v>
          </cell>
          <cell r="AOH117">
            <v>0</v>
          </cell>
          <cell r="AOI117">
            <v>0</v>
          </cell>
          <cell r="AOJ117">
            <v>0</v>
          </cell>
          <cell r="AOK117">
            <v>0</v>
          </cell>
          <cell r="AOL117">
            <v>0</v>
          </cell>
          <cell r="AOM117">
            <v>0</v>
          </cell>
          <cell r="AON117">
            <v>0</v>
          </cell>
          <cell r="AOO117">
            <v>0</v>
          </cell>
          <cell r="AOP117">
            <v>0</v>
          </cell>
          <cell r="AOQ117">
            <v>0</v>
          </cell>
          <cell r="AOR117">
            <v>0</v>
          </cell>
          <cell r="AOS117">
            <v>0</v>
          </cell>
          <cell r="AOT117">
            <v>0</v>
          </cell>
          <cell r="AOU117">
            <v>0</v>
          </cell>
          <cell r="AOV117">
            <v>0</v>
          </cell>
          <cell r="AOW117">
            <v>0</v>
          </cell>
          <cell r="AOX117">
            <v>0</v>
          </cell>
          <cell r="AOY117">
            <v>0</v>
          </cell>
          <cell r="AOZ117">
            <v>0</v>
          </cell>
          <cell r="APA117">
            <v>0</v>
          </cell>
          <cell r="APB117">
            <v>0</v>
          </cell>
          <cell r="APC117">
            <v>0</v>
          </cell>
          <cell r="APD117">
            <v>0</v>
          </cell>
          <cell r="APE117">
            <v>0</v>
          </cell>
          <cell r="APF117">
            <v>0</v>
          </cell>
          <cell r="APG117">
            <v>0</v>
          </cell>
          <cell r="APH117">
            <v>0</v>
          </cell>
          <cell r="API117">
            <v>0</v>
          </cell>
          <cell r="APJ117">
            <v>0</v>
          </cell>
          <cell r="APK117">
            <v>0</v>
          </cell>
          <cell r="APL117">
            <v>0</v>
          </cell>
          <cell r="APM117">
            <v>0</v>
          </cell>
          <cell r="APN117">
            <v>0</v>
          </cell>
          <cell r="APO117">
            <v>0</v>
          </cell>
          <cell r="APP117">
            <v>0</v>
          </cell>
          <cell r="APQ117">
            <v>0</v>
          </cell>
          <cell r="APR117">
            <v>0</v>
          </cell>
          <cell r="APS117">
            <v>0</v>
          </cell>
          <cell r="APT117">
            <v>0</v>
          </cell>
          <cell r="APU117">
            <v>0</v>
          </cell>
          <cell r="APV117">
            <v>0</v>
          </cell>
          <cell r="APW117">
            <v>0</v>
          </cell>
          <cell r="APX117">
            <v>0</v>
          </cell>
          <cell r="APY117">
            <v>0</v>
          </cell>
          <cell r="APZ117">
            <v>0</v>
          </cell>
          <cell r="AQA117">
            <v>0</v>
          </cell>
          <cell r="AQB117">
            <v>0</v>
          </cell>
          <cell r="AQC117">
            <v>0</v>
          </cell>
          <cell r="AQD117">
            <v>0</v>
          </cell>
          <cell r="AQE117">
            <v>0</v>
          </cell>
          <cell r="AQF117">
            <v>0</v>
          </cell>
          <cell r="AQG117">
            <v>0</v>
          </cell>
          <cell r="AQH117">
            <v>0</v>
          </cell>
          <cell r="AQI117">
            <v>0</v>
          </cell>
          <cell r="AQJ117">
            <v>0</v>
          </cell>
          <cell r="AQK117">
            <v>0</v>
          </cell>
          <cell r="AQL117">
            <v>0</v>
          </cell>
          <cell r="AQM117">
            <v>0</v>
          </cell>
          <cell r="AQN117">
            <v>0</v>
          </cell>
          <cell r="AQO117">
            <v>0</v>
          </cell>
          <cell r="AQP117">
            <v>0</v>
          </cell>
          <cell r="AQQ117">
            <v>0</v>
          </cell>
          <cell r="AQR117">
            <v>0</v>
          </cell>
          <cell r="AQS117">
            <v>0</v>
          </cell>
          <cell r="AQT117">
            <v>0</v>
          </cell>
          <cell r="AQU117">
            <v>0</v>
          </cell>
          <cell r="AQV117">
            <v>0</v>
          </cell>
          <cell r="AQW117">
            <v>0</v>
          </cell>
          <cell r="AQX117">
            <v>0</v>
          </cell>
          <cell r="AQY117">
            <v>0</v>
          </cell>
          <cell r="AQZ117">
            <v>0</v>
          </cell>
          <cell r="ARA117">
            <v>0</v>
          </cell>
          <cell r="ARB117">
            <v>0</v>
          </cell>
          <cell r="ARC117">
            <v>0</v>
          </cell>
          <cell r="ARD117">
            <v>0</v>
          </cell>
          <cell r="ARE117">
            <v>0</v>
          </cell>
          <cell r="ARF117">
            <v>0</v>
          </cell>
          <cell r="ARG117">
            <v>0</v>
          </cell>
          <cell r="ARH117">
            <v>0</v>
          </cell>
          <cell r="ARI117">
            <v>0</v>
          </cell>
          <cell r="ARJ117">
            <v>0</v>
          </cell>
          <cell r="ARK117">
            <v>0</v>
          </cell>
          <cell r="ARL117">
            <v>0</v>
          </cell>
          <cell r="ARM117">
            <v>0</v>
          </cell>
          <cell r="ARN117">
            <v>0</v>
          </cell>
          <cell r="ARO117">
            <v>0</v>
          </cell>
          <cell r="ARP117">
            <v>0</v>
          </cell>
          <cell r="ARQ117">
            <v>0</v>
          </cell>
          <cell r="ARR117">
            <v>0</v>
          </cell>
          <cell r="ARS117">
            <v>0</v>
          </cell>
          <cell r="ART117">
            <v>0</v>
          </cell>
          <cell r="ARU117">
            <v>0</v>
          </cell>
          <cell r="ARV117">
            <v>0</v>
          </cell>
          <cell r="ARW117">
            <v>0</v>
          </cell>
          <cell r="ARX117">
            <v>0</v>
          </cell>
          <cell r="ARY117">
            <v>0</v>
          </cell>
          <cell r="ARZ117">
            <v>0</v>
          </cell>
          <cell r="ASA117">
            <v>0</v>
          </cell>
          <cell r="ASB117">
            <v>0</v>
          </cell>
          <cell r="ASC117">
            <v>0</v>
          </cell>
          <cell r="ASD117">
            <v>0</v>
          </cell>
          <cell r="ASE117">
            <v>0</v>
          </cell>
          <cell r="ASF117">
            <v>0</v>
          </cell>
          <cell r="ASG117">
            <v>0</v>
          </cell>
          <cell r="ASH117">
            <v>0</v>
          </cell>
          <cell r="ASI117">
            <v>0</v>
          </cell>
          <cell r="ASJ117">
            <v>0</v>
          </cell>
          <cell r="ASK117">
            <v>0</v>
          </cell>
          <cell r="ASL117">
            <v>0</v>
          </cell>
          <cell r="ASM117">
            <v>0</v>
          </cell>
          <cell r="ASN117">
            <v>0</v>
          </cell>
          <cell r="ASO117">
            <v>0</v>
          </cell>
          <cell r="ASP117">
            <v>0</v>
          </cell>
          <cell r="ASQ117">
            <v>0</v>
          </cell>
          <cell r="ASR117">
            <v>0</v>
          </cell>
          <cell r="ASS117">
            <v>0</v>
          </cell>
          <cell r="AST117">
            <v>0</v>
          </cell>
          <cell r="ASU117">
            <v>0</v>
          </cell>
          <cell r="ASV117">
            <v>0</v>
          </cell>
          <cell r="ASW117">
            <v>0</v>
          </cell>
          <cell r="ASX117">
            <v>0</v>
          </cell>
          <cell r="ASY117">
            <v>0</v>
          </cell>
          <cell r="ASZ117">
            <v>0</v>
          </cell>
          <cell r="ATA117">
            <v>0</v>
          </cell>
          <cell r="ATB117">
            <v>0</v>
          </cell>
          <cell r="ATC117">
            <v>0</v>
          </cell>
          <cell r="ATD117">
            <v>0</v>
          </cell>
          <cell r="ATE117">
            <v>0</v>
          </cell>
          <cell r="ATF117">
            <v>0</v>
          </cell>
          <cell r="ATG117">
            <v>0</v>
          </cell>
          <cell r="ATH117">
            <v>0</v>
          </cell>
          <cell r="ATI117">
            <v>0</v>
          </cell>
          <cell r="ATJ117">
            <v>0</v>
          </cell>
          <cell r="ATK117">
            <v>0</v>
          </cell>
          <cell r="ATL117">
            <v>0</v>
          </cell>
          <cell r="ATM117">
            <v>0</v>
          </cell>
          <cell r="ATN117">
            <v>0</v>
          </cell>
          <cell r="ATO117">
            <v>0</v>
          </cell>
          <cell r="ATP117">
            <v>0</v>
          </cell>
          <cell r="ATQ117">
            <v>0</v>
          </cell>
          <cell r="ATR117">
            <v>0</v>
          </cell>
          <cell r="ATS117">
            <v>0</v>
          </cell>
          <cell r="ATT117">
            <v>0</v>
          </cell>
          <cell r="ATU117">
            <v>0</v>
          </cell>
          <cell r="ATV117">
            <v>0</v>
          </cell>
          <cell r="ATW117">
            <v>0</v>
          </cell>
          <cell r="ATX117">
            <v>0</v>
          </cell>
          <cell r="ATY117">
            <v>0</v>
          </cell>
          <cell r="ATZ117">
            <v>0</v>
          </cell>
          <cell r="AUA117">
            <v>0</v>
          </cell>
          <cell r="AUB117">
            <v>0</v>
          </cell>
          <cell r="AUC117">
            <v>0</v>
          </cell>
          <cell r="AUD117">
            <v>0</v>
          </cell>
          <cell r="AUE117">
            <v>0</v>
          </cell>
          <cell r="AUF117">
            <v>0</v>
          </cell>
          <cell r="AUG117">
            <v>0</v>
          </cell>
          <cell r="AUH117">
            <v>0</v>
          </cell>
          <cell r="AUI117">
            <v>0</v>
          </cell>
          <cell r="AUJ117">
            <v>0</v>
          </cell>
          <cell r="AUK117">
            <v>0</v>
          </cell>
          <cell r="AUL117">
            <v>0</v>
          </cell>
          <cell r="AUM117">
            <v>0</v>
          </cell>
          <cell r="AUN117">
            <v>0</v>
          </cell>
          <cell r="AUO117">
            <v>0</v>
          </cell>
          <cell r="AUP117">
            <v>0</v>
          </cell>
          <cell r="AUQ117">
            <v>0</v>
          </cell>
          <cell r="AUR117">
            <v>0</v>
          </cell>
          <cell r="AUS117">
            <v>0</v>
          </cell>
          <cell r="AUT117">
            <v>0</v>
          </cell>
          <cell r="AUU117">
            <v>0</v>
          </cell>
          <cell r="AUV117">
            <v>0</v>
          </cell>
          <cell r="AUW117">
            <v>0</v>
          </cell>
          <cell r="AUX117">
            <v>0</v>
          </cell>
          <cell r="AUY117">
            <v>0</v>
          </cell>
          <cell r="AUZ117">
            <v>0</v>
          </cell>
          <cell r="AVA117">
            <v>0</v>
          </cell>
          <cell r="AVB117">
            <v>0</v>
          </cell>
          <cell r="AVC117">
            <v>0</v>
          </cell>
          <cell r="AVD117">
            <v>0</v>
          </cell>
          <cell r="AVE117">
            <v>0</v>
          </cell>
          <cell r="AVF117">
            <v>0</v>
          </cell>
          <cell r="AVG117">
            <v>0</v>
          </cell>
          <cell r="AVH117">
            <v>0</v>
          </cell>
          <cell r="AVI117">
            <v>0</v>
          </cell>
          <cell r="AVJ117">
            <v>0</v>
          </cell>
          <cell r="AVK117">
            <v>0</v>
          </cell>
          <cell r="AVL117">
            <v>0</v>
          </cell>
          <cell r="AVM117">
            <v>0</v>
          </cell>
          <cell r="AVN117">
            <v>0</v>
          </cell>
          <cell r="AVO117">
            <v>0</v>
          </cell>
          <cell r="AVP117">
            <v>0</v>
          </cell>
          <cell r="AVQ117">
            <v>0</v>
          </cell>
          <cell r="AVR117">
            <v>0</v>
          </cell>
          <cell r="AVS117">
            <v>0</v>
          </cell>
          <cell r="AVT117">
            <v>0</v>
          </cell>
          <cell r="AVU117">
            <v>0</v>
          </cell>
          <cell r="AVV117">
            <v>0</v>
          </cell>
          <cell r="AVW117">
            <v>0</v>
          </cell>
          <cell r="AVX117">
            <v>0</v>
          </cell>
          <cell r="AVY117">
            <v>0</v>
          </cell>
          <cell r="AVZ117">
            <v>0</v>
          </cell>
          <cell r="AWA117">
            <v>0</v>
          </cell>
          <cell r="AWB117">
            <v>0</v>
          </cell>
          <cell r="AWC117">
            <v>0</v>
          </cell>
          <cell r="AWD117">
            <v>0</v>
          </cell>
          <cell r="AWE117">
            <v>0</v>
          </cell>
          <cell r="AWF117">
            <v>0</v>
          </cell>
          <cell r="AWG117">
            <v>0</v>
          </cell>
          <cell r="AWH117">
            <v>0</v>
          </cell>
          <cell r="AWI117">
            <v>0</v>
          </cell>
          <cell r="AWJ117">
            <v>0</v>
          </cell>
          <cell r="AWK117">
            <v>0</v>
          </cell>
          <cell r="AWL117">
            <v>0</v>
          </cell>
          <cell r="AWM117">
            <v>0</v>
          </cell>
          <cell r="AWN117">
            <v>0</v>
          </cell>
          <cell r="AWO117">
            <v>0</v>
          </cell>
          <cell r="AWP117">
            <v>0</v>
          </cell>
          <cell r="AWQ117">
            <v>0</v>
          </cell>
          <cell r="AWR117">
            <v>0</v>
          </cell>
          <cell r="AWS117">
            <v>0</v>
          </cell>
          <cell r="AWT117">
            <v>0</v>
          </cell>
          <cell r="AWU117">
            <v>0</v>
          </cell>
          <cell r="AWV117">
            <v>0</v>
          </cell>
          <cell r="AWW117">
            <v>0</v>
          </cell>
          <cell r="AWX117">
            <v>0</v>
          </cell>
          <cell r="AWY117">
            <v>0</v>
          </cell>
          <cell r="AWZ117">
            <v>0</v>
          </cell>
          <cell r="AXA117">
            <v>0</v>
          </cell>
          <cell r="AXB117">
            <v>0</v>
          </cell>
          <cell r="AXC117">
            <v>0</v>
          </cell>
          <cell r="AXD117">
            <v>0</v>
          </cell>
          <cell r="AXE117">
            <v>0</v>
          </cell>
          <cell r="AXF117">
            <v>0</v>
          </cell>
          <cell r="AXG117">
            <v>0</v>
          </cell>
          <cell r="AXH117">
            <v>0</v>
          </cell>
          <cell r="AXI117">
            <v>0</v>
          </cell>
          <cell r="AXJ117">
            <v>0</v>
          </cell>
          <cell r="AXK117">
            <v>0</v>
          </cell>
          <cell r="AXL117">
            <v>0</v>
          </cell>
          <cell r="AXM117">
            <v>0</v>
          </cell>
          <cell r="AXN117">
            <v>0</v>
          </cell>
          <cell r="AXO117">
            <v>0</v>
          </cell>
          <cell r="AXP117">
            <v>0</v>
          </cell>
          <cell r="AXQ117">
            <v>0</v>
          </cell>
          <cell r="AXR117">
            <v>0</v>
          </cell>
          <cell r="AXS117">
            <v>0</v>
          </cell>
          <cell r="AXT117">
            <v>0</v>
          </cell>
          <cell r="AXU117">
            <v>0</v>
          </cell>
          <cell r="AXV117">
            <v>0</v>
          </cell>
          <cell r="AXW117">
            <v>0</v>
          </cell>
          <cell r="AXX117">
            <v>0</v>
          </cell>
          <cell r="AXY117">
            <v>0</v>
          </cell>
          <cell r="AXZ117">
            <v>0</v>
          </cell>
          <cell r="AYA117">
            <v>0</v>
          </cell>
          <cell r="AYB117">
            <v>0</v>
          </cell>
          <cell r="AYC117">
            <v>0</v>
          </cell>
          <cell r="AYD117">
            <v>0</v>
          </cell>
          <cell r="AYE117">
            <v>0</v>
          </cell>
          <cell r="AYF117">
            <v>0</v>
          </cell>
          <cell r="AYG117">
            <v>0</v>
          </cell>
          <cell r="AYH117">
            <v>0</v>
          </cell>
          <cell r="AYI117">
            <v>0</v>
          </cell>
          <cell r="AYJ117">
            <v>0</v>
          </cell>
          <cell r="AYK117">
            <v>0</v>
          </cell>
          <cell r="AYL117">
            <v>0</v>
          </cell>
          <cell r="AYM117">
            <v>0</v>
          </cell>
          <cell r="AYN117">
            <v>0</v>
          </cell>
          <cell r="AYO117">
            <v>0</v>
          </cell>
          <cell r="AYP117">
            <v>0</v>
          </cell>
          <cell r="AYQ117">
            <v>0</v>
          </cell>
          <cell r="AYR117">
            <v>0</v>
          </cell>
          <cell r="AYS117">
            <v>0</v>
          </cell>
          <cell r="AYT117">
            <v>0</v>
          </cell>
          <cell r="AYU117">
            <v>0</v>
          </cell>
          <cell r="AYV117">
            <v>0</v>
          </cell>
          <cell r="AYW117">
            <v>0</v>
          </cell>
          <cell r="AYX117">
            <v>0</v>
          </cell>
          <cell r="AYY117">
            <v>0</v>
          </cell>
          <cell r="AYZ117">
            <v>0</v>
          </cell>
          <cell r="AZA117">
            <v>0</v>
          </cell>
          <cell r="AZB117">
            <v>0</v>
          </cell>
          <cell r="AZC117">
            <v>0</v>
          </cell>
          <cell r="AZD117">
            <v>0</v>
          </cell>
          <cell r="AZE117">
            <v>0</v>
          </cell>
          <cell r="AZF117">
            <v>0</v>
          </cell>
          <cell r="AZG117">
            <v>0</v>
          </cell>
          <cell r="AZH117">
            <v>0</v>
          </cell>
          <cell r="AZI117">
            <v>0</v>
          </cell>
          <cell r="AZJ117">
            <v>0</v>
          </cell>
          <cell r="AZK117">
            <v>0</v>
          </cell>
          <cell r="AZL117">
            <v>0</v>
          </cell>
          <cell r="AZM117">
            <v>0</v>
          </cell>
          <cell r="AZN117">
            <v>0</v>
          </cell>
          <cell r="AZO117">
            <v>0</v>
          </cell>
          <cell r="AZP117">
            <v>0</v>
          </cell>
          <cell r="AZQ117">
            <v>0</v>
          </cell>
          <cell r="AZR117">
            <v>0</v>
          </cell>
          <cell r="AZS117">
            <v>0</v>
          </cell>
          <cell r="AZT117">
            <v>0</v>
          </cell>
          <cell r="AZU117">
            <v>0</v>
          </cell>
          <cell r="AZV117">
            <v>0</v>
          </cell>
          <cell r="AZW117">
            <v>0</v>
          </cell>
          <cell r="AZX117">
            <v>0</v>
          </cell>
          <cell r="AZY117">
            <v>0</v>
          </cell>
          <cell r="AZZ117">
            <v>0</v>
          </cell>
          <cell r="BAA117">
            <v>0</v>
          </cell>
          <cell r="BAB117">
            <v>0</v>
          </cell>
          <cell r="BAC117">
            <v>0</v>
          </cell>
          <cell r="BAD117">
            <v>0</v>
          </cell>
          <cell r="BAE117">
            <v>0</v>
          </cell>
          <cell r="BAF117">
            <v>0</v>
          </cell>
          <cell r="BAG117">
            <v>0</v>
          </cell>
          <cell r="BAH117">
            <v>0</v>
          </cell>
          <cell r="BAI117">
            <v>0</v>
          </cell>
          <cell r="BAJ117">
            <v>0</v>
          </cell>
          <cell r="BAK117">
            <v>0</v>
          </cell>
          <cell r="BAL117">
            <v>0</v>
          </cell>
          <cell r="BAM117">
            <v>0</v>
          </cell>
          <cell r="BAN117">
            <v>0</v>
          </cell>
          <cell r="BAO117">
            <v>0</v>
          </cell>
          <cell r="BAP117">
            <v>0</v>
          </cell>
          <cell r="BAQ117">
            <v>0</v>
          </cell>
          <cell r="BAR117">
            <v>0</v>
          </cell>
          <cell r="BAS117">
            <v>0</v>
          </cell>
          <cell r="BAT117">
            <v>0</v>
          </cell>
          <cell r="BAU117">
            <v>0</v>
          </cell>
          <cell r="BAV117">
            <v>0</v>
          </cell>
          <cell r="BAW117">
            <v>0</v>
          </cell>
          <cell r="BAX117">
            <v>0</v>
          </cell>
          <cell r="BAY117">
            <v>0</v>
          </cell>
          <cell r="BAZ117">
            <v>0</v>
          </cell>
          <cell r="BBA117">
            <v>0</v>
          </cell>
          <cell r="BBB117">
            <v>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05C9-9721-4E19-B067-C7820E156059}">
  <dimension ref="A1:AB217"/>
  <sheetViews>
    <sheetView tabSelected="1" workbookViewId="0">
      <pane xSplit="1" ySplit="1" topLeftCell="S65" activePane="bottomRight" state="frozen"/>
      <selection pane="topRight" activeCell="B1" sqref="B1"/>
      <selection pane="bottomLeft" activeCell="A2" sqref="A2"/>
      <selection pane="bottomRight" activeCell="X69" sqref="X69"/>
    </sheetView>
  </sheetViews>
  <sheetFormatPr defaultRowHeight="14.4" x14ac:dyDescent="0.3"/>
  <cols>
    <col min="1" max="1" width="17.5546875" bestFit="1" customWidth="1"/>
    <col min="2" max="2" width="9.21875" customWidth="1"/>
    <col min="4" max="4" width="16.109375" bestFit="1" customWidth="1"/>
    <col min="5" max="5" width="17.21875" bestFit="1" customWidth="1"/>
    <col min="6" max="6" width="11.6640625" customWidth="1"/>
    <col min="7" max="7" width="18.44140625" customWidth="1"/>
    <col min="8" max="8" width="19.5546875" bestFit="1" customWidth="1"/>
    <col min="9" max="9" width="11.6640625" bestFit="1" customWidth="1"/>
    <col min="11" max="11" width="12.44140625" bestFit="1" customWidth="1"/>
    <col min="12" max="12" width="17.88671875" bestFit="1" customWidth="1"/>
    <col min="15" max="15" width="15.77734375" customWidth="1"/>
    <col min="16" max="16" width="17.88671875" bestFit="1" customWidth="1"/>
    <col min="17" max="17" width="18.21875" customWidth="1"/>
    <col min="18" max="18" width="24.109375" customWidth="1"/>
    <col min="19" max="19" width="11.33203125" customWidth="1"/>
    <col min="20" max="20" width="16.77734375" bestFit="1" customWidth="1"/>
    <col min="21" max="21" width="19" customWidth="1"/>
    <col min="22" max="22" width="47.33203125" bestFit="1" customWidth="1"/>
  </cols>
  <sheetData>
    <row r="1" spans="1:28" x14ac:dyDescent="0.3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154</v>
      </c>
      <c r="H1" t="s">
        <v>149</v>
      </c>
      <c r="I1" t="s">
        <v>150</v>
      </c>
      <c r="J1" t="s">
        <v>151</v>
      </c>
      <c r="K1" t="s">
        <v>155</v>
      </c>
      <c r="L1" t="s">
        <v>156</v>
      </c>
      <c r="M1" t="s">
        <v>157</v>
      </c>
      <c r="N1" t="s">
        <v>158</v>
      </c>
      <c r="O1" t="s">
        <v>163</v>
      </c>
      <c r="P1" t="s">
        <v>164</v>
      </c>
      <c r="Q1" t="s">
        <v>165</v>
      </c>
      <c r="R1" t="s">
        <v>166</v>
      </c>
      <c r="S1" t="s">
        <v>159</v>
      </c>
      <c r="T1" t="s">
        <v>169</v>
      </c>
      <c r="U1" t="s">
        <v>170</v>
      </c>
      <c r="V1" t="s">
        <v>168</v>
      </c>
      <c r="W1" t="s">
        <v>990</v>
      </c>
      <c r="X1" t="s">
        <v>989</v>
      </c>
      <c r="Y1" t="s">
        <v>991</v>
      </c>
      <c r="Z1" t="s">
        <v>994</v>
      </c>
      <c r="AA1" t="s">
        <v>992</v>
      </c>
      <c r="AB1" t="s">
        <v>993</v>
      </c>
    </row>
    <row r="2" spans="1:28" x14ac:dyDescent="0.3">
      <c r="A2" t="str">
        <f>"CASE_REV3_EX3_"&amp;(ROW(A1)-1)</f>
        <v>CASE_REV3_EX3_0</v>
      </c>
      <c r="B2">
        <v>50</v>
      </c>
      <c r="C2">
        <v>3</v>
      </c>
      <c r="D2">
        <f>10/B2*1000</f>
        <v>200</v>
      </c>
      <c r="E2">
        <f>100/C2</f>
        <v>33.333333333333336</v>
      </c>
      <c r="F2">
        <f>B2*B2</f>
        <v>2500</v>
      </c>
      <c r="G2" t="s">
        <v>153</v>
      </c>
      <c r="H2" s="20" t="str">
        <f>"SCAL_"&amp;G2&amp;"INJ_"&amp;M2&amp;".INC"</f>
        <v>SCAL_GASINJ_mid.INC</v>
      </c>
      <c r="I2" s="19">
        <f>L2*1000000</f>
        <v>1</v>
      </c>
      <c r="J2">
        <v>13.678000000000001</v>
      </c>
      <c r="K2">
        <v>0</v>
      </c>
      <c r="L2" s="19">
        <v>9.9999999999999995E-7</v>
      </c>
      <c r="M2" t="s">
        <v>161</v>
      </c>
      <c r="N2">
        <v>100000</v>
      </c>
      <c r="O2" t="str">
        <f>"PVT_"&amp;S2&amp;"VISC.INC"</f>
        <v>PVT_lowVISC.INC</v>
      </c>
      <c r="P2">
        <v>1</v>
      </c>
      <c r="Q2">
        <v>2</v>
      </c>
      <c r="R2">
        <v>1</v>
      </c>
      <c r="S2" t="s">
        <v>160</v>
      </c>
      <c r="T2">
        <v>1</v>
      </c>
      <c r="U2">
        <v>1</v>
      </c>
      <c r="V2" t="str">
        <f>"spe1__r1_k"&amp;T2&amp;"_sd"&amp;P2&amp;"_a"&amp;Q2&amp;"_h"&amp;R2&amp;"_kv"&amp;U2&amp;".ecl"</f>
        <v>spe1__r1_k1_sd1_a2_h1_kv1.ecl</v>
      </c>
      <c r="W2">
        <f>IF(P2="zero",0,P2)</f>
        <v>1</v>
      </c>
      <c r="X2">
        <f>IF(Q2=2,45,IF(Q2=3,90,0))</f>
        <v>45</v>
      </c>
      <c r="Y2">
        <f>IF(R2=1,1000,IF(R2=2,5000,10000))</f>
        <v>1000</v>
      </c>
      <c r="Z2">
        <f>IF(S2="low",1,IF(S2="high",3,2))</f>
        <v>1</v>
      </c>
      <c r="AA2">
        <f>IF(T2=1,100,IF(T2=3,1000,500))</f>
        <v>100</v>
      </c>
      <c r="AB2">
        <f>IF(U2=1,0.01,IF(U2=3,0.1,1))</f>
        <v>0.01</v>
      </c>
    </row>
    <row r="3" spans="1:28" x14ac:dyDescent="0.3">
      <c r="A3" t="str">
        <f t="shared" ref="A3:A66" si="0">"CASE_REV3_EX3_"&amp;(ROW(A2)-1)</f>
        <v>CASE_REV3_EX3_1</v>
      </c>
      <c r="B3">
        <v>50</v>
      </c>
      <c r="C3">
        <v>3</v>
      </c>
      <c r="D3">
        <f t="shared" ref="D3:D66" si="1">10/B3*1000</f>
        <v>200</v>
      </c>
      <c r="E3">
        <f t="shared" ref="E3:E66" si="2">100/C3</f>
        <v>33.333333333333336</v>
      </c>
      <c r="F3">
        <f t="shared" ref="F3:F66" si="3">B3*B3</f>
        <v>2500</v>
      </c>
      <c r="G3" t="s">
        <v>153</v>
      </c>
      <c r="H3" s="20" t="str">
        <f t="shared" ref="H3:H66" si="4">"SCAL_"&amp;G3&amp;"INJ_"&amp;M3&amp;".INC"</f>
        <v>SCAL_GASINJ_mid.INC</v>
      </c>
      <c r="I3" s="19">
        <f t="shared" ref="I3:I66" si="5">L3*1000000</f>
        <v>1</v>
      </c>
      <c r="J3">
        <v>13.678000000000001</v>
      </c>
      <c r="K3">
        <v>0</v>
      </c>
      <c r="L3" s="19">
        <v>9.9999999999999995E-7</v>
      </c>
      <c r="M3" t="s">
        <v>161</v>
      </c>
      <c r="N3">
        <v>100000</v>
      </c>
      <c r="O3" t="str">
        <f t="shared" ref="O3:O66" si="6">"PVT_"&amp;S3&amp;"VISC.INC"</f>
        <v>PVT_lowVISC.INC</v>
      </c>
      <c r="P3">
        <v>3</v>
      </c>
      <c r="Q3">
        <v>2</v>
      </c>
      <c r="R3">
        <v>1</v>
      </c>
      <c r="S3" t="s">
        <v>160</v>
      </c>
      <c r="T3">
        <v>1</v>
      </c>
      <c r="U3">
        <v>1</v>
      </c>
      <c r="V3" t="str">
        <f t="shared" ref="V3:V66" si="7">"spe1__r1_k"&amp;T3&amp;"_sd"&amp;P3&amp;"_a"&amp;Q3&amp;"_h"&amp;R3&amp;"_kv"&amp;U3&amp;".ecl"</f>
        <v>spe1__r1_k1_sd3_a2_h1_kv1.ecl</v>
      </c>
      <c r="W3">
        <f t="shared" ref="W3:W66" si="8">IF(P3="zero",0,P3)</f>
        <v>3</v>
      </c>
      <c r="X3">
        <f t="shared" ref="X3:X66" si="9">IF(Q3=2,45,IF(Q3=3,90,0))</f>
        <v>45</v>
      </c>
      <c r="Y3">
        <f t="shared" ref="Y3:Y66" si="10">IF(R3=1,1000,IF(R3=2,5000,10000))</f>
        <v>1000</v>
      </c>
      <c r="Z3">
        <f t="shared" ref="Z3:Z66" si="11">IF(S3="low",1,IF(S3="high",3,2))</f>
        <v>1</v>
      </c>
      <c r="AA3">
        <f t="shared" ref="AA3:AA66" si="12">IF(T3=1,100,IF(T3=3,1000,500))</f>
        <v>100</v>
      </c>
      <c r="AB3">
        <f t="shared" ref="AB3:AB66" si="13">IF(U3=1,0.01,IF(U3=3,0.1,1))</f>
        <v>0.01</v>
      </c>
    </row>
    <row r="4" spans="1:28" x14ac:dyDescent="0.3">
      <c r="A4" t="str">
        <f t="shared" si="0"/>
        <v>CASE_REV3_EX3_2</v>
      </c>
      <c r="B4">
        <v>50</v>
      </c>
      <c r="C4">
        <v>3</v>
      </c>
      <c r="D4">
        <f t="shared" si="1"/>
        <v>200</v>
      </c>
      <c r="E4">
        <f t="shared" si="2"/>
        <v>33.333333333333336</v>
      </c>
      <c r="F4">
        <f t="shared" si="3"/>
        <v>2500</v>
      </c>
      <c r="G4" t="s">
        <v>153</v>
      </c>
      <c r="H4" s="20" t="str">
        <f t="shared" si="4"/>
        <v>SCAL_GASINJ_mid.INC</v>
      </c>
      <c r="I4" s="19">
        <f t="shared" si="5"/>
        <v>1</v>
      </c>
      <c r="J4">
        <v>13.678000000000001</v>
      </c>
      <c r="K4">
        <v>0</v>
      </c>
      <c r="L4" s="19">
        <v>9.9999999999999995E-7</v>
      </c>
      <c r="M4" t="s">
        <v>161</v>
      </c>
      <c r="N4">
        <v>100000</v>
      </c>
      <c r="O4" t="str">
        <f t="shared" si="6"/>
        <v>PVT_lowVISC.INC</v>
      </c>
      <c r="P4">
        <v>1</v>
      </c>
      <c r="Q4">
        <v>3</v>
      </c>
      <c r="R4">
        <v>1</v>
      </c>
      <c r="S4" t="s">
        <v>160</v>
      </c>
      <c r="T4">
        <v>1</v>
      </c>
      <c r="U4">
        <v>1</v>
      </c>
      <c r="V4" t="str">
        <f t="shared" si="7"/>
        <v>spe1__r1_k1_sd1_a3_h1_kv1.ecl</v>
      </c>
      <c r="W4">
        <f t="shared" si="8"/>
        <v>1</v>
      </c>
      <c r="X4">
        <f t="shared" si="9"/>
        <v>90</v>
      </c>
      <c r="Y4">
        <f t="shared" si="10"/>
        <v>1000</v>
      </c>
      <c r="Z4">
        <f t="shared" si="11"/>
        <v>1</v>
      </c>
      <c r="AA4">
        <f t="shared" si="12"/>
        <v>100</v>
      </c>
      <c r="AB4">
        <f t="shared" si="13"/>
        <v>0.01</v>
      </c>
    </row>
    <row r="5" spans="1:28" x14ac:dyDescent="0.3">
      <c r="A5" t="str">
        <f t="shared" si="0"/>
        <v>CASE_REV3_EX3_3</v>
      </c>
      <c r="B5">
        <v>50</v>
      </c>
      <c r="C5">
        <v>3</v>
      </c>
      <c r="D5">
        <f t="shared" si="1"/>
        <v>200</v>
      </c>
      <c r="E5">
        <f t="shared" si="2"/>
        <v>33.333333333333336</v>
      </c>
      <c r="F5">
        <f t="shared" si="3"/>
        <v>2500</v>
      </c>
      <c r="G5" t="s">
        <v>153</v>
      </c>
      <c r="H5" s="20" t="str">
        <f t="shared" si="4"/>
        <v>SCAL_GASINJ_mid.INC</v>
      </c>
      <c r="I5" s="19">
        <f t="shared" si="5"/>
        <v>1</v>
      </c>
      <c r="J5">
        <v>13.678000000000001</v>
      </c>
      <c r="K5">
        <v>0</v>
      </c>
      <c r="L5" s="19">
        <v>9.9999999999999995E-7</v>
      </c>
      <c r="M5" t="s">
        <v>161</v>
      </c>
      <c r="N5">
        <v>100000</v>
      </c>
      <c r="O5" t="str">
        <f t="shared" si="6"/>
        <v>PVT_lowVISC.INC</v>
      </c>
      <c r="P5">
        <v>3</v>
      </c>
      <c r="Q5">
        <v>3</v>
      </c>
      <c r="R5">
        <v>1</v>
      </c>
      <c r="S5" t="s">
        <v>160</v>
      </c>
      <c r="T5">
        <v>1</v>
      </c>
      <c r="U5">
        <v>1</v>
      </c>
      <c r="V5" t="str">
        <f t="shared" si="7"/>
        <v>spe1__r1_k1_sd3_a3_h1_kv1.ecl</v>
      </c>
      <c r="W5">
        <f t="shared" si="8"/>
        <v>3</v>
      </c>
      <c r="X5">
        <f t="shared" si="9"/>
        <v>90</v>
      </c>
      <c r="Y5">
        <f t="shared" si="10"/>
        <v>1000</v>
      </c>
      <c r="Z5">
        <f t="shared" si="11"/>
        <v>1</v>
      </c>
      <c r="AA5">
        <f t="shared" si="12"/>
        <v>100</v>
      </c>
      <c r="AB5">
        <f t="shared" si="13"/>
        <v>0.01</v>
      </c>
    </row>
    <row r="6" spans="1:28" x14ac:dyDescent="0.3">
      <c r="A6" t="str">
        <f t="shared" si="0"/>
        <v>CASE_REV3_EX3_4</v>
      </c>
      <c r="B6">
        <v>50</v>
      </c>
      <c r="C6">
        <v>3</v>
      </c>
      <c r="D6">
        <f t="shared" si="1"/>
        <v>200</v>
      </c>
      <c r="E6">
        <f t="shared" si="2"/>
        <v>33.333333333333336</v>
      </c>
      <c r="F6">
        <f t="shared" si="3"/>
        <v>2500</v>
      </c>
      <c r="G6" t="s">
        <v>153</v>
      </c>
      <c r="H6" s="20" t="str">
        <f t="shared" si="4"/>
        <v>SCAL_GASINJ_mid.INC</v>
      </c>
      <c r="I6" s="19">
        <f t="shared" si="5"/>
        <v>1</v>
      </c>
      <c r="J6">
        <v>13.678000000000001</v>
      </c>
      <c r="K6">
        <v>0</v>
      </c>
      <c r="L6" s="19">
        <v>9.9999999999999995E-7</v>
      </c>
      <c r="M6" t="s">
        <v>161</v>
      </c>
      <c r="N6">
        <v>100000</v>
      </c>
      <c r="O6" t="str">
        <f t="shared" si="6"/>
        <v>PVT_lowVISC.INC</v>
      </c>
      <c r="P6">
        <v>1</v>
      </c>
      <c r="Q6">
        <v>2</v>
      </c>
      <c r="R6">
        <v>3</v>
      </c>
      <c r="S6" t="s">
        <v>160</v>
      </c>
      <c r="T6">
        <v>1</v>
      </c>
      <c r="U6">
        <v>1</v>
      </c>
      <c r="V6" t="str">
        <f t="shared" si="7"/>
        <v>spe1__r1_k1_sd1_a2_h3_kv1.ecl</v>
      </c>
      <c r="W6">
        <f t="shared" si="8"/>
        <v>1</v>
      </c>
      <c r="X6">
        <f t="shared" si="9"/>
        <v>45</v>
      </c>
      <c r="Y6">
        <f t="shared" si="10"/>
        <v>10000</v>
      </c>
      <c r="Z6">
        <f t="shared" si="11"/>
        <v>1</v>
      </c>
      <c r="AA6">
        <f t="shared" si="12"/>
        <v>100</v>
      </c>
      <c r="AB6">
        <f t="shared" si="13"/>
        <v>0.01</v>
      </c>
    </row>
    <row r="7" spans="1:28" x14ac:dyDescent="0.3">
      <c r="A7" t="str">
        <f t="shared" si="0"/>
        <v>CASE_REV3_EX3_5</v>
      </c>
      <c r="B7">
        <v>50</v>
      </c>
      <c r="C7">
        <v>3</v>
      </c>
      <c r="D7">
        <f t="shared" si="1"/>
        <v>200</v>
      </c>
      <c r="E7">
        <f t="shared" si="2"/>
        <v>33.333333333333336</v>
      </c>
      <c r="F7">
        <f t="shared" si="3"/>
        <v>2500</v>
      </c>
      <c r="G7" t="s">
        <v>153</v>
      </c>
      <c r="H7" s="20" t="str">
        <f t="shared" si="4"/>
        <v>SCAL_GASINJ_mid.INC</v>
      </c>
      <c r="I7" s="19">
        <f t="shared" si="5"/>
        <v>1</v>
      </c>
      <c r="J7">
        <v>13.678000000000001</v>
      </c>
      <c r="K7">
        <v>0</v>
      </c>
      <c r="L7" s="19">
        <v>9.9999999999999995E-7</v>
      </c>
      <c r="M7" t="s">
        <v>161</v>
      </c>
      <c r="N7">
        <v>100000</v>
      </c>
      <c r="O7" t="str">
        <f t="shared" si="6"/>
        <v>PVT_lowVISC.INC</v>
      </c>
      <c r="P7">
        <v>3</v>
      </c>
      <c r="Q7">
        <v>2</v>
      </c>
      <c r="R7">
        <v>3</v>
      </c>
      <c r="S7" t="s">
        <v>160</v>
      </c>
      <c r="T7">
        <v>1</v>
      </c>
      <c r="U7">
        <v>1</v>
      </c>
      <c r="V7" t="str">
        <f t="shared" si="7"/>
        <v>spe1__r1_k1_sd3_a2_h3_kv1.ecl</v>
      </c>
      <c r="W7">
        <f t="shared" si="8"/>
        <v>3</v>
      </c>
      <c r="X7">
        <f t="shared" si="9"/>
        <v>45</v>
      </c>
      <c r="Y7">
        <f t="shared" si="10"/>
        <v>10000</v>
      </c>
      <c r="Z7">
        <f t="shared" si="11"/>
        <v>1</v>
      </c>
      <c r="AA7">
        <f t="shared" si="12"/>
        <v>100</v>
      </c>
      <c r="AB7">
        <f t="shared" si="13"/>
        <v>0.01</v>
      </c>
    </row>
    <row r="8" spans="1:28" x14ac:dyDescent="0.3">
      <c r="A8" t="str">
        <f t="shared" si="0"/>
        <v>CASE_REV3_EX3_6</v>
      </c>
      <c r="B8">
        <v>50</v>
      </c>
      <c r="C8">
        <v>3</v>
      </c>
      <c r="D8">
        <f t="shared" si="1"/>
        <v>200</v>
      </c>
      <c r="E8">
        <f t="shared" si="2"/>
        <v>33.333333333333336</v>
      </c>
      <c r="F8">
        <f t="shared" si="3"/>
        <v>2500</v>
      </c>
      <c r="G8" t="s">
        <v>153</v>
      </c>
      <c r="H8" s="20" t="str">
        <f t="shared" si="4"/>
        <v>SCAL_GASINJ_mid.INC</v>
      </c>
      <c r="I8" s="19">
        <f t="shared" si="5"/>
        <v>1</v>
      </c>
      <c r="J8">
        <v>13.678000000000001</v>
      </c>
      <c r="K8">
        <v>0</v>
      </c>
      <c r="L8" s="19">
        <v>9.9999999999999995E-7</v>
      </c>
      <c r="M8" t="s">
        <v>161</v>
      </c>
      <c r="N8">
        <v>100000</v>
      </c>
      <c r="O8" t="str">
        <f t="shared" si="6"/>
        <v>PVT_lowVISC.INC</v>
      </c>
      <c r="P8">
        <v>1</v>
      </c>
      <c r="Q8">
        <v>3</v>
      </c>
      <c r="R8">
        <v>3</v>
      </c>
      <c r="S8" t="s">
        <v>160</v>
      </c>
      <c r="T8">
        <v>1</v>
      </c>
      <c r="U8">
        <v>1</v>
      </c>
      <c r="V8" t="str">
        <f t="shared" si="7"/>
        <v>spe1__r1_k1_sd1_a3_h3_kv1.ecl</v>
      </c>
      <c r="W8">
        <f t="shared" si="8"/>
        <v>1</v>
      </c>
      <c r="X8">
        <f t="shared" si="9"/>
        <v>90</v>
      </c>
      <c r="Y8">
        <f t="shared" si="10"/>
        <v>10000</v>
      </c>
      <c r="Z8">
        <f t="shared" si="11"/>
        <v>1</v>
      </c>
      <c r="AA8">
        <f t="shared" si="12"/>
        <v>100</v>
      </c>
      <c r="AB8">
        <f t="shared" si="13"/>
        <v>0.01</v>
      </c>
    </row>
    <row r="9" spans="1:28" x14ac:dyDescent="0.3">
      <c r="A9" t="str">
        <f t="shared" si="0"/>
        <v>CASE_REV3_EX3_7</v>
      </c>
      <c r="B9">
        <v>50</v>
      </c>
      <c r="C9">
        <v>3</v>
      </c>
      <c r="D9">
        <f t="shared" si="1"/>
        <v>200</v>
      </c>
      <c r="E9">
        <f t="shared" si="2"/>
        <v>33.333333333333336</v>
      </c>
      <c r="F9">
        <f t="shared" si="3"/>
        <v>2500</v>
      </c>
      <c r="G9" t="s">
        <v>153</v>
      </c>
      <c r="H9" s="20" t="str">
        <f t="shared" si="4"/>
        <v>SCAL_GASINJ_mid.INC</v>
      </c>
      <c r="I9" s="19">
        <f t="shared" si="5"/>
        <v>1</v>
      </c>
      <c r="J9">
        <v>13.678000000000001</v>
      </c>
      <c r="K9">
        <v>0</v>
      </c>
      <c r="L9" s="19">
        <v>9.9999999999999995E-7</v>
      </c>
      <c r="M9" t="s">
        <v>161</v>
      </c>
      <c r="N9">
        <v>100000</v>
      </c>
      <c r="O9" t="str">
        <f t="shared" si="6"/>
        <v>PVT_lowVISC.INC</v>
      </c>
      <c r="P9">
        <v>3</v>
      </c>
      <c r="Q9">
        <v>3</v>
      </c>
      <c r="R9">
        <v>3</v>
      </c>
      <c r="S9" t="s">
        <v>160</v>
      </c>
      <c r="T9">
        <v>1</v>
      </c>
      <c r="U9">
        <v>1</v>
      </c>
      <c r="V9" t="str">
        <f t="shared" si="7"/>
        <v>spe1__r1_k1_sd3_a3_h3_kv1.ecl</v>
      </c>
      <c r="W9">
        <f t="shared" si="8"/>
        <v>3</v>
      </c>
      <c r="X9">
        <f t="shared" si="9"/>
        <v>90</v>
      </c>
      <c r="Y9">
        <f t="shared" si="10"/>
        <v>10000</v>
      </c>
      <c r="Z9">
        <f t="shared" si="11"/>
        <v>1</v>
      </c>
      <c r="AA9">
        <f t="shared" si="12"/>
        <v>100</v>
      </c>
      <c r="AB9">
        <f t="shared" si="13"/>
        <v>0.01</v>
      </c>
    </row>
    <row r="10" spans="1:28" x14ac:dyDescent="0.3">
      <c r="A10" t="str">
        <f t="shared" si="0"/>
        <v>CASE_REV3_EX3_8</v>
      </c>
      <c r="B10">
        <v>50</v>
      </c>
      <c r="C10">
        <v>3</v>
      </c>
      <c r="D10">
        <f t="shared" si="1"/>
        <v>200</v>
      </c>
      <c r="E10">
        <f t="shared" si="2"/>
        <v>33.333333333333336</v>
      </c>
      <c r="F10">
        <f t="shared" si="3"/>
        <v>2500</v>
      </c>
      <c r="G10" t="s">
        <v>153</v>
      </c>
      <c r="H10" s="20" t="str">
        <f t="shared" si="4"/>
        <v>SCAL_GASINJ_mid.INC</v>
      </c>
      <c r="I10" s="19">
        <f t="shared" si="5"/>
        <v>1</v>
      </c>
      <c r="J10">
        <v>13.678000000000001</v>
      </c>
      <c r="K10">
        <v>0</v>
      </c>
      <c r="L10" s="19">
        <v>9.9999999999999995E-7</v>
      </c>
      <c r="M10" t="s">
        <v>161</v>
      </c>
      <c r="N10">
        <v>100000</v>
      </c>
      <c r="O10" t="str">
        <f t="shared" si="6"/>
        <v>PVT_highVISC.INC</v>
      </c>
      <c r="P10">
        <v>1</v>
      </c>
      <c r="Q10">
        <v>2</v>
      </c>
      <c r="R10">
        <v>1</v>
      </c>
      <c r="S10" t="s">
        <v>162</v>
      </c>
      <c r="T10">
        <v>1</v>
      </c>
      <c r="U10">
        <v>1</v>
      </c>
      <c r="V10" t="str">
        <f t="shared" si="7"/>
        <v>spe1__r1_k1_sd1_a2_h1_kv1.ecl</v>
      </c>
      <c r="W10">
        <f t="shared" si="8"/>
        <v>1</v>
      </c>
      <c r="X10">
        <f t="shared" si="9"/>
        <v>45</v>
      </c>
      <c r="Y10">
        <f t="shared" si="10"/>
        <v>1000</v>
      </c>
      <c r="Z10">
        <f t="shared" si="11"/>
        <v>3</v>
      </c>
      <c r="AA10">
        <f t="shared" si="12"/>
        <v>100</v>
      </c>
      <c r="AB10">
        <f t="shared" si="13"/>
        <v>0.01</v>
      </c>
    </row>
    <row r="11" spans="1:28" x14ac:dyDescent="0.3">
      <c r="A11" t="str">
        <f t="shared" si="0"/>
        <v>CASE_REV3_EX3_9</v>
      </c>
      <c r="B11">
        <v>50</v>
      </c>
      <c r="C11">
        <v>3</v>
      </c>
      <c r="D11">
        <f t="shared" si="1"/>
        <v>200</v>
      </c>
      <c r="E11">
        <f t="shared" si="2"/>
        <v>33.333333333333336</v>
      </c>
      <c r="F11">
        <f t="shared" si="3"/>
        <v>2500</v>
      </c>
      <c r="G11" t="s">
        <v>153</v>
      </c>
      <c r="H11" s="20" t="str">
        <f t="shared" si="4"/>
        <v>SCAL_GASINJ_mid.INC</v>
      </c>
      <c r="I11" s="19">
        <f t="shared" si="5"/>
        <v>1</v>
      </c>
      <c r="J11">
        <v>13.678000000000001</v>
      </c>
      <c r="K11">
        <v>0</v>
      </c>
      <c r="L11" s="19">
        <v>9.9999999999999995E-7</v>
      </c>
      <c r="M11" t="s">
        <v>161</v>
      </c>
      <c r="N11">
        <v>100000</v>
      </c>
      <c r="O11" t="str">
        <f t="shared" si="6"/>
        <v>PVT_highVISC.INC</v>
      </c>
      <c r="P11">
        <v>3</v>
      </c>
      <c r="Q11">
        <v>2</v>
      </c>
      <c r="R11">
        <v>1</v>
      </c>
      <c r="S11" t="s">
        <v>162</v>
      </c>
      <c r="T11">
        <v>1</v>
      </c>
      <c r="U11">
        <v>1</v>
      </c>
      <c r="V11" t="str">
        <f t="shared" si="7"/>
        <v>spe1__r1_k1_sd3_a2_h1_kv1.ecl</v>
      </c>
      <c r="W11">
        <f t="shared" si="8"/>
        <v>3</v>
      </c>
      <c r="X11">
        <f t="shared" si="9"/>
        <v>45</v>
      </c>
      <c r="Y11">
        <f t="shared" si="10"/>
        <v>1000</v>
      </c>
      <c r="Z11">
        <f t="shared" si="11"/>
        <v>3</v>
      </c>
      <c r="AA11">
        <f t="shared" si="12"/>
        <v>100</v>
      </c>
      <c r="AB11">
        <f t="shared" si="13"/>
        <v>0.01</v>
      </c>
    </row>
    <row r="12" spans="1:28" x14ac:dyDescent="0.3">
      <c r="A12" t="str">
        <f t="shared" si="0"/>
        <v>CASE_REV3_EX3_10</v>
      </c>
      <c r="B12">
        <v>50</v>
      </c>
      <c r="C12">
        <v>3</v>
      </c>
      <c r="D12">
        <f t="shared" si="1"/>
        <v>200</v>
      </c>
      <c r="E12">
        <f t="shared" si="2"/>
        <v>33.333333333333336</v>
      </c>
      <c r="F12">
        <f t="shared" si="3"/>
        <v>2500</v>
      </c>
      <c r="G12" t="s">
        <v>153</v>
      </c>
      <c r="H12" s="20" t="str">
        <f t="shared" si="4"/>
        <v>SCAL_GASINJ_mid.INC</v>
      </c>
      <c r="I12" s="19">
        <f t="shared" si="5"/>
        <v>1</v>
      </c>
      <c r="J12">
        <v>13.678000000000001</v>
      </c>
      <c r="K12">
        <v>0</v>
      </c>
      <c r="L12" s="19">
        <v>9.9999999999999995E-7</v>
      </c>
      <c r="M12" t="s">
        <v>161</v>
      </c>
      <c r="N12">
        <v>100000</v>
      </c>
      <c r="O12" t="str">
        <f t="shared" si="6"/>
        <v>PVT_highVISC.INC</v>
      </c>
      <c r="P12">
        <v>1</v>
      </c>
      <c r="Q12">
        <v>3</v>
      </c>
      <c r="R12">
        <v>1</v>
      </c>
      <c r="S12" t="s">
        <v>162</v>
      </c>
      <c r="T12">
        <v>1</v>
      </c>
      <c r="U12">
        <v>1</v>
      </c>
      <c r="V12" t="str">
        <f t="shared" si="7"/>
        <v>spe1__r1_k1_sd1_a3_h1_kv1.ecl</v>
      </c>
      <c r="W12">
        <f t="shared" si="8"/>
        <v>1</v>
      </c>
      <c r="X12">
        <f t="shared" si="9"/>
        <v>90</v>
      </c>
      <c r="Y12">
        <f t="shared" si="10"/>
        <v>1000</v>
      </c>
      <c r="Z12">
        <f t="shared" si="11"/>
        <v>3</v>
      </c>
      <c r="AA12">
        <f t="shared" si="12"/>
        <v>100</v>
      </c>
      <c r="AB12">
        <f t="shared" si="13"/>
        <v>0.01</v>
      </c>
    </row>
    <row r="13" spans="1:28" x14ac:dyDescent="0.3">
      <c r="A13" t="str">
        <f t="shared" si="0"/>
        <v>CASE_REV3_EX3_11</v>
      </c>
      <c r="B13">
        <v>50</v>
      </c>
      <c r="C13">
        <v>3</v>
      </c>
      <c r="D13">
        <f t="shared" si="1"/>
        <v>200</v>
      </c>
      <c r="E13">
        <f t="shared" si="2"/>
        <v>33.333333333333336</v>
      </c>
      <c r="F13">
        <f t="shared" si="3"/>
        <v>2500</v>
      </c>
      <c r="G13" t="s">
        <v>153</v>
      </c>
      <c r="H13" s="20" t="str">
        <f t="shared" si="4"/>
        <v>SCAL_GASINJ_mid.INC</v>
      </c>
      <c r="I13" s="19">
        <f t="shared" si="5"/>
        <v>1</v>
      </c>
      <c r="J13">
        <v>13.678000000000001</v>
      </c>
      <c r="K13">
        <v>0</v>
      </c>
      <c r="L13" s="19">
        <v>9.9999999999999995E-7</v>
      </c>
      <c r="M13" t="s">
        <v>161</v>
      </c>
      <c r="N13">
        <v>100000</v>
      </c>
      <c r="O13" t="str">
        <f t="shared" si="6"/>
        <v>PVT_highVISC.INC</v>
      </c>
      <c r="P13">
        <v>3</v>
      </c>
      <c r="Q13">
        <v>3</v>
      </c>
      <c r="R13">
        <v>1</v>
      </c>
      <c r="S13" t="s">
        <v>162</v>
      </c>
      <c r="T13">
        <v>1</v>
      </c>
      <c r="U13">
        <v>1</v>
      </c>
      <c r="V13" t="str">
        <f t="shared" si="7"/>
        <v>spe1__r1_k1_sd3_a3_h1_kv1.ecl</v>
      </c>
      <c r="W13">
        <f t="shared" si="8"/>
        <v>3</v>
      </c>
      <c r="X13">
        <f t="shared" si="9"/>
        <v>90</v>
      </c>
      <c r="Y13">
        <f t="shared" si="10"/>
        <v>1000</v>
      </c>
      <c r="Z13">
        <f t="shared" si="11"/>
        <v>3</v>
      </c>
      <c r="AA13">
        <f t="shared" si="12"/>
        <v>100</v>
      </c>
      <c r="AB13">
        <f t="shared" si="13"/>
        <v>0.01</v>
      </c>
    </row>
    <row r="14" spans="1:28" x14ac:dyDescent="0.3">
      <c r="A14" t="str">
        <f t="shared" si="0"/>
        <v>CASE_REV3_EX3_12</v>
      </c>
      <c r="B14">
        <v>50</v>
      </c>
      <c r="C14">
        <v>3</v>
      </c>
      <c r="D14">
        <f t="shared" si="1"/>
        <v>200</v>
      </c>
      <c r="E14">
        <f t="shared" si="2"/>
        <v>33.333333333333336</v>
      </c>
      <c r="F14">
        <f t="shared" si="3"/>
        <v>2500</v>
      </c>
      <c r="G14" t="s">
        <v>153</v>
      </c>
      <c r="H14" s="20" t="str">
        <f t="shared" si="4"/>
        <v>SCAL_GASINJ_mid.INC</v>
      </c>
      <c r="I14" s="19">
        <f t="shared" si="5"/>
        <v>1</v>
      </c>
      <c r="J14">
        <v>13.678000000000001</v>
      </c>
      <c r="K14">
        <v>0</v>
      </c>
      <c r="L14" s="19">
        <v>9.9999999999999995E-7</v>
      </c>
      <c r="M14" t="s">
        <v>161</v>
      </c>
      <c r="N14">
        <v>100000</v>
      </c>
      <c r="O14" t="str">
        <f t="shared" si="6"/>
        <v>PVT_highVISC.INC</v>
      </c>
      <c r="P14">
        <v>1</v>
      </c>
      <c r="Q14">
        <v>2</v>
      </c>
      <c r="R14">
        <v>3</v>
      </c>
      <c r="S14" t="s">
        <v>162</v>
      </c>
      <c r="T14">
        <v>1</v>
      </c>
      <c r="U14">
        <v>1</v>
      </c>
      <c r="V14" t="str">
        <f t="shared" si="7"/>
        <v>spe1__r1_k1_sd1_a2_h3_kv1.ecl</v>
      </c>
      <c r="W14">
        <f t="shared" si="8"/>
        <v>1</v>
      </c>
      <c r="X14">
        <f t="shared" si="9"/>
        <v>45</v>
      </c>
      <c r="Y14">
        <f t="shared" si="10"/>
        <v>10000</v>
      </c>
      <c r="Z14">
        <f t="shared" si="11"/>
        <v>3</v>
      </c>
      <c r="AA14">
        <f t="shared" si="12"/>
        <v>100</v>
      </c>
      <c r="AB14">
        <f t="shared" si="13"/>
        <v>0.01</v>
      </c>
    </row>
    <row r="15" spans="1:28" x14ac:dyDescent="0.3">
      <c r="A15" t="str">
        <f t="shared" si="0"/>
        <v>CASE_REV3_EX3_13</v>
      </c>
      <c r="B15">
        <v>50</v>
      </c>
      <c r="C15">
        <v>3</v>
      </c>
      <c r="D15">
        <f t="shared" si="1"/>
        <v>200</v>
      </c>
      <c r="E15">
        <f t="shared" si="2"/>
        <v>33.333333333333336</v>
      </c>
      <c r="F15">
        <f t="shared" si="3"/>
        <v>2500</v>
      </c>
      <c r="G15" t="s">
        <v>153</v>
      </c>
      <c r="H15" s="20" t="str">
        <f t="shared" si="4"/>
        <v>SCAL_GASINJ_mid.INC</v>
      </c>
      <c r="I15" s="19">
        <f t="shared" si="5"/>
        <v>1</v>
      </c>
      <c r="J15">
        <v>13.678000000000001</v>
      </c>
      <c r="K15">
        <v>0</v>
      </c>
      <c r="L15" s="19">
        <v>9.9999999999999995E-7</v>
      </c>
      <c r="M15" t="s">
        <v>161</v>
      </c>
      <c r="N15">
        <v>100000</v>
      </c>
      <c r="O15" t="str">
        <f t="shared" si="6"/>
        <v>PVT_highVISC.INC</v>
      </c>
      <c r="P15">
        <v>3</v>
      </c>
      <c r="Q15">
        <v>2</v>
      </c>
      <c r="R15">
        <v>3</v>
      </c>
      <c r="S15" t="s">
        <v>162</v>
      </c>
      <c r="T15">
        <v>1</v>
      </c>
      <c r="U15">
        <v>1</v>
      </c>
      <c r="V15" t="str">
        <f t="shared" si="7"/>
        <v>spe1__r1_k1_sd3_a2_h3_kv1.ecl</v>
      </c>
      <c r="W15">
        <f t="shared" si="8"/>
        <v>3</v>
      </c>
      <c r="X15">
        <f t="shared" si="9"/>
        <v>45</v>
      </c>
      <c r="Y15">
        <f t="shared" si="10"/>
        <v>10000</v>
      </c>
      <c r="Z15">
        <f t="shared" si="11"/>
        <v>3</v>
      </c>
      <c r="AA15">
        <f t="shared" si="12"/>
        <v>100</v>
      </c>
      <c r="AB15">
        <f t="shared" si="13"/>
        <v>0.01</v>
      </c>
    </row>
    <row r="16" spans="1:28" x14ac:dyDescent="0.3">
      <c r="A16" t="str">
        <f t="shared" si="0"/>
        <v>CASE_REV3_EX3_14</v>
      </c>
      <c r="B16">
        <v>50</v>
      </c>
      <c r="C16">
        <v>3</v>
      </c>
      <c r="D16">
        <f t="shared" si="1"/>
        <v>200</v>
      </c>
      <c r="E16">
        <f t="shared" si="2"/>
        <v>33.333333333333336</v>
      </c>
      <c r="F16">
        <f t="shared" si="3"/>
        <v>2500</v>
      </c>
      <c r="G16" t="s">
        <v>153</v>
      </c>
      <c r="H16" s="20" t="str">
        <f t="shared" si="4"/>
        <v>SCAL_GASINJ_mid.INC</v>
      </c>
      <c r="I16" s="19">
        <f t="shared" si="5"/>
        <v>1</v>
      </c>
      <c r="J16">
        <v>13.678000000000001</v>
      </c>
      <c r="K16">
        <v>0</v>
      </c>
      <c r="L16" s="19">
        <v>9.9999999999999995E-7</v>
      </c>
      <c r="M16" t="s">
        <v>161</v>
      </c>
      <c r="N16">
        <v>100000</v>
      </c>
      <c r="O16" t="str">
        <f t="shared" si="6"/>
        <v>PVT_highVISC.INC</v>
      </c>
      <c r="P16">
        <v>1</v>
      </c>
      <c r="Q16">
        <v>3</v>
      </c>
      <c r="R16">
        <v>3</v>
      </c>
      <c r="S16" t="s">
        <v>162</v>
      </c>
      <c r="T16">
        <v>1</v>
      </c>
      <c r="U16">
        <v>1</v>
      </c>
      <c r="V16" t="str">
        <f t="shared" si="7"/>
        <v>spe1__r1_k1_sd1_a3_h3_kv1.ecl</v>
      </c>
      <c r="W16">
        <f t="shared" si="8"/>
        <v>1</v>
      </c>
      <c r="X16">
        <f t="shared" si="9"/>
        <v>90</v>
      </c>
      <c r="Y16">
        <f t="shared" si="10"/>
        <v>10000</v>
      </c>
      <c r="Z16">
        <f t="shared" si="11"/>
        <v>3</v>
      </c>
      <c r="AA16">
        <f t="shared" si="12"/>
        <v>100</v>
      </c>
      <c r="AB16">
        <f t="shared" si="13"/>
        <v>0.01</v>
      </c>
    </row>
    <row r="17" spans="1:28" x14ac:dyDescent="0.3">
      <c r="A17" t="str">
        <f t="shared" si="0"/>
        <v>CASE_REV3_EX3_15</v>
      </c>
      <c r="B17">
        <v>50</v>
      </c>
      <c r="C17">
        <v>3</v>
      </c>
      <c r="D17">
        <f t="shared" si="1"/>
        <v>200</v>
      </c>
      <c r="E17">
        <f t="shared" si="2"/>
        <v>33.333333333333336</v>
      </c>
      <c r="F17">
        <f t="shared" si="3"/>
        <v>2500</v>
      </c>
      <c r="G17" t="s">
        <v>153</v>
      </c>
      <c r="H17" s="20" t="str">
        <f t="shared" si="4"/>
        <v>SCAL_GASINJ_mid.INC</v>
      </c>
      <c r="I17" s="19">
        <f t="shared" si="5"/>
        <v>1</v>
      </c>
      <c r="J17">
        <v>13.678000000000001</v>
      </c>
      <c r="K17">
        <v>0</v>
      </c>
      <c r="L17" s="19">
        <v>9.9999999999999995E-7</v>
      </c>
      <c r="M17" t="s">
        <v>161</v>
      </c>
      <c r="N17">
        <v>100000</v>
      </c>
      <c r="O17" t="str">
        <f t="shared" si="6"/>
        <v>PVT_highVISC.INC</v>
      </c>
      <c r="P17">
        <v>3</v>
      </c>
      <c r="Q17">
        <v>3</v>
      </c>
      <c r="R17">
        <v>3</v>
      </c>
      <c r="S17" t="s">
        <v>162</v>
      </c>
      <c r="T17">
        <v>1</v>
      </c>
      <c r="U17">
        <v>1</v>
      </c>
      <c r="V17" t="str">
        <f t="shared" si="7"/>
        <v>spe1__r1_k1_sd3_a3_h3_kv1.ecl</v>
      </c>
      <c r="W17">
        <f t="shared" si="8"/>
        <v>3</v>
      </c>
      <c r="X17">
        <f t="shared" si="9"/>
        <v>90</v>
      </c>
      <c r="Y17">
        <f t="shared" si="10"/>
        <v>10000</v>
      </c>
      <c r="Z17">
        <f t="shared" si="11"/>
        <v>3</v>
      </c>
      <c r="AA17">
        <f t="shared" si="12"/>
        <v>100</v>
      </c>
      <c r="AB17">
        <f t="shared" si="13"/>
        <v>0.01</v>
      </c>
    </row>
    <row r="18" spans="1:28" x14ac:dyDescent="0.3">
      <c r="A18" t="str">
        <f t="shared" si="0"/>
        <v>CASE_REV3_EX3_16</v>
      </c>
      <c r="B18">
        <v>50</v>
      </c>
      <c r="C18">
        <v>3</v>
      </c>
      <c r="D18">
        <f t="shared" si="1"/>
        <v>200</v>
      </c>
      <c r="E18">
        <f t="shared" si="2"/>
        <v>33.333333333333336</v>
      </c>
      <c r="F18">
        <f t="shared" si="3"/>
        <v>2500</v>
      </c>
      <c r="G18" t="s">
        <v>153</v>
      </c>
      <c r="H18" s="20" t="str">
        <f t="shared" si="4"/>
        <v>SCAL_GASINJ_mid.INC</v>
      </c>
      <c r="I18" s="19">
        <f t="shared" si="5"/>
        <v>1</v>
      </c>
      <c r="J18">
        <v>13.678000000000001</v>
      </c>
      <c r="K18">
        <v>0</v>
      </c>
      <c r="L18" s="19">
        <v>9.9999999999999995E-7</v>
      </c>
      <c r="M18" t="s">
        <v>161</v>
      </c>
      <c r="N18">
        <v>100000</v>
      </c>
      <c r="O18" t="str">
        <f t="shared" si="6"/>
        <v>PVT_lowVISC.INC</v>
      </c>
      <c r="P18">
        <v>1</v>
      </c>
      <c r="Q18">
        <v>2</v>
      </c>
      <c r="R18">
        <v>1</v>
      </c>
      <c r="S18" t="s">
        <v>160</v>
      </c>
      <c r="T18">
        <v>3</v>
      </c>
      <c r="U18">
        <v>1</v>
      </c>
      <c r="V18" t="str">
        <f t="shared" si="7"/>
        <v>spe1__r1_k3_sd1_a2_h1_kv1.ecl</v>
      </c>
      <c r="W18">
        <f t="shared" si="8"/>
        <v>1</v>
      </c>
      <c r="X18">
        <f t="shared" si="9"/>
        <v>45</v>
      </c>
      <c r="Y18">
        <f t="shared" si="10"/>
        <v>1000</v>
      </c>
      <c r="Z18">
        <f t="shared" si="11"/>
        <v>1</v>
      </c>
      <c r="AA18">
        <f t="shared" si="12"/>
        <v>1000</v>
      </c>
      <c r="AB18">
        <f t="shared" si="13"/>
        <v>0.01</v>
      </c>
    </row>
    <row r="19" spans="1:28" x14ac:dyDescent="0.3">
      <c r="A19" t="str">
        <f t="shared" si="0"/>
        <v>CASE_REV3_EX3_17</v>
      </c>
      <c r="B19">
        <v>50</v>
      </c>
      <c r="C19">
        <v>3</v>
      </c>
      <c r="D19">
        <f t="shared" si="1"/>
        <v>200</v>
      </c>
      <c r="E19">
        <f t="shared" si="2"/>
        <v>33.333333333333336</v>
      </c>
      <c r="F19">
        <f t="shared" si="3"/>
        <v>2500</v>
      </c>
      <c r="G19" t="s">
        <v>153</v>
      </c>
      <c r="H19" s="20" t="str">
        <f t="shared" si="4"/>
        <v>SCAL_GASINJ_mid.INC</v>
      </c>
      <c r="I19" s="19">
        <f t="shared" si="5"/>
        <v>1</v>
      </c>
      <c r="J19">
        <v>13.678000000000001</v>
      </c>
      <c r="K19">
        <v>0</v>
      </c>
      <c r="L19" s="19">
        <v>9.9999999999999995E-7</v>
      </c>
      <c r="M19" t="s">
        <v>161</v>
      </c>
      <c r="N19">
        <v>100000</v>
      </c>
      <c r="O19" t="str">
        <f t="shared" si="6"/>
        <v>PVT_lowVISC.INC</v>
      </c>
      <c r="P19">
        <v>3</v>
      </c>
      <c r="Q19">
        <v>2</v>
      </c>
      <c r="R19">
        <v>1</v>
      </c>
      <c r="S19" t="s">
        <v>160</v>
      </c>
      <c r="T19">
        <v>3</v>
      </c>
      <c r="U19">
        <v>1</v>
      </c>
      <c r="V19" t="str">
        <f t="shared" si="7"/>
        <v>spe1__r1_k3_sd3_a2_h1_kv1.ecl</v>
      </c>
      <c r="W19">
        <f t="shared" si="8"/>
        <v>3</v>
      </c>
      <c r="X19">
        <f t="shared" si="9"/>
        <v>45</v>
      </c>
      <c r="Y19">
        <f t="shared" si="10"/>
        <v>1000</v>
      </c>
      <c r="Z19">
        <f t="shared" si="11"/>
        <v>1</v>
      </c>
      <c r="AA19">
        <f t="shared" si="12"/>
        <v>1000</v>
      </c>
      <c r="AB19">
        <f t="shared" si="13"/>
        <v>0.01</v>
      </c>
    </row>
    <row r="20" spans="1:28" x14ac:dyDescent="0.3">
      <c r="A20" t="str">
        <f t="shared" si="0"/>
        <v>CASE_REV3_EX3_18</v>
      </c>
      <c r="B20">
        <v>50</v>
      </c>
      <c r="C20">
        <v>3</v>
      </c>
      <c r="D20">
        <f t="shared" si="1"/>
        <v>200</v>
      </c>
      <c r="E20">
        <f t="shared" si="2"/>
        <v>33.333333333333336</v>
      </c>
      <c r="F20">
        <f t="shared" si="3"/>
        <v>2500</v>
      </c>
      <c r="G20" t="s">
        <v>153</v>
      </c>
      <c r="H20" s="20" t="str">
        <f t="shared" si="4"/>
        <v>SCAL_GASINJ_mid.INC</v>
      </c>
      <c r="I20" s="19">
        <f t="shared" si="5"/>
        <v>1</v>
      </c>
      <c r="J20">
        <v>13.678000000000001</v>
      </c>
      <c r="K20">
        <v>0</v>
      </c>
      <c r="L20" s="19">
        <v>9.9999999999999995E-7</v>
      </c>
      <c r="M20" t="s">
        <v>161</v>
      </c>
      <c r="N20">
        <v>100000</v>
      </c>
      <c r="O20" t="str">
        <f t="shared" si="6"/>
        <v>PVT_lowVISC.INC</v>
      </c>
      <c r="P20">
        <v>1</v>
      </c>
      <c r="Q20">
        <v>3</v>
      </c>
      <c r="R20">
        <v>1</v>
      </c>
      <c r="S20" t="s">
        <v>160</v>
      </c>
      <c r="T20">
        <v>3</v>
      </c>
      <c r="U20">
        <v>1</v>
      </c>
      <c r="V20" t="str">
        <f t="shared" si="7"/>
        <v>spe1__r1_k3_sd1_a3_h1_kv1.ecl</v>
      </c>
      <c r="W20">
        <f t="shared" si="8"/>
        <v>1</v>
      </c>
      <c r="X20">
        <f t="shared" si="9"/>
        <v>90</v>
      </c>
      <c r="Y20">
        <f t="shared" si="10"/>
        <v>1000</v>
      </c>
      <c r="Z20">
        <f t="shared" si="11"/>
        <v>1</v>
      </c>
      <c r="AA20">
        <f t="shared" si="12"/>
        <v>1000</v>
      </c>
      <c r="AB20">
        <f t="shared" si="13"/>
        <v>0.01</v>
      </c>
    </row>
    <row r="21" spans="1:28" ht="13.2" customHeight="1" x14ac:dyDescent="0.3">
      <c r="A21" t="str">
        <f t="shared" si="0"/>
        <v>CASE_REV3_EX3_19</v>
      </c>
      <c r="B21">
        <v>50</v>
      </c>
      <c r="C21">
        <v>3</v>
      </c>
      <c r="D21">
        <f t="shared" si="1"/>
        <v>200</v>
      </c>
      <c r="E21">
        <f t="shared" si="2"/>
        <v>33.333333333333336</v>
      </c>
      <c r="F21">
        <f t="shared" si="3"/>
        <v>2500</v>
      </c>
      <c r="G21" t="s">
        <v>153</v>
      </c>
      <c r="H21" s="20" t="str">
        <f t="shared" si="4"/>
        <v>SCAL_GASINJ_mid.INC</v>
      </c>
      <c r="I21" s="19">
        <f t="shared" si="5"/>
        <v>1</v>
      </c>
      <c r="J21">
        <v>13.678000000000001</v>
      </c>
      <c r="K21">
        <v>0</v>
      </c>
      <c r="L21" s="19">
        <v>9.9999999999999995E-7</v>
      </c>
      <c r="M21" t="s">
        <v>161</v>
      </c>
      <c r="N21">
        <v>100000</v>
      </c>
      <c r="O21" t="str">
        <f t="shared" si="6"/>
        <v>PVT_lowVISC.INC</v>
      </c>
      <c r="P21">
        <v>3</v>
      </c>
      <c r="Q21">
        <v>3</v>
      </c>
      <c r="R21">
        <v>1</v>
      </c>
      <c r="S21" t="s">
        <v>160</v>
      </c>
      <c r="T21">
        <v>3</v>
      </c>
      <c r="U21">
        <v>1</v>
      </c>
      <c r="V21" t="str">
        <f t="shared" si="7"/>
        <v>spe1__r1_k3_sd3_a3_h1_kv1.ecl</v>
      </c>
      <c r="W21">
        <f t="shared" si="8"/>
        <v>3</v>
      </c>
      <c r="X21">
        <f t="shared" si="9"/>
        <v>90</v>
      </c>
      <c r="Y21">
        <f t="shared" si="10"/>
        <v>1000</v>
      </c>
      <c r="Z21">
        <f t="shared" si="11"/>
        <v>1</v>
      </c>
      <c r="AA21">
        <f t="shared" si="12"/>
        <v>1000</v>
      </c>
      <c r="AB21">
        <f t="shared" si="13"/>
        <v>0.01</v>
      </c>
    </row>
    <row r="22" spans="1:28" x14ac:dyDescent="0.3">
      <c r="A22" t="str">
        <f t="shared" si="0"/>
        <v>CASE_REV3_EX3_20</v>
      </c>
      <c r="B22">
        <v>50</v>
      </c>
      <c r="C22">
        <v>3</v>
      </c>
      <c r="D22">
        <f t="shared" si="1"/>
        <v>200</v>
      </c>
      <c r="E22">
        <f t="shared" si="2"/>
        <v>33.333333333333336</v>
      </c>
      <c r="F22">
        <f t="shared" si="3"/>
        <v>2500</v>
      </c>
      <c r="G22" t="s">
        <v>153</v>
      </c>
      <c r="H22" s="20" t="str">
        <f t="shared" si="4"/>
        <v>SCAL_GASINJ_mid.INC</v>
      </c>
      <c r="I22" s="19">
        <f t="shared" si="5"/>
        <v>1</v>
      </c>
      <c r="J22">
        <v>13.678000000000001</v>
      </c>
      <c r="K22">
        <v>0</v>
      </c>
      <c r="L22" s="19">
        <v>9.9999999999999995E-7</v>
      </c>
      <c r="M22" t="s">
        <v>161</v>
      </c>
      <c r="N22">
        <v>100000</v>
      </c>
      <c r="O22" t="str">
        <f t="shared" si="6"/>
        <v>PVT_lowVISC.INC</v>
      </c>
      <c r="P22">
        <v>1</v>
      </c>
      <c r="Q22">
        <v>2</v>
      </c>
      <c r="R22">
        <v>3</v>
      </c>
      <c r="S22" t="s">
        <v>160</v>
      </c>
      <c r="T22">
        <v>3</v>
      </c>
      <c r="U22">
        <v>1</v>
      </c>
      <c r="V22" t="str">
        <f t="shared" si="7"/>
        <v>spe1__r1_k3_sd1_a2_h3_kv1.ecl</v>
      </c>
      <c r="W22">
        <f t="shared" si="8"/>
        <v>1</v>
      </c>
      <c r="X22">
        <f t="shared" si="9"/>
        <v>45</v>
      </c>
      <c r="Y22">
        <f t="shared" si="10"/>
        <v>10000</v>
      </c>
      <c r="Z22">
        <f t="shared" si="11"/>
        <v>1</v>
      </c>
      <c r="AA22">
        <f t="shared" si="12"/>
        <v>1000</v>
      </c>
      <c r="AB22">
        <f t="shared" si="13"/>
        <v>0.01</v>
      </c>
    </row>
    <row r="23" spans="1:28" x14ac:dyDescent="0.3">
      <c r="A23" t="str">
        <f t="shared" si="0"/>
        <v>CASE_REV3_EX3_21</v>
      </c>
      <c r="B23">
        <v>50</v>
      </c>
      <c r="C23">
        <v>3</v>
      </c>
      <c r="D23">
        <f t="shared" si="1"/>
        <v>200</v>
      </c>
      <c r="E23">
        <f t="shared" si="2"/>
        <v>33.333333333333336</v>
      </c>
      <c r="F23">
        <f t="shared" si="3"/>
        <v>2500</v>
      </c>
      <c r="G23" t="s">
        <v>153</v>
      </c>
      <c r="H23" s="20" t="str">
        <f t="shared" si="4"/>
        <v>SCAL_GASINJ_mid.INC</v>
      </c>
      <c r="I23" s="19">
        <f t="shared" si="5"/>
        <v>1</v>
      </c>
      <c r="J23">
        <v>13.678000000000001</v>
      </c>
      <c r="K23">
        <v>0</v>
      </c>
      <c r="L23" s="19">
        <v>9.9999999999999995E-7</v>
      </c>
      <c r="M23" t="s">
        <v>161</v>
      </c>
      <c r="N23">
        <v>100000</v>
      </c>
      <c r="O23" t="str">
        <f t="shared" si="6"/>
        <v>PVT_lowVISC.INC</v>
      </c>
      <c r="P23">
        <v>3</v>
      </c>
      <c r="Q23">
        <v>2</v>
      </c>
      <c r="R23">
        <v>3</v>
      </c>
      <c r="S23" t="s">
        <v>160</v>
      </c>
      <c r="T23">
        <v>3</v>
      </c>
      <c r="U23">
        <v>1</v>
      </c>
      <c r="V23" t="str">
        <f t="shared" si="7"/>
        <v>spe1__r1_k3_sd3_a2_h3_kv1.ecl</v>
      </c>
      <c r="W23">
        <f t="shared" si="8"/>
        <v>3</v>
      </c>
      <c r="X23">
        <f t="shared" si="9"/>
        <v>45</v>
      </c>
      <c r="Y23">
        <f t="shared" si="10"/>
        <v>10000</v>
      </c>
      <c r="Z23">
        <f t="shared" si="11"/>
        <v>1</v>
      </c>
      <c r="AA23">
        <f t="shared" si="12"/>
        <v>1000</v>
      </c>
      <c r="AB23">
        <f t="shared" si="13"/>
        <v>0.01</v>
      </c>
    </row>
    <row r="24" spans="1:28" x14ac:dyDescent="0.3">
      <c r="A24" t="str">
        <f t="shared" si="0"/>
        <v>CASE_REV3_EX3_22</v>
      </c>
      <c r="B24">
        <v>50</v>
      </c>
      <c r="C24">
        <v>3</v>
      </c>
      <c r="D24">
        <f t="shared" si="1"/>
        <v>200</v>
      </c>
      <c r="E24">
        <f t="shared" si="2"/>
        <v>33.333333333333336</v>
      </c>
      <c r="F24">
        <f t="shared" si="3"/>
        <v>2500</v>
      </c>
      <c r="G24" t="s">
        <v>153</v>
      </c>
      <c r="H24" s="20" t="str">
        <f t="shared" si="4"/>
        <v>SCAL_GASINJ_mid.INC</v>
      </c>
      <c r="I24" s="19">
        <f t="shared" si="5"/>
        <v>1</v>
      </c>
      <c r="J24">
        <v>13.678000000000001</v>
      </c>
      <c r="K24">
        <v>0</v>
      </c>
      <c r="L24" s="19">
        <v>9.9999999999999995E-7</v>
      </c>
      <c r="M24" t="s">
        <v>161</v>
      </c>
      <c r="N24">
        <v>100000</v>
      </c>
      <c r="O24" t="str">
        <f t="shared" si="6"/>
        <v>PVT_lowVISC.INC</v>
      </c>
      <c r="P24">
        <v>1</v>
      </c>
      <c r="Q24">
        <v>3</v>
      </c>
      <c r="R24">
        <v>3</v>
      </c>
      <c r="S24" t="s">
        <v>160</v>
      </c>
      <c r="T24">
        <v>3</v>
      </c>
      <c r="U24">
        <v>1</v>
      </c>
      <c r="V24" t="str">
        <f t="shared" si="7"/>
        <v>spe1__r1_k3_sd1_a3_h3_kv1.ecl</v>
      </c>
      <c r="W24">
        <f t="shared" si="8"/>
        <v>1</v>
      </c>
      <c r="X24">
        <f t="shared" si="9"/>
        <v>90</v>
      </c>
      <c r="Y24">
        <f t="shared" si="10"/>
        <v>10000</v>
      </c>
      <c r="Z24">
        <f t="shared" si="11"/>
        <v>1</v>
      </c>
      <c r="AA24">
        <f t="shared" si="12"/>
        <v>1000</v>
      </c>
      <c r="AB24">
        <f t="shared" si="13"/>
        <v>0.01</v>
      </c>
    </row>
    <row r="25" spans="1:28" x14ac:dyDescent="0.3">
      <c r="A25" t="str">
        <f t="shared" si="0"/>
        <v>CASE_REV3_EX3_23</v>
      </c>
      <c r="B25">
        <v>50</v>
      </c>
      <c r="C25">
        <v>3</v>
      </c>
      <c r="D25">
        <f t="shared" si="1"/>
        <v>200</v>
      </c>
      <c r="E25">
        <f t="shared" si="2"/>
        <v>33.333333333333336</v>
      </c>
      <c r="F25">
        <f t="shared" si="3"/>
        <v>2500</v>
      </c>
      <c r="G25" t="s">
        <v>153</v>
      </c>
      <c r="H25" s="20" t="str">
        <f t="shared" si="4"/>
        <v>SCAL_GASINJ_mid.INC</v>
      </c>
      <c r="I25" s="19">
        <f t="shared" si="5"/>
        <v>1</v>
      </c>
      <c r="J25">
        <v>13.678000000000001</v>
      </c>
      <c r="K25">
        <v>0</v>
      </c>
      <c r="L25" s="19">
        <v>9.9999999999999995E-7</v>
      </c>
      <c r="M25" t="s">
        <v>161</v>
      </c>
      <c r="N25">
        <v>100000</v>
      </c>
      <c r="O25" t="str">
        <f t="shared" si="6"/>
        <v>PVT_lowVISC.INC</v>
      </c>
      <c r="P25">
        <v>3</v>
      </c>
      <c r="Q25">
        <v>3</v>
      </c>
      <c r="R25">
        <v>3</v>
      </c>
      <c r="S25" t="s">
        <v>160</v>
      </c>
      <c r="T25">
        <v>3</v>
      </c>
      <c r="U25">
        <v>1</v>
      </c>
      <c r="V25" t="str">
        <f t="shared" si="7"/>
        <v>spe1__r1_k3_sd3_a3_h3_kv1.ecl</v>
      </c>
      <c r="W25">
        <f t="shared" si="8"/>
        <v>3</v>
      </c>
      <c r="X25">
        <f t="shared" si="9"/>
        <v>90</v>
      </c>
      <c r="Y25">
        <f t="shared" si="10"/>
        <v>10000</v>
      </c>
      <c r="Z25">
        <f t="shared" si="11"/>
        <v>1</v>
      </c>
      <c r="AA25">
        <f t="shared" si="12"/>
        <v>1000</v>
      </c>
      <c r="AB25">
        <f t="shared" si="13"/>
        <v>0.01</v>
      </c>
    </row>
    <row r="26" spans="1:28" ht="13.2" customHeight="1" x14ac:dyDescent="0.3">
      <c r="A26" t="str">
        <f t="shared" si="0"/>
        <v>CASE_REV3_EX3_24</v>
      </c>
      <c r="B26">
        <v>50</v>
      </c>
      <c r="C26">
        <v>3</v>
      </c>
      <c r="D26">
        <f t="shared" si="1"/>
        <v>200</v>
      </c>
      <c r="E26">
        <f t="shared" si="2"/>
        <v>33.333333333333336</v>
      </c>
      <c r="F26">
        <f t="shared" si="3"/>
        <v>2500</v>
      </c>
      <c r="G26" t="s">
        <v>153</v>
      </c>
      <c r="H26" s="20" t="str">
        <f t="shared" si="4"/>
        <v>SCAL_GASINJ_mid.INC</v>
      </c>
      <c r="I26" s="19">
        <f t="shared" si="5"/>
        <v>1</v>
      </c>
      <c r="J26">
        <v>13.678000000000001</v>
      </c>
      <c r="K26">
        <v>0</v>
      </c>
      <c r="L26" s="19">
        <v>9.9999999999999995E-7</v>
      </c>
      <c r="M26" t="s">
        <v>161</v>
      </c>
      <c r="N26">
        <v>100000</v>
      </c>
      <c r="O26" t="str">
        <f t="shared" si="6"/>
        <v>PVT_highVISC.INC</v>
      </c>
      <c r="P26">
        <v>1</v>
      </c>
      <c r="Q26">
        <v>2</v>
      </c>
      <c r="R26">
        <v>1</v>
      </c>
      <c r="S26" t="s">
        <v>162</v>
      </c>
      <c r="T26">
        <v>3</v>
      </c>
      <c r="U26">
        <v>1</v>
      </c>
      <c r="V26" t="str">
        <f t="shared" si="7"/>
        <v>spe1__r1_k3_sd1_a2_h1_kv1.ecl</v>
      </c>
      <c r="W26">
        <f t="shared" si="8"/>
        <v>1</v>
      </c>
      <c r="X26">
        <f t="shared" si="9"/>
        <v>45</v>
      </c>
      <c r="Y26">
        <f t="shared" si="10"/>
        <v>1000</v>
      </c>
      <c r="Z26">
        <f t="shared" si="11"/>
        <v>3</v>
      </c>
      <c r="AA26">
        <f t="shared" si="12"/>
        <v>1000</v>
      </c>
      <c r="AB26">
        <f t="shared" si="13"/>
        <v>0.01</v>
      </c>
    </row>
    <row r="27" spans="1:28" x14ac:dyDescent="0.3">
      <c r="A27" t="str">
        <f t="shared" si="0"/>
        <v>CASE_REV3_EX3_25</v>
      </c>
      <c r="B27">
        <v>50</v>
      </c>
      <c r="C27">
        <v>3</v>
      </c>
      <c r="D27">
        <f t="shared" si="1"/>
        <v>200</v>
      </c>
      <c r="E27">
        <f t="shared" si="2"/>
        <v>33.333333333333336</v>
      </c>
      <c r="F27">
        <f t="shared" si="3"/>
        <v>2500</v>
      </c>
      <c r="G27" t="s">
        <v>153</v>
      </c>
      <c r="H27" s="20" t="str">
        <f t="shared" si="4"/>
        <v>SCAL_GASINJ_mid.INC</v>
      </c>
      <c r="I27" s="19">
        <f t="shared" si="5"/>
        <v>1</v>
      </c>
      <c r="J27">
        <v>13.678000000000001</v>
      </c>
      <c r="K27">
        <v>0</v>
      </c>
      <c r="L27" s="19">
        <v>9.9999999999999995E-7</v>
      </c>
      <c r="M27" t="s">
        <v>161</v>
      </c>
      <c r="N27">
        <v>100000</v>
      </c>
      <c r="O27" t="str">
        <f t="shared" si="6"/>
        <v>PVT_highVISC.INC</v>
      </c>
      <c r="P27">
        <v>3</v>
      </c>
      <c r="Q27">
        <v>2</v>
      </c>
      <c r="R27">
        <v>1</v>
      </c>
      <c r="S27" t="s">
        <v>162</v>
      </c>
      <c r="T27">
        <v>3</v>
      </c>
      <c r="U27">
        <v>1</v>
      </c>
      <c r="V27" t="str">
        <f t="shared" si="7"/>
        <v>spe1__r1_k3_sd3_a2_h1_kv1.ecl</v>
      </c>
      <c r="W27">
        <f t="shared" si="8"/>
        <v>3</v>
      </c>
      <c r="X27">
        <f t="shared" si="9"/>
        <v>45</v>
      </c>
      <c r="Y27">
        <f t="shared" si="10"/>
        <v>1000</v>
      </c>
      <c r="Z27">
        <f t="shared" si="11"/>
        <v>3</v>
      </c>
      <c r="AA27">
        <f t="shared" si="12"/>
        <v>1000</v>
      </c>
      <c r="AB27">
        <f t="shared" si="13"/>
        <v>0.01</v>
      </c>
    </row>
    <row r="28" spans="1:28" x14ac:dyDescent="0.3">
      <c r="A28" t="str">
        <f t="shared" si="0"/>
        <v>CASE_REV3_EX3_26</v>
      </c>
      <c r="B28">
        <v>50</v>
      </c>
      <c r="C28">
        <v>3</v>
      </c>
      <c r="D28">
        <f t="shared" si="1"/>
        <v>200</v>
      </c>
      <c r="E28">
        <f t="shared" si="2"/>
        <v>33.333333333333336</v>
      </c>
      <c r="F28">
        <f t="shared" si="3"/>
        <v>2500</v>
      </c>
      <c r="G28" t="s">
        <v>153</v>
      </c>
      <c r="H28" s="20" t="str">
        <f t="shared" si="4"/>
        <v>SCAL_GASINJ_mid.INC</v>
      </c>
      <c r="I28" s="19">
        <f t="shared" si="5"/>
        <v>1</v>
      </c>
      <c r="J28">
        <v>13.678000000000001</v>
      </c>
      <c r="K28">
        <v>0</v>
      </c>
      <c r="L28" s="19">
        <v>9.9999999999999995E-7</v>
      </c>
      <c r="M28" t="s">
        <v>161</v>
      </c>
      <c r="N28">
        <v>100000</v>
      </c>
      <c r="O28" t="str">
        <f t="shared" si="6"/>
        <v>PVT_highVISC.INC</v>
      </c>
      <c r="P28">
        <v>1</v>
      </c>
      <c r="Q28">
        <v>3</v>
      </c>
      <c r="R28">
        <v>1</v>
      </c>
      <c r="S28" t="s">
        <v>162</v>
      </c>
      <c r="T28">
        <v>3</v>
      </c>
      <c r="U28">
        <v>1</v>
      </c>
      <c r="V28" t="str">
        <f t="shared" si="7"/>
        <v>spe1__r1_k3_sd1_a3_h1_kv1.ecl</v>
      </c>
      <c r="W28">
        <f t="shared" si="8"/>
        <v>1</v>
      </c>
      <c r="X28">
        <f t="shared" si="9"/>
        <v>90</v>
      </c>
      <c r="Y28">
        <f t="shared" si="10"/>
        <v>1000</v>
      </c>
      <c r="Z28">
        <f t="shared" si="11"/>
        <v>3</v>
      </c>
      <c r="AA28">
        <f t="shared" si="12"/>
        <v>1000</v>
      </c>
      <c r="AB28">
        <f t="shared" si="13"/>
        <v>0.01</v>
      </c>
    </row>
    <row r="29" spans="1:28" x14ac:dyDescent="0.3">
      <c r="A29" t="str">
        <f t="shared" si="0"/>
        <v>CASE_REV3_EX3_27</v>
      </c>
      <c r="B29">
        <v>50</v>
      </c>
      <c r="C29">
        <v>3</v>
      </c>
      <c r="D29">
        <f t="shared" si="1"/>
        <v>200</v>
      </c>
      <c r="E29">
        <f t="shared" si="2"/>
        <v>33.333333333333336</v>
      </c>
      <c r="F29">
        <f t="shared" si="3"/>
        <v>2500</v>
      </c>
      <c r="G29" t="s">
        <v>153</v>
      </c>
      <c r="H29" s="20" t="str">
        <f t="shared" si="4"/>
        <v>SCAL_GASINJ_mid.INC</v>
      </c>
      <c r="I29" s="19">
        <f t="shared" si="5"/>
        <v>1</v>
      </c>
      <c r="J29">
        <v>13.678000000000001</v>
      </c>
      <c r="K29">
        <v>0</v>
      </c>
      <c r="L29" s="19">
        <v>9.9999999999999995E-7</v>
      </c>
      <c r="M29" t="s">
        <v>161</v>
      </c>
      <c r="N29">
        <v>100000</v>
      </c>
      <c r="O29" t="str">
        <f t="shared" si="6"/>
        <v>PVT_highVISC.INC</v>
      </c>
      <c r="P29">
        <v>3</v>
      </c>
      <c r="Q29">
        <v>3</v>
      </c>
      <c r="R29">
        <v>1</v>
      </c>
      <c r="S29" t="s">
        <v>162</v>
      </c>
      <c r="T29">
        <v>3</v>
      </c>
      <c r="U29">
        <v>1</v>
      </c>
      <c r="V29" t="str">
        <f t="shared" si="7"/>
        <v>spe1__r1_k3_sd3_a3_h1_kv1.ecl</v>
      </c>
      <c r="W29">
        <f t="shared" si="8"/>
        <v>3</v>
      </c>
      <c r="X29">
        <f t="shared" si="9"/>
        <v>90</v>
      </c>
      <c r="Y29">
        <f t="shared" si="10"/>
        <v>1000</v>
      </c>
      <c r="Z29">
        <f t="shared" si="11"/>
        <v>3</v>
      </c>
      <c r="AA29">
        <f t="shared" si="12"/>
        <v>1000</v>
      </c>
      <c r="AB29">
        <f t="shared" si="13"/>
        <v>0.01</v>
      </c>
    </row>
    <row r="30" spans="1:28" x14ac:dyDescent="0.3">
      <c r="A30" t="str">
        <f t="shared" si="0"/>
        <v>CASE_REV3_EX3_28</v>
      </c>
      <c r="B30">
        <v>50</v>
      </c>
      <c r="C30">
        <v>3</v>
      </c>
      <c r="D30">
        <f t="shared" si="1"/>
        <v>200</v>
      </c>
      <c r="E30">
        <f t="shared" si="2"/>
        <v>33.333333333333336</v>
      </c>
      <c r="F30">
        <f t="shared" si="3"/>
        <v>2500</v>
      </c>
      <c r="G30" t="s">
        <v>153</v>
      </c>
      <c r="H30" s="20" t="str">
        <f t="shared" si="4"/>
        <v>SCAL_GASINJ_mid.INC</v>
      </c>
      <c r="I30" s="19">
        <f t="shared" si="5"/>
        <v>1</v>
      </c>
      <c r="J30">
        <v>13.678000000000001</v>
      </c>
      <c r="K30">
        <v>0</v>
      </c>
      <c r="L30" s="19">
        <v>9.9999999999999995E-7</v>
      </c>
      <c r="M30" t="s">
        <v>161</v>
      </c>
      <c r="N30">
        <v>100000</v>
      </c>
      <c r="O30" t="str">
        <f t="shared" si="6"/>
        <v>PVT_highVISC.INC</v>
      </c>
      <c r="P30">
        <v>1</v>
      </c>
      <c r="Q30">
        <v>2</v>
      </c>
      <c r="R30">
        <v>3</v>
      </c>
      <c r="S30" t="s">
        <v>162</v>
      </c>
      <c r="T30">
        <v>3</v>
      </c>
      <c r="U30">
        <v>1</v>
      </c>
      <c r="V30" t="str">
        <f t="shared" si="7"/>
        <v>spe1__r1_k3_sd1_a2_h3_kv1.ecl</v>
      </c>
      <c r="W30">
        <f t="shared" si="8"/>
        <v>1</v>
      </c>
      <c r="X30">
        <f t="shared" si="9"/>
        <v>45</v>
      </c>
      <c r="Y30">
        <f t="shared" si="10"/>
        <v>10000</v>
      </c>
      <c r="Z30">
        <f t="shared" si="11"/>
        <v>3</v>
      </c>
      <c r="AA30">
        <f t="shared" si="12"/>
        <v>1000</v>
      </c>
      <c r="AB30">
        <f t="shared" si="13"/>
        <v>0.01</v>
      </c>
    </row>
    <row r="31" spans="1:28" x14ac:dyDescent="0.3">
      <c r="A31" t="str">
        <f t="shared" si="0"/>
        <v>CASE_REV3_EX3_29</v>
      </c>
      <c r="B31">
        <v>50</v>
      </c>
      <c r="C31">
        <v>3</v>
      </c>
      <c r="D31">
        <f t="shared" si="1"/>
        <v>200</v>
      </c>
      <c r="E31">
        <f t="shared" si="2"/>
        <v>33.333333333333336</v>
      </c>
      <c r="F31">
        <f t="shared" si="3"/>
        <v>2500</v>
      </c>
      <c r="G31" t="s">
        <v>153</v>
      </c>
      <c r="H31" s="20" t="str">
        <f t="shared" si="4"/>
        <v>SCAL_GASINJ_mid.INC</v>
      </c>
      <c r="I31" s="19">
        <f t="shared" si="5"/>
        <v>1</v>
      </c>
      <c r="J31">
        <v>13.678000000000001</v>
      </c>
      <c r="K31">
        <v>0</v>
      </c>
      <c r="L31" s="19">
        <v>9.9999999999999995E-7</v>
      </c>
      <c r="M31" t="s">
        <v>161</v>
      </c>
      <c r="N31">
        <v>100000</v>
      </c>
      <c r="O31" t="str">
        <f t="shared" si="6"/>
        <v>PVT_highVISC.INC</v>
      </c>
      <c r="P31">
        <v>3</v>
      </c>
      <c r="Q31">
        <v>2</v>
      </c>
      <c r="R31">
        <v>3</v>
      </c>
      <c r="S31" t="s">
        <v>162</v>
      </c>
      <c r="T31">
        <v>3</v>
      </c>
      <c r="U31">
        <v>1</v>
      </c>
      <c r="V31" t="str">
        <f t="shared" si="7"/>
        <v>spe1__r1_k3_sd3_a2_h3_kv1.ecl</v>
      </c>
      <c r="W31">
        <f t="shared" si="8"/>
        <v>3</v>
      </c>
      <c r="X31">
        <f t="shared" si="9"/>
        <v>45</v>
      </c>
      <c r="Y31">
        <f t="shared" si="10"/>
        <v>10000</v>
      </c>
      <c r="Z31">
        <f t="shared" si="11"/>
        <v>3</v>
      </c>
      <c r="AA31">
        <f t="shared" si="12"/>
        <v>1000</v>
      </c>
      <c r="AB31">
        <f t="shared" si="13"/>
        <v>0.01</v>
      </c>
    </row>
    <row r="32" spans="1:28" x14ac:dyDescent="0.3">
      <c r="A32" t="str">
        <f t="shared" si="0"/>
        <v>CASE_REV3_EX3_30</v>
      </c>
      <c r="B32">
        <v>50</v>
      </c>
      <c r="C32">
        <v>3</v>
      </c>
      <c r="D32">
        <f t="shared" si="1"/>
        <v>200</v>
      </c>
      <c r="E32">
        <f t="shared" si="2"/>
        <v>33.333333333333336</v>
      </c>
      <c r="F32">
        <f t="shared" si="3"/>
        <v>2500</v>
      </c>
      <c r="G32" t="s">
        <v>153</v>
      </c>
      <c r="H32" s="20" t="str">
        <f t="shared" si="4"/>
        <v>SCAL_GASINJ_mid.INC</v>
      </c>
      <c r="I32" s="19">
        <f t="shared" si="5"/>
        <v>1</v>
      </c>
      <c r="J32">
        <v>13.678000000000001</v>
      </c>
      <c r="K32">
        <v>0</v>
      </c>
      <c r="L32" s="19">
        <v>9.9999999999999995E-7</v>
      </c>
      <c r="M32" t="s">
        <v>161</v>
      </c>
      <c r="N32">
        <v>100000</v>
      </c>
      <c r="O32" t="str">
        <f t="shared" si="6"/>
        <v>PVT_highVISC.INC</v>
      </c>
      <c r="P32">
        <v>1</v>
      </c>
      <c r="Q32">
        <v>3</v>
      </c>
      <c r="R32">
        <v>3</v>
      </c>
      <c r="S32" t="s">
        <v>162</v>
      </c>
      <c r="T32">
        <v>3</v>
      </c>
      <c r="U32">
        <v>1</v>
      </c>
      <c r="V32" t="str">
        <f t="shared" si="7"/>
        <v>spe1__r1_k3_sd1_a3_h3_kv1.ecl</v>
      </c>
      <c r="W32">
        <f t="shared" si="8"/>
        <v>1</v>
      </c>
      <c r="X32">
        <f t="shared" si="9"/>
        <v>90</v>
      </c>
      <c r="Y32">
        <f t="shared" si="10"/>
        <v>10000</v>
      </c>
      <c r="Z32">
        <f t="shared" si="11"/>
        <v>3</v>
      </c>
      <c r="AA32">
        <f t="shared" si="12"/>
        <v>1000</v>
      </c>
      <c r="AB32">
        <f t="shared" si="13"/>
        <v>0.01</v>
      </c>
    </row>
    <row r="33" spans="1:28" x14ac:dyDescent="0.3">
      <c r="A33" t="str">
        <f t="shared" si="0"/>
        <v>CASE_REV3_EX3_31</v>
      </c>
      <c r="B33">
        <v>50</v>
      </c>
      <c r="C33">
        <v>3</v>
      </c>
      <c r="D33">
        <f t="shared" si="1"/>
        <v>200</v>
      </c>
      <c r="E33">
        <f t="shared" si="2"/>
        <v>33.333333333333336</v>
      </c>
      <c r="F33">
        <f t="shared" si="3"/>
        <v>2500</v>
      </c>
      <c r="G33" t="s">
        <v>153</v>
      </c>
      <c r="H33" s="20" t="str">
        <f t="shared" si="4"/>
        <v>SCAL_GASINJ_mid.INC</v>
      </c>
      <c r="I33" s="19">
        <f t="shared" si="5"/>
        <v>1</v>
      </c>
      <c r="J33">
        <v>13.678000000000001</v>
      </c>
      <c r="K33">
        <v>0</v>
      </c>
      <c r="L33" s="19">
        <v>9.9999999999999995E-7</v>
      </c>
      <c r="M33" t="s">
        <v>161</v>
      </c>
      <c r="N33">
        <v>100000</v>
      </c>
      <c r="O33" t="str">
        <f t="shared" si="6"/>
        <v>PVT_highVISC.INC</v>
      </c>
      <c r="P33">
        <v>3</v>
      </c>
      <c r="Q33">
        <v>3</v>
      </c>
      <c r="R33">
        <v>3</v>
      </c>
      <c r="S33" t="s">
        <v>162</v>
      </c>
      <c r="T33">
        <v>3</v>
      </c>
      <c r="U33">
        <v>1</v>
      </c>
      <c r="V33" t="str">
        <f t="shared" si="7"/>
        <v>spe1__r1_k3_sd3_a3_h3_kv1.ecl</v>
      </c>
      <c r="W33">
        <f t="shared" si="8"/>
        <v>3</v>
      </c>
      <c r="X33">
        <f t="shared" si="9"/>
        <v>90</v>
      </c>
      <c r="Y33">
        <f t="shared" si="10"/>
        <v>10000</v>
      </c>
      <c r="Z33">
        <f t="shared" si="11"/>
        <v>3</v>
      </c>
      <c r="AA33">
        <f t="shared" si="12"/>
        <v>1000</v>
      </c>
      <c r="AB33">
        <f t="shared" si="13"/>
        <v>0.01</v>
      </c>
    </row>
    <row r="34" spans="1:28" x14ac:dyDescent="0.3">
      <c r="A34" t="str">
        <f t="shared" si="0"/>
        <v>CASE_REV3_EX3_32</v>
      </c>
      <c r="B34">
        <v>50</v>
      </c>
      <c r="C34">
        <v>3</v>
      </c>
      <c r="D34">
        <f t="shared" si="1"/>
        <v>200</v>
      </c>
      <c r="E34">
        <f t="shared" si="2"/>
        <v>33.333333333333336</v>
      </c>
      <c r="F34">
        <f t="shared" si="3"/>
        <v>2500</v>
      </c>
      <c r="G34" t="s">
        <v>153</v>
      </c>
      <c r="H34" s="20" t="str">
        <f t="shared" si="4"/>
        <v>SCAL_GASINJ_mid.INC</v>
      </c>
      <c r="I34" s="19">
        <f t="shared" si="5"/>
        <v>1</v>
      </c>
      <c r="J34">
        <v>13.678000000000001</v>
      </c>
      <c r="K34">
        <v>0</v>
      </c>
      <c r="L34" s="19">
        <v>9.9999999999999995E-7</v>
      </c>
      <c r="M34" t="s">
        <v>161</v>
      </c>
      <c r="N34">
        <v>100000</v>
      </c>
      <c r="O34" t="str">
        <f t="shared" si="6"/>
        <v>PVT_lowVISC.INC</v>
      </c>
      <c r="P34">
        <v>1</v>
      </c>
      <c r="Q34">
        <v>2</v>
      </c>
      <c r="R34">
        <v>1</v>
      </c>
      <c r="S34" t="s">
        <v>160</v>
      </c>
      <c r="T34">
        <v>1</v>
      </c>
      <c r="U34">
        <v>3</v>
      </c>
      <c r="V34" t="str">
        <f t="shared" si="7"/>
        <v>spe1__r1_k1_sd1_a2_h1_kv3.ecl</v>
      </c>
      <c r="W34">
        <f t="shared" si="8"/>
        <v>1</v>
      </c>
      <c r="X34">
        <f t="shared" si="9"/>
        <v>45</v>
      </c>
      <c r="Y34">
        <f t="shared" si="10"/>
        <v>1000</v>
      </c>
      <c r="Z34">
        <f t="shared" si="11"/>
        <v>1</v>
      </c>
      <c r="AA34">
        <f t="shared" si="12"/>
        <v>100</v>
      </c>
      <c r="AB34">
        <f t="shared" si="13"/>
        <v>0.1</v>
      </c>
    </row>
    <row r="35" spans="1:28" x14ac:dyDescent="0.3">
      <c r="A35" t="str">
        <f t="shared" si="0"/>
        <v>CASE_REV3_EX3_33</v>
      </c>
      <c r="B35">
        <v>50</v>
      </c>
      <c r="C35">
        <v>3</v>
      </c>
      <c r="D35">
        <f t="shared" si="1"/>
        <v>200</v>
      </c>
      <c r="E35">
        <f t="shared" si="2"/>
        <v>33.333333333333336</v>
      </c>
      <c r="F35">
        <f t="shared" si="3"/>
        <v>2500</v>
      </c>
      <c r="G35" t="s">
        <v>153</v>
      </c>
      <c r="H35" s="20" t="str">
        <f t="shared" si="4"/>
        <v>SCAL_GASINJ_mid.INC</v>
      </c>
      <c r="I35" s="19">
        <f t="shared" si="5"/>
        <v>1</v>
      </c>
      <c r="J35">
        <v>13.678000000000001</v>
      </c>
      <c r="K35">
        <v>0</v>
      </c>
      <c r="L35" s="19">
        <v>9.9999999999999995E-7</v>
      </c>
      <c r="M35" t="s">
        <v>161</v>
      </c>
      <c r="N35">
        <v>100000</v>
      </c>
      <c r="O35" t="str">
        <f t="shared" si="6"/>
        <v>PVT_lowVISC.INC</v>
      </c>
      <c r="P35">
        <v>3</v>
      </c>
      <c r="Q35">
        <v>2</v>
      </c>
      <c r="R35">
        <v>1</v>
      </c>
      <c r="S35" t="s">
        <v>160</v>
      </c>
      <c r="T35">
        <v>1</v>
      </c>
      <c r="U35">
        <v>3</v>
      </c>
      <c r="V35" t="str">
        <f t="shared" si="7"/>
        <v>spe1__r1_k1_sd3_a2_h1_kv3.ecl</v>
      </c>
      <c r="W35">
        <f t="shared" si="8"/>
        <v>3</v>
      </c>
      <c r="X35">
        <f t="shared" si="9"/>
        <v>45</v>
      </c>
      <c r="Y35">
        <f t="shared" si="10"/>
        <v>1000</v>
      </c>
      <c r="Z35">
        <f t="shared" si="11"/>
        <v>1</v>
      </c>
      <c r="AA35">
        <f t="shared" si="12"/>
        <v>100</v>
      </c>
      <c r="AB35">
        <f t="shared" si="13"/>
        <v>0.1</v>
      </c>
    </row>
    <row r="36" spans="1:28" x14ac:dyDescent="0.3">
      <c r="A36" t="str">
        <f t="shared" si="0"/>
        <v>CASE_REV3_EX3_34</v>
      </c>
      <c r="B36">
        <v>50</v>
      </c>
      <c r="C36">
        <v>3</v>
      </c>
      <c r="D36">
        <f t="shared" si="1"/>
        <v>200</v>
      </c>
      <c r="E36">
        <f t="shared" si="2"/>
        <v>33.333333333333336</v>
      </c>
      <c r="F36">
        <f t="shared" si="3"/>
        <v>2500</v>
      </c>
      <c r="G36" t="s">
        <v>153</v>
      </c>
      <c r="H36" s="20" t="str">
        <f t="shared" si="4"/>
        <v>SCAL_GASINJ_mid.INC</v>
      </c>
      <c r="I36" s="19">
        <f t="shared" si="5"/>
        <v>1</v>
      </c>
      <c r="J36">
        <v>13.678000000000001</v>
      </c>
      <c r="K36">
        <v>0</v>
      </c>
      <c r="L36" s="19">
        <v>9.9999999999999995E-7</v>
      </c>
      <c r="M36" t="s">
        <v>161</v>
      </c>
      <c r="N36">
        <v>100000</v>
      </c>
      <c r="O36" t="str">
        <f t="shared" si="6"/>
        <v>PVT_lowVISC.INC</v>
      </c>
      <c r="P36">
        <v>1</v>
      </c>
      <c r="Q36">
        <v>3</v>
      </c>
      <c r="R36">
        <v>1</v>
      </c>
      <c r="S36" t="s">
        <v>160</v>
      </c>
      <c r="T36">
        <v>1</v>
      </c>
      <c r="U36">
        <v>3</v>
      </c>
      <c r="V36" t="str">
        <f t="shared" si="7"/>
        <v>spe1__r1_k1_sd1_a3_h1_kv3.ecl</v>
      </c>
      <c r="W36">
        <f t="shared" si="8"/>
        <v>1</v>
      </c>
      <c r="X36">
        <f t="shared" si="9"/>
        <v>90</v>
      </c>
      <c r="Y36">
        <f t="shared" si="10"/>
        <v>1000</v>
      </c>
      <c r="Z36">
        <f t="shared" si="11"/>
        <v>1</v>
      </c>
      <c r="AA36">
        <f t="shared" si="12"/>
        <v>100</v>
      </c>
      <c r="AB36">
        <f t="shared" si="13"/>
        <v>0.1</v>
      </c>
    </row>
    <row r="37" spans="1:28" x14ac:dyDescent="0.3">
      <c r="A37" t="str">
        <f t="shared" si="0"/>
        <v>CASE_REV3_EX3_35</v>
      </c>
      <c r="B37">
        <v>50</v>
      </c>
      <c r="C37">
        <v>3</v>
      </c>
      <c r="D37">
        <f t="shared" si="1"/>
        <v>200</v>
      </c>
      <c r="E37">
        <f t="shared" si="2"/>
        <v>33.333333333333336</v>
      </c>
      <c r="F37">
        <f t="shared" si="3"/>
        <v>2500</v>
      </c>
      <c r="G37" t="s">
        <v>153</v>
      </c>
      <c r="H37" s="20" t="str">
        <f t="shared" si="4"/>
        <v>SCAL_GASINJ_mid.INC</v>
      </c>
      <c r="I37" s="19">
        <f t="shared" si="5"/>
        <v>1</v>
      </c>
      <c r="J37">
        <v>13.678000000000001</v>
      </c>
      <c r="K37">
        <v>0</v>
      </c>
      <c r="L37" s="19">
        <v>9.9999999999999995E-7</v>
      </c>
      <c r="M37" t="s">
        <v>161</v>
      </c>
      <c r="N37">
        <v>100000</v>
      </c>
      <c r="O37" t="str">
        <f t="shared" si="6"/>
        <v>PVT_lowVISC.INC</v>
      </c>
      <c r="P37">
        <v>3</v>
      </c>
      <c r="Q37">
        <v>3</v>
      </c>
      <c r="R37">
        <v>1</v>
      </c>
      <c r="S37" t="s">
        <v>160</v>
      </c>
      <c r="T37">
        <v>1</v>
      </c>
      <c r="U37">
        <v>3</v>
      </c>
      <c r="V37" t="str">
        <f t="shared" si="7"/>
        <v>spe1__r1_k1_sd3_a3_h1_kv3.ecl</v>
      </c>
      <c r="W37">
        <f t="shared" si="8"/>
        <v>3</v>
      </c>
      <c r="X37">
        <f t="shared" si="9"/>
        <v>90</v>
      </c>
      <c r="Y37">
        <f t="shared" si="10"/>
        <v>1000</v>
      </c>
      <c r="Z37">
        <f t="shared" si="11"/>
        <v>1</v>
      </c>
      <c r="AA37">
        <f t="shared" si="12"/>
        <v>100</v>
      </c>
      <c r="AB37">
        <f t="shared" si="13"/>
        <v>0.1</v>
      </c>
    </row>
    <row r="38" spans="1:28" x14ac:dyDescent="0.3">
      <c r="A38" t="str">
        <f t="shared" si="0"/>
        <v>CASE_REV3_EX3_36</v>
      </c>
      <c r="B38">
        <v>50</v>
      </c>
      <c r="C38">
        <v>3</v>
      </c>
      <c r="D38">
        <f t="shared" si="1"/>
        <v>200</v>
      </c>
      <c r="E38">
        <f t="shared" si="2"/>
        <v>33.333333333333336</v>
      </c>
      <c r="F38">
        <f t="shared" si="3"/>
        <v>2500</v>
      </c>
      <c r="G38" t="s">
        <v>153</v>
      </c>
      <c r="H38" s="20" t="str">
        <f t="shared" si="4"/>
        <v>SCAL_GASINJ_mid.INC</v>
      </c>
      <c r="I38" s="19">
        <f t="shared" si="5"/>
        <v>1</v>
      </c>
      <c r="J38">
        <v>13.678000000000001</v>
      </c>
      <c r="K38">
        <v>0</v>
      </c>
      <c r="L38" s="19">
        <v>9.9999999999999995E-7</v>
      </c>
      <c r="M38" t="s">
        <v>161</v>
      </c>
      <c r="N38">
        <v>100000</v>
      </c>
      <c r="O38" t="str">
        <f t="shared" si="6"/>
        <v>PVT_lowVISC.INC</v>
      </c>
      <c r="P38">
        <v>1</v>
      </c>
      <c r="Q38">
        <v>2</v>
      </c>
      <c r="R38">
        <v>3</v>
      </c>
      <c r="S38" t="s">
        <v>160</v>
      </c>
      <c r="T38">
        <v>1</v>
      </c>
      <c r="U38">
        <v>3</v>
      </c>
      <c r="V38" t="str">
        <f t="shared" si="7"/>
        <v>spe1__r1_k1_sd1_a2_h3_kv3.ecl</v>
      </c>
      <c r="W38">
        <f t="shared" si="8"/>
        <v>1</v>
      </c>
      <c r="X38">
        <f t="shared" si="9"/>
        <v>45</v>
      </c>
      <c r="Y38">
        <f t="shared" si="10"/>
        <v>10000</v>
      </c>
      <c r="Z38">
        <f t="shared" si="11"/>
        <v>1</v>
      </c>
      <c r="AA38">
        <f t="shared" si="12"/>
        <v>100</v>
      </c>
      <c r="AB38">
        <f t="shared" si="13"/>
        <v>0.1</v>
      </c>
    </row>
    <row r="39" spans="1:28" x14ac:dyDescent="0.3">
      <c r="A39" t="str">
        <f t="shared" si="0"/>
        <v>CASE_REV3_EX3_37</v>
      </c>
      <c r="B39">
        <v>50</v>
      </c>
      <c r="C39">
        <v>3</v>
      </c>
      <c r="D39">
        <f t="shared" si="1"/>
        <v>200</v>
      </c>
      <c r="E39">
        <f t="shared" si="2"/>
        <v>33.333333333333336</v>
      </c>
      <c r="F39">
        <f t="shared" si="3"/>
        <v>2500</v>
      </c>
      <c r="G39" t="s">
        <v>153</v>
      </c>
      <c r="H39" s="20" t="str">
        <f t="shared" si="4"/>
        <v>SCAL_GASINJ_mid.INC</v>
      </c>
      <c r="I39" s="19">
        <f t="shared" si="5"/>
        <v>1</v>
      </c>
      <c r="J39">
        <v>13.678000000000001</v>
      </c>
      <c r="K39">
        <v>0</v>
      </c>
      <c r="L39" s="19">
        <v>9.9999999999999995E-7</v>
      </c>
      <c r="M39" t="s">
        <v>161</v>
      </c>
      <c r="N39">
        <v>100000</v>
      </c>
      <c r="O39" t="str">
        <f t="shared" si="6"/>
        <v>PVT_lowVISC.INC</v>
      </c>
      <c r="P39">
        <v>3</v>
      </c>
      <c r="Q39">
        <v>2</v>
      </c>
      <c r="R39">
        <v>3</v>
      </c>
      <c r="S39" t="s">
        <v>160</v>
      </c>
      <c r="T39">
        <v>1</v>
      </c>
      <c r="U39">
        <v>3</v>
      </c>
      <c r="V39" t="str">
        <f t="shared" si="7"/>
        <v>spe1__r1_k1_sd3_a2_h3_kv3.ecl</v>
      </c>
      <c r="W39">
        <f t="shared" si="8"/>
        <v>3</v>
      </c>
      <c r="X39">
        <f t="shared" si="9"/>
        <v>45</v>
      </c>
      <c r="Y39">
        <f t="shared" si="10"/>
        <v>10000</v>
      </c>
      <c r="Z39">
        <f t="shared" si="11"/>
        <v>1</v>
      </c>
      <c r="AA39">
        <f t="shared" si="12"/>
        <v>100</v>
      </c>
      <c r="AB39">
        <f t="shared" si="13"/>
        <v>0.1</v>
      </c>
    </row>
    <row r="40" spans="1:28" x14ac:dyDescent="0.3">
      <c r="A40" t="str">
        <f t="shared" si="0"/>
        <v>CASE_REV3_EX3_38</v>
      </c>
      <c r="B40">
        <v>50</v>
      </c>
      <c r="C40">
        <v>3</v>
      </c>
      <c r="D40">
        <f t="shared" si="1"/>
        <v>200</v>
      </c>
      <c r="E40">
        <f t="shared" si="2"/>
        <v>33.333333333333336</v>
      </c>
      <c r="F40">
        <f t="shared" si="3"/>
        <v>2500</v>
      </c>
      <c r="G40" t="s">
        <v>153</v>
      </c>
      <c r="H40" s="20" t="str">
        <f t="shared" si="4"/>
        <v>SCAL_GASINJ_mid.INC</v>
      </c>
      <c r="I40" s="19">
        <f t="shared" si="5"/>
        <v>1</v>
      </c>
      <c r="J40">
        <v>13.678000000000001</v>
      </c>
      <c r="K40">
        <v>0</v>
      </c>
      <c r="L40" s="19">
        <v>9.9999999999999995E-7</v>
      </c>
      <c r="M40" t="s">
        <v>161</v>
      </c>
      <c r="N40">
        <v>100000</v>
      </c>
      <c r="O40" t="str">
        <f t="shared" si="6"/>
        <v>PVT_lowVISC.INC</v>
      </c>
      <c r="P40">
        <v>1</v>
      </c>
      <c r="Q40">
        <v>3</v>
      </c>
      <c r="R40">
        <v>3</v>
      </c>
      <c r="S40" t="s">
        <v>160</v>
      </c>
      <c r="T40">
        <v>1</v>
      </c>
      <c r="U40">
        <v>3</v>
      </c>
      <c r="V40" t="str">
        <f t="shared" si="7"/>
        <v>spe1__r1_k1_sd1_a3_h3_kv3.ecl</v>
      </c>
      <c r="W40">
        <f t="shared" si="8"/>
        <v>1</v>
      </c>
      <c r="X40">
        <f t="shared" si="9"/>
        <v>90</v>
      </c>
      <c r="Y40">
        <f t="shared" si="10"/>
        <v>10000</v>
      </c>
      <c r="Z40">
        <f t="shared" si="11"/>
        <v>1</v>
      </c>
      <c r="AA40">
        <f t="shared" si="12"/>
        <v>100</v>
      </c>
      <c r="AB40">
        <f t="shared" si="13"/>
        <v>0.1</v>
      </c>
    </row>
    <row r="41" spans="1:28" x14ac:dyDescent="0.3">
      <c r="A41" t="str">
        <f t="shared" si="0"/>
        <v>CASE_REV3_EX3_39</v>
      </c>
      <c r="B41">
        <v>50</v>
      </c>
      <c r="C41">
        <v>3</v>
      </c>
      <c r="D41">
        <f t="shared" si="1"/>
        <v>200</v>
      </c>
      <c r="E41">
        <f t="shared" si="2"/>
        <v>33.333333333333336</v>
      </c>
      <c r="F41">
        <f t="shared" si="3"/>
        <v>2500</v>
      </c>
      <c r="G41" t="s">
        <v>153</v>
      </c>
      <c r="H41" s="20" t="str">
        <f t="shared" si="4"/>
        <v>SCAL_GASINJ_mid.INC</v>
      </c>
      <c r="I41" s="19">
        <f t="shared" si="5"/>
        <v>1</v>
      </c>
      <c r="J41">
        <v>13.678000000000001</v>
      </c>
      <c r="K41">
        <v>0</v>
      </c>
      <c r="L41" s="19">
        <v>9.9999999999999995E-7</v>
      </c>
      <c r="M41" t="s">
        <v>161</v>
      </c>
      <c r="N41">
        <v>100000</v>
      </c>
      <c r="O41" t="str">
        <f t="shared" si="6"/>
        <v>PVT_lowVISC.INC</v>
      </c>
      <c r="P41">
        <v>3</v>
      </c>
      <c r="Q41">
        <v>3</v>
      </c>
      <c r="R41">
        <v>3</v>
      </c>
      <c r="S41" t="s">
        <v>160</v>
      </c>
      <c r="T41">
        <v>1</v>
      </c>
      <c r="U41">
        <v>3</v>
      </c>
      <c r="V41" t="str">
        <f t="shared" si="7"/>
        <v>spe1__r1_k1_sd3_a3_h3_kv3.ecl</v>
      </c>
      <c r="W41">
        <f t="shared" si="8"/>
        <v>3</v>
      </c>
      <c r="X41">
        <f t="shared" si="9"/>
        <v>90</v>
      </c>
      <c r="Y41">
        <f t="shared" si="10"/>
        <v>10000</v>
      </c>
      <c r="Z41">
        <f t="shared" si="11"/>
        <v>1</v>
      </c>
      <c r="AA41">
        <f t="shared" si="12"/>
        <v>100</v>
      </c>
      <c r="AB41">
        <f t="shared" si="13"/>
        <v>0.1</v>
      </c>
    </row>
    <row r="42" spans="1:28" x14ac:dyDescent="0.3">
      <c r="A42" t="str">
        <f t="shared" si="0"/>
        <v>CASE_REV3_EX3_40</v>
      </c>
      <c r="B42">
        <v>50</v>
      </c>
      <c r="C42">
        <v>3</v>
      </c>
      <c r="D42">
        <f t="shared" si="1"/>
        <v>200</v>
      </c>
      <c r="E42">
        <f t="shared" si="2"/>
        <v>33.333333333333336</v>
      </c>
      <c r="F42">
        <f t="shared" si="3"/>
        <v>2500</v>
      </c>
      <c r="G42" t="s">
        <v>153</v>
      </c>
      <c r="H42" s="20" t="str">
        <f t="shared" si="4"/>
        <v>SCAL_GASINJ_mid.INC</v>
      </c>
      <c r="I42" s="19">
        <f t="shared" si="5"/>
        <v>1</v>
      </c>
      <c r="J42">
        <v>13.678000000000001</v>
      </c>
      <c r="K42">
        <v>0</v>
      </c>
      <c r="L42" s="19">
        <v>9.9999999999999995E-7</v>
      </c>
      <c r="M42" t="s">
        <v>161</v>
      </c>
      <c r="N42">
        <v>100000</v>
      </c>
      <c r="O42" t="str">
        <f t="shared" si="6"/>
        <v>PVT_highVISC.INC</v>
      </c>
      <c r="P42">
        <v>1</v>
      </c>
      <c r="Q42">
        <v>2</v>
      </c>
      <c r="R42">
        <v>1</v>
      </c>
      <c r="S42" t="s">
        <v>162</v>
      </c>
      <c r="T42">
        <v>1</v>
      </c>
      <c r="U42">
        <v>3</v>
      </c>
      <c r="V42" t="str">
        <f t="shared" si="7"/>
        <v>spe1__r1_k1_sd1_a2_h1_kv3.ecl</v>
      </c>
      <c r="W42">
        <f t="shared" si="8"/>
        <v>1</v>
      </c>
      <c r="X42">
        <f t="shared" si="9"/>
        <v>45</v>
      </c>
      <c r="Y42">
        <f t="shared" si="10"/>
        <v>1000</v>
      </c>
      <c r="Z42">
        <f t="shared" si="11"/>
        <v>3</v>
      </c>
      <c r="AA42">
        <f t="shared" si="12"/>
        <v>100</v>
      </c>
      <c r="AB42">
        <f t="shared" si="13"/>
        <v>0.1</v>
      </c>
    </row>
    <row r="43" spans="1:28" x14ac:dyDescent="0.3">
      <c r="A43" t="str">
        <f t="shared" si="0"/>
        <v>CASE_REV3_EX3_41</v>
      </c>
      <c r="B43">
        <v>50</v>
      </c>
      <c r="C43">
        <v>3</v>
      </c>
      <c r="D43">
        <f t="shared" si="1"/>
        <v>200</v>
      </c>
      <c r="E43">
        <f t="shared" si="2"/>
        <v>33.333333333333336</v>
      </c>
      <c r="F43">
        <f t="shared" si="3"/>
        <v>2500</v>
      </c>
      <c r="G43" t="s">
        <v>153</v>
      </c>
      <c r="H43" s="20" t="str">
        <f t="shared" si="4"/>
        <v>SCAL_GASINJ_mid.INC</v>
      </c>
      <c r="I43" s="19">
        <f t="shared" si="5"/>
        <v>1</v>
      </c>
      <c r="J43">
        <v>13.678000000000001</v>
      </c>
      <c r="K43">
        <v>0</v>
      </c>
      <c r="L43" s="19">
        <v>9.9999999999999995E-7</v>
      </c>
      <c r="M43" t="s">
        <v>161</v>
      </c>
      <c r="N43">
        <v>100000</v>
      </c>
      <c r="O43" t="str">
        <f t="shared" si="6"/>
        <v>PVT_highVISC.INC</v>
      </c>
      <c r="P43">
        <v>3</v>
      </c>
      <c r="Q43">
        <v>2</v>
      </c>
      <c r="R43">
        <v>1</v>
      </c>
      <c r="S43" t="s">
        <v>162</v>
      </c>
      <c r="T43">
        <v>1</v>
      </c>
      <c r="U43">
        <v>3</v>
      </c>
      <c r="V43" t="str">
        <f t="shared" si="7"/>
        <v>spe1__r1_k1_sd3_a2_h1_kv3.ecl</v>
      </c>
      <c r="W43">
        <f t="shared" si="8"/>
        <v>3</v>
      </c>
      <c r="X43">
        <f t="shared" si="9"/>
        <v>45</v>
      </c>
      <c r="Y43">
        <f t="shared" si="10"/>
        <v>1000</v>
      </c>
      <c r="Z43">
        <f t="shared" si="11"/>
        <v>3</v>
      </c>
      <c r="AA43">
        <f t="shared" si="12"/>
        <v>100</v>
      </c>
      <c r="AB43">
        <f t="shared" si="13"/>
        <v>0.1</v>
      </c>
    </row>
    <row r="44" spans="1:28" x14ac:dyDescent="0.3">
      <c r="A44" t="str">
        <f t="shared" si="0"/>
        <v>CASE_REV3_EX3_42</v>
      </c>
      <c r="B44">
        <v>50</v>
      </c>
      <c r="C44">
        <v>3</v>
      </c>
      <c r="D44">
        <f t="shared" si="1"/>
        <v>200</v>
      </c>
      <c r="E44">
        <f t="shared" si="2"/>
        <v>33.333333333333336</v>
      </c>
      <c r="F44">
        <f t="shared" si="3"/>
        <v>2500</v>
      </c>
      <c r="G44" t="s">
        <v>153</v>
      </c>
      <c r="H44" s="20" t="str">
        <f t="shared" si="4"/>
        <v>SCAL_GASINJ_mid.INC</v>
      </c>
      <c r="I44" s="19">
        <f t="shared" si="5"/>
        <v>1</v>
      </c>
      <c r="J44">
        <v>13.678000000000001</v>
      </c>
      <c r="K44">
        <v>0</v>
      </c>
      <c r="L44" s="19">
        <v>9.9999999999999995E-7</v>
      </c>
      <c r="M44" t="s">
        <v>161</v>
      </c>
      <c r="N44">
        <v>100000</v>
      </c>
      <c r="O44" t="str">
        <f t="shared" si="6"/>
        <v>PVT_highVISC.INC</v>
      </c>
      <c r="P44">
        <v>1</v>
      </c>
      <c r="Q44">
        <v>3</v>
      </c>
      <c r="R44">
        <v>1</v>
      </c>
      <c r="S44" t="s">
        <v>162</v>
      </c>
      <c r="T44">
        <v>1</v>
      </c>
      <c r="U44">
        <v>3</v>
      </c>
      <c r="V44" t="str">
        <f t="shared" si="7"/>
        <v>spe1__r1_k1_sd1_a3_h1_kv3.ecl</v>
      </c>
      <c r="W44">
        <f t="shared" si="8"/>
        <v>1</v>
      </c>
      <c r="X44">
        <f t="shared" si="9"/>
        <v>90</v>
      </c>
      <c r="Y44">
        <f t="shared" si="10"/>
        <v>1000</v>
      </c>
      <c r="Z44">
        <f t="shared" si="11"/>
        <v>3</v>
      </c>
      <c r="AA44">
        <f t="shared" si="12"/>
        <v>100</v>
      </c>
      <c r="AB44">
        <f t="shared" si="13"/>
        <v>0.1</v>
      </c>
    </row>
    <row r="45" spans="1:28" x14ac:dyDescent="0.3">
      <c r="A45" t="str">
        <f t="shared" si="0"/>
        <v>CASE_REV3_EX3_43</v>
      </c>
      <c r="B45">
        <v>50</v>
      </c>
      <c r="C45">
        <v>3</v>
      </c>
      <c r="D45">
        <f t="shared" si="1"/>
        <v>200</v>
      </c>
      <c r="E45">
        <f t="shared" si="2"/>
        <v>33.333333333333336</v>
      </c>
      <c r="F45">
        <f t="shared" si="3"/>
        <v>2500</v>
      </c>
      <c r="G45" t="s">
        <v>153</v>
      </c>
      <c r="H45" s="20" t="str">
        <f t="shared" si="4"/>
        <v>SCAL_GASINJ_mid.INC</v>
      </c>
      <c r="I45" s="19">
        <f t="shared" si="5"/>
        <v>1</v>
      </c>
      <c r="J45">
        <v>13.678000000000001</v>
      </c>
      <c r="K45">
        <v>0</v>
      </c>
      <c r="L45" s="19">
        <v>9.9999999999999995E-7</v>
      </c>
      <c r="M45" t="s">
        <v>161</v>
      </c>
      <c r="N45">
        <v>100000</v>
      </c>
      <c r="O45" t="str">
        <f t="shared" si="6"/>
        <v>PVT_highVISC.INC</v>
      </c>
      <c r="P45">
        <v>3</v>
      </c>
      <c r="Q45">
        <v>3</v>
      </c>
      <c r="R45">
        <v>1</v>
      </c>
      <c r="S45" t="s">
        <v>162</v>
      </c>
      <c r="T45">
        <v>1</v>
      </c>
      <c r="U45">
        <v>3</v>
      </c>
      <c r="V45" t="str">
        <f t="shared" si="7"/>
        <v>spe1__r1_k1_sd3_a3_h1_kv3.ecl</v>
      </c>
      <c r="W45">
        <f t="shared" si="8"/>
        <v>3</v>
      </c>
      <c r="X45">
        <f t="shared" si="9"/>
        <v>90</v>
      </c>
      <c r="Y45">
        <f t="shared" si="10"/>
        <v>1000</v>
      </c>
      <c r="Z45">
        <f t="shared" si="11"/>
        <v>3</v>
      </c>
      <c r="AA45">
        <f t="shared" si="12"/>
        <v>100</v>
      </c>
      <c r="AB45">
        <f t="shared" si="13"/>
        <v>0.1</v>
      </c>
    </row>
    <row r="46" spans="1:28" x14ac:dyDescent="0.3">
      <c r="A46" t="str">
        <f t="shared" si="0"/>
        <v>CASE_REV3_EX3_44</v>
      </c>
      <c r="B46">
        <v>50</v>
      </c>
      <c r="C46">
        <v>3</v>
      </c>
      <c r="D46">
        <f t="shared" si="1"/>
        <v>200</v>
      </c>
      <c r="E46">
        <f t="shared" si="2"/>
        <v>33.333333333333336</v>
      </c>
      <c r="F46">
        <f t="shared" si="3"/>
        <v>2500</v>
      </c>
      <c r="G46" t="s">
        <v>153</v>
      </c>
      <c r="H46" s="20" t="str">
        <f t="shared" si="4"/>
        <v>SCAL_GASINJ_mid.INC</v>
      </c>
      <c r="I46" s="19">
        <f t="shared" si="5"/>
        <v>1</v>
      </c>
      <c r="J46">
        <v>13.678000000000001</v>
      </c>
      <c r="K46">
        <v>0</v>
      </c>
      <c r="L46" s="19">
        <v>9.9999999999999995E-7</v>
      </c>
      <c r="M46" t="s">
        <v>161</v>
      </c>
      <c r="N46">
        <v>100000</v>
      </c>
      <c r="O46" t="str">
        <f t="shared" si="6"/>
        <v>PVT_highVISC.INC</v>
      </c>
      <c r="P46">
        <v>1</v>
      </c>
      <c r="Q46">
        <v>2</v>
      </c>
      <c r="R46">
        <v>3</v>
      </c>
      <c r="S46" t="s">
        <v>162</v>
      </c>
      <c r="T46">
        <v>1</v>
      </c>
      <c r="U46">
        <v>3</v>
      </c>
      <c r="V46" t="str">
        <f t="shared" si="7"/>
        <v>spe1__r1_k1_sd1_a2_h3_kv3.ecl</v>
      </c>
      <c r="W46">
        <f t="shared" si="8"/>
        <v>1</v>
      </c>
      <c r="X46">
        <f t="shared" si="9"/>
        <v>45</v>
      </c>
      <c r="Y46">
        <f t="shared" si="10"/>
        <v>10000</v>
      </c>
      <c r="Z46">
        <f t="shared" si="11"/>
        <v>3</v>
      </c>
      <c r="AA46">
        <f t="shared" si="12"/>
        <v>100</v>
      </c>
      <c r="AB46">
        <f t="shared" si="13"/>
        <v>0.1</v>
      </c>
    </row>
    <row r="47" spans="1:28" x14ac:dyDescent="0.3">
      <c r="A47" t="str">
        <f t="shared" si="0"/>
        <v>CASE_REV3_EX3_45</v>
      </c>
      <c r="B47">
        <v>50</v>
      </c>
      <c r="C47">
        <v>3</v>
      </c>
      <c r="D47">
        <f t="shared" si="1"/>
        <v>200</v>
      </c>
      <c r="E47">
        <f t="shared" si="2"/>
        <v>33.333333333333336</v>
      </c>
      <c r="F47">
        <f t="shared" si="3"/>
        <v>2500</v>
      </c>
      <c r="G47" t="s">
        <v>153</v>
      </c>
      <c r="H47" s="20" t="str">
        <f t="shared" si="4"/>
        <v>SCAL_GASINJ_mid.INC</v>
      </c>
      <c r="I47" s="19">
        <f t="shared" si="5"/>
        <v>1</v>
      </c>
      <c r="J47">
        <v>13.678000000000001</v>
      </c>
      <c r="K47">
        <v>0</v>
      </c>
      <c r="L47" s="19">
        <v>9.9999999999999995E-7</v>
      </c>
      <c r="M47" t="s">
        <v>161</v>
      </c>
      <c r="N47">
        <v>100000</v>
      </c>
      <c r="O47" t="str">
        <f t="shared" si="6"/>
        <v>PVT_highVISC.INC</v>
      </c>
      <c r="P47">
        <v>3</v>
      </c>
      <c r="Q47">
        <v>2</v>
      </c>
      <c r="R47">
        <v>3</v>
      </c>
      <c r="S47" t="s">
        <v>162</v>
      </c>
      <c r="T47">
        <v>1</v>
      </c>
      <c r="U47">
        <v>3</v>
      </c>
      <c r="V47" t="str">
        <f t="shared" si="7"/>
        <v>spe1__r1_k1_sd3_a2_h3_kv3.ecl</v>
      </c>
      <c r="W47">
        <f t="shared" si="8"/>
        <v>3</v>
      </c>
      <c r="X47">
        <f t="shared" si="9"/>
        <v>45</v>
      </c>
      <c r="Y47">
        <f t="shared" si="10"/>
        <v>10000</v>
      </c>
      <c r="Z47">
        <f t="shared" si="11"/>
        <v>3</v>
      </c>
      <c r="AA47">
        <f t="shared" si="12"/>
        <v>100</v>
      </c>
      <c r="AB47">
        <f t="shared" si="13"/>
        <v>0.1</v>
      </c>
    </row>
    <row r="48" spans="1:28" x14ac:dyDescent="0.3">
      <c r="A48" t="str">
        <f t="shared" si="0"/>
        <v>CASE_REV3_EX3_46</v>
      </c>
      <c r="B48">
        <v>50</v>
      </c>
      <c r="C48">
        <v>3</v>
      </c>
      <c r="D48">
        <f t="shared" si="1"/>
        <v>200</v>
      </c>
      <c r="E48">
        <f t="shared" si="2"/>
        <v>33.333333333333336</v>
      </c>
      <c r="F48">
        <f t="shared" si="3"/>
        <v>2500</v>
      </c>
      <c r="G48" t="s">
        <v>153</v>
      </c>
      <c r="H48" s="20" t="str">
        <f t="shared" si="4"/>
        <v>SCAL_GASINJ_mid.INC</v>
      </c>
      <c r="I48" s="19">
        <f t="shared" si="5"/>
        <v>1</v>
      </c>
      <c r="J48">
        <v>13.678000000000001</v>
      </c>
      <c r="K48">
        <v>0</v>
      </c>
      <c r="L48" s="19">
        <v>9.9999999999999995E-7</v>
      </c>
      <c r="M48" t="s">
        <v>161</v>
      </c>
      <c r="N48">
        <v>100000</v>
      </c>
      <c r="O48" t="str">
        <f t="shared" si="6"/>
        <v>PVT_highVISC.INC</v>
      </c>
      <c r="P48">
        <v>1</v>
      </c>
      <c r="Q48">
        <v>3</v>
      </c>
      <c r="R48">
        <v>3</v>
      </c>
      <c r="S48" t="s">
        <v>162</v>
      </c>
      <c r="T48">
        <v>1</v>
      </c>
      <c r="U48">
        <v>3</v>
      </c>
      <c r="V48" t="str">
        <f t="shared" si="7"/>
        <v>spe1__r1_k1_sd1_a3_h3_kv3.ecl</v>
      </c>
      <c r="W48">
        <f t="shared" si="8"/>
        <v>1</v>
      </c>
      <c r="X48">
        <f t="shared" si="9"/>
        <v>90</v>
      </c>
      <c r="Y48">
        <f t="shared" si="10"/>
        <v>10000</v>
      </c>
      <c r="Z48">
        <f t="shared" si="11"/>
        <v>3</v>
      </c>
      <c r="AA48">
        <f t="shared" si="12"/>
        <v>100</v>
      </c>
      <c r="AB48">
        <f t="shared" si="13"/>
        <v>0.1</v>
      </c>
    </row>
    <row r="49" spans="1:28" x14ac:dyDescent="0.3">
      <c r="A49" t="str">
        <f t="shared" si="0"/>
        <v>CASE_REV3_EX3_47</v>
      </c>
      <c r="B49">
        <v>50</v>
      </c>
      <c r="C49">
        <v>3</v>
      </c>
      <c r="D49">
        <f t="shared" si="1"/>
        <v>200</v>
      </c>
      <c r="E49">
        <f t="shared" si="2"/>
        <v>33.333333333333336</v>
      </c>
      <c r="F49">
        <f t="shared" si="3"/>
        <v>2500</v>
      </c>
      <c r="G49" t="s">
        <v>153</v>
      </c>
      <c r="H49" s="20" t="str">
        <f t="shared" si="4"/>
        <v>SCAL_GASINJ_mid.INC</v>
      </c>
      <c r="I49" s="19">
        <f t="shared" si="5"/>
        <v>1</v>
      </c>
      <c r="J49">
        <v>13.678000000000001</v>
      </c>
      <c r="K49">
        <v>0</v>
      </c>
      <c r="L49" s="19">
        <v>9.9999999999999995E-7</v>
      </c>
      <c r="M49" t="s">
        <v>161</v>
      </c>
      <c r="N49">
        <v>100000</v>
      </c>
      <c r="O49" t="str">
        <f t="shared" si="6"/>
        <v>PVT_highVISC.INC</v>
      </c>
      <c r="P49">
        <v>3</v>
      </c>
      <c r="Q49">
        <v>3</v>
      </c>
      <c r="R49">
        <v>3</v>
      </c>
      <c r="S49" t="s">
        <v>162</v>
      </c>
      <c r="T49">
        <v>1</v>
      </c>
      <c r="U49">
        <v>3</v>
      </c>
      <c r="V49" t="str">
        <f t="shared" si="7"/>
        <v>spe1__r1_k1_sd3_a3_h3_kv3.ecl</v>
      </c>
      <c r="W49">
        <f t="shared" si="8"/>
        <v>3</v>
      </c>
      <c r="X49">
        <f t="shared" si="9"/>
        <v>90</v>
      </c>
      <c r="Y49">
        <f t="shared" si="10"/>
        <v>10000</v>
      </c>
      <c r="Z49">
        <f t="shared" si="11"/>
        <v>3</v>
      </c>
      <c r="AA49">
        <f t="shared" si="12"/>
        <v>100</v>
      </c>
      <c r="AB49">
        <f t="shared" si="13"/>
        <v>0.1</v>
      </c>
    </row>
    <row r="50" spans="1:28" x14ac:dyDescent="0.3">
      <c r="A50" t="str">
        <f t="shared" si="0"/>
        <v>CASE_REV3_EX3_48</v>
      </c>
      <c r="B50">
        <v>50</v>
      </c>
      <c r="C50">
        <v>3</v>
      </c>
      <c r="D50">
        <f t="shared" si="1"/>
        <v>200</v>
      </c>
      <c r="E50">
        <f t="shared" si="2"/>
        <v>33.333333333333336</v>
      </c>
      <c r="F50">
        <f t="shared" si="3"/>
        <v>2500</v>
      </c>
      <c r="G50" t="s">
        <v>153</v>
      </c>
      <c r="H50" s="20" t="str">
        <f t="shared" si="4"/>
        <v>SCAL_GASINJ_mid.INC</v>
      </c>
      <c r="I50" s="19">
        <f t="shared" si="5"/>
        <v>1</v>
      </c>
      <c r="J50">
        <v>13.678000000000001</v>
      </c>
      <c r="K50">
        <v>0</v>
      </c>
      <c r="L50" s="19">
        <v>9.9999999999999995E-7</v>
      </c>
      <c r="M50" t="s">
        <v>161</v>
      </c>
      <c r="N50">
        <v>100000</v>
      </c>
      <c r="O50" t="str">
        <f t="shared" si="6"/>
        <v>PVT_lowVISC.INC</v>
      </c>
      <c r="P50">
        <v>1</v>
      </c>
      <c r="Q50">
        <v>2</v>
      </c>
      <c r="R50">
        <v>1</v>
      </c>
      <c r="S50" t="s">
        <v>160</v>
      </c>
      <c r="T50">
        <v>3</v>
      </c>
      <c r="U50">
        <v>3</v>
      </c>
      <c r="V50" t="str">
        <f t="shared" si="7"/>
        <v>spe1__r1_k3_sd1_a2_h1_kv3.ecl</v>
      </c>
      <c r="W50">
        <f t="shared" si="8"/>
        <v>1</v>
      </c>
      <c r="X50">
        <f t="shared" si="9"/>
        <v>45</v>
      </c>
      <c r="Y50">
        <f t="shared" si="10"/>
        <v>1000</v>
      </c>
      <c r="Z50">
        <f t="shared" si="11"/>
        <v>1</v>
      </c>
      <c r="AA50">
        <f t="shared" si="12"/>
        <v>1000</v>
      </c>
      <c r="AB50">
        <f t="shared" si="13"/>
        <v>0.1</v>
      </c>
    </row>
    <row r="51" spans="1:28" x14ac:dyDescent="0.3">
      <c r="A51" t="str">
        <f t="shared" si="0"/>
        <v>CASE_REV3_EX3_49</v>
      </c>
      <c r="B51">
        <v>50</v>
      </c>
      <c r="C51">
        <v>3</v>
      </c>
      <c r="D51">
        <f t="shared" si="1"/>
        <v>200</v>
      </c>
      <c r="E51">
        <f t="shared" si="2"/>
        <v>33.333333333333336</v>
      </c>
      <c r="F51">
        <f t="shared" si="3"/>
        <v>2500</v>
      </c>
      <c r="G51" t="s">
        <v>153</v>
      </c>
      <c r="H51" s="20" t="str">
        <f t="shared" si="4"/>
        <v>SCAL_GASINJ_mid.INC</v>
      </c>
      <c r="I51" s="19">
        <f t="shared" si="5"/>
        <v>1</v>
      </c>
      <c r="J51">
        <v>13.678000000000001</v>
      </c>
      <c r="K51">
        <v>0</v>
      </c>
      <c r="L51" s="19">
        <v>9.9999999999999995E-7</v>
      </c>
      <c r="M51" t="s">
        <v>161</v>
      </c>
      <c r="N51">
        <v>100000</v>
      </c>
      <c r="O51" t="str">
        <f t="shared" si="6"/>
        <v>PVT_lowVISC.INC</v>
      </c>
      <c r="P51">
        <v>3</v>
      </c>
      <c r="Q51">
        <v>2</v>
      </c>
      <c r="R51">
        <v>1</v>
      </c>
      <c r="S51" t="s">
        <v>160</v>
      </c>
      <c r="T51">
        <v>3</v>
      </c>
      <c r="U51">
        <v>3</v>
      </c>
      <c r="V51" t="str">
        <f t="shared" si="7"/>
        <v>spe1__r1_k3_sd3_a2_h1_kv3.ecl</v>
      </c>
      <c r="W51">
        <f t="shared" si="8"/>
        <v>3</v>
      </c>
      <c r="X51">
        <f t="shared" si="9"/>
        <v>45</v>
      </c>
      <c r="Y51">
        <f t="shared" si="10"/>
        <v>1000</v>
      </c>
      <c r="Z51">
        <f t="shared" si="11"/>
        <v>1</v>
      </c>
      <c r="AA51">
        <f t="shared" si="12"/>
        <v>1000</v>
      </c>
      <c r="AB51">
        <f t="shared" si="13"/>
        <v>0.1</v>
      </c>
    </row>
    <row r="52" spans="1:28" x14ac:dyDescent="0.3">
      <c r="A52" t="str">
        <f t="shared" si="0"/>
        <v>CASE_REV3_EX3_50</v>
      </c>
      <c r="B52">
        <v>50</v>
      </c>
      <c r="C52">
        <v>3</v>
      </c>
      <c r="D52">
        <f t="shared" si="1"/>
        <v>200</v>
      </c>
      <c r="E52">
        <f t="shared" si="2"/>
        <v>33.333333333333336</v>
      </c>
      <c r="F52">
        <f t="shared" si="3"/>
        <v>2500</v>
      </c>
      <c r="G52" t="s">
        <v>153</v>
      </c>
      <c r="H52" s="20" t="str">
        <f t="shared" si="4"/>
        <v>SCAL_GASINJ_mid.INC</v>
      </c>
      <c r="I52" s="19">
        <f t="shared" si="5"/>
        <v>1</v>
      </c>
      <c r="J52">
        <v>13.678000000000001</v>
      </c>
      <c r="K52">
        <v>0</v>
      </c>
      <c r="L52" s="19">
        <v>9.9999999999999995E-7</v>
      </c>
      <c r="M52" t="s">
        <v>161</v>
      </c>
      <c r="N52">
        <v>100000</v>
      </c>
      <c r="O52" t="str">
        <f t="shared" si="6"/>
        <v>PVT_lowVISC.INC</v>
      </c>
      <c r="P52">
        <v>1</v>
      </c>
      <c r="Q52">
        <v>3</v>
      </c>
      <c r="R52">
        <v>1</v>
      </c>
      <c r="S52" t="s">
        <v>160</v>
      </c>
      <c r="T52">
        <v>3</v>
      </c>
      <c r="U52">
        <v>3</v>
      </c>
      <c r="V52" t="str">
        <f t="shared" si="7"/>
        <v>spe1__r1_k3_sd1_a3_h1_kv3.ecl</v>
      </c>
      <c r="W52">
        <f t="shared" si="8"/>
        <v>1</v>
      </c>
      <c r="X52">
        <f t="shared" si="9"/>
        <v>90</v>
      </c>
      <c r="Y52">
        <f t="shared" si="10"/>
        <v>1000</v>
      </c>
      <c r="Z52">
        <f t="shared" si="11"/>
        <v>1</v>
      </c>
      <c r="AA52">
        <f t="shared" si="12"/>
        <v>1000</v>
      </c>
      <c r="AB52">
        <f t="shared" si="13"/>
        <v>0.1</v>
      </c>
    </row>
    <row r="53" spans="1:28" x14ac:dyDescent="0.3">
      <c r="A53" t="str">
        <f t="shared" si="0"/>
        <v>CASE_REV3_EX3_51</v>
      </c>
      <c r="B53">
        <v>50</v>
      </c>
      <c r="C53">
        <v>3</v>
      </c>
      <c r="D53">
        <f t="shared" si="1"/>
        <v>200</v>
      </c>
      <c r="E53">
        <f t="shared" si="2"/>
        <v>33.333333333333336</v>
      </c>
      <c r="F53">
        <f t="shared" si="3"/>
        <v>2500</v>
      </c>
      <c r="G53" t="s">
        <v>153</v>
      </c>
      <c r="H53" s="20" t="str">
        <f t="shared" si="4"/>
        <v>SCAL_GASINJ_mid.INC</v>
      </c>
      <c r="I53" s="19">
        <f t="shared" si="5"/>
        <v>1</v>
      </c>
      <c r="J53">
        <v>13.678000000000001</v>
      </c>
      <c r="K53">
        <v>0</v>
      </c>
      <c r="L53" s="19">
        <v>9.9999999999999995E-7</v>
      </c>
      <c r="M53" t="s">
        <v>161</v>
      </c>
      <c r="N53">
        <v>100000</v>
      </c>
      <c r="O53" t="str">
        <f t="shared" si="6"/>
        <v>PVT_lowVISC.INC</v>
      </c>
      <c r="P53">
        <v>3</v>
      </c>
      <c r="Q53">
        <v>3</v>
      </c>
      <c r="R53">
        <v>1</v>
      </c>
      <c r="S53" t="s">
        <v>160</v>
      </c>
      <c r="T53">
        <v>3</v>
      </c>
      <c r="U53">
        <v>3</v>
      </c>
      <c r="V53" t="str">
        <f t="shared" si="7"/>
        <v>spe1__r1_k3_sd3_a3_h1_kv3.ecl</v>
      </c>
      <c r="W53">
        <f t="shared" si="8"/>
        <v>3</v>
      </c>
      <c r="X53">
        <f t="shared" si="9"/>
        <v>90</v>
      </c>
      <c r="Y53">
        <f t="shared" si="10"/>
        <v>1000</v>
      </c>
      <c r="Z53">
        <f t="shared" si="11"/>
        <v>1</v>
      </c>
      <c r="AA53">
        <f t="shared" si="12"/>
        <v>1000</v>
      </c>
      <c r="AB53">
        <f t="shared" si="13"/>
        <v>0.1</v>
      </c>
    </row>
    <row r="54" spans="1:28" x14ac:dyDescent="0.3">
      <c r="A54" t="str">
        <f t="shared" si="0"/>
        <v>CASE_REV3_EX3_52</v>
      </c>
      <c r="B54">
        <v>50</v>
      </c>
      <c r="C54">
        <v>3</v>
      </c>
      <c r="D54">
        <f t="shared" si="1"/>
        <v>200</v>
      </c>
      <c r="E54">
        <f t="shared" si="2"/>
        <v>33.333333333333336</v>
      </c>
      <c r="F54">
        <f t="shared" si="3"/>
        <v>2500</v>
      </c>
      <c r="G54" t="s">
        <v>153</v>
      </c>
      <c r="H54" s="20" t="str">
        <f t="shared" si="4"/>
        <v>SCAL_GASINJ_mid.INC</v>
      </c>
      <c r="I54" s="19">
        <f t="shared" si="5"/>
        <v>1</v>
      </c>
      <c r="J54">
        <v>13.678000000000001</v>
      </c>
      <c r="K54">
        <v>0</v>
      </c>
      <c r="L54" s="19">
        <v>9.9999999999999995E-7</v>
      </c>
      <c r="M54" t="s">
        <v>161</v>
      </c>
      <c r="N54">
        <v>100000</v>
      </c>
      <c r="O54" t="str">
        <f t="shared" si="6"/>
        <v>PVT_lowVISC.INC</v>
      </c>
      <c r="P54">
        <v>1</v>
      </c>
      <c r="Q54">
        <v>2</v>
      </c>
      <c r="R54">
        <v>3</v>
      </c>
      <c r="S54" t="s">
        <v>160</v>
      </c>
      <c r="T54">
        <v>3</v>
      </c>
      <c r="U54">
        <v>3</v>
      </c>
      <c r="V54" t="str">
        <f t="shared" si="7"/>
        <v>spe1__r1_k3_sd1_a2_h3_kv3.ecl</v>
      </c>
      <c r="W54">
        <f t="shared" si="8"/>
        <v>1</v>
      </c>
      <c r="X54">
        <f t="shared" si="9"/>
        <v>45</v>
      </c>
      <c r="Y54">
        <f t="shared" si="10"/>
        <v>10000</v>
      </c>
      <c r="Z54">
        <f t="shared" si="11"/>
        <v>1</v>
      </c>
      <c r="AA54">
        <f t="shared" si="12"/>
        <v>1000</v>
      </c>
      <c r="AB54">
        <f t="shared" si="13"/>
        <v>0.1</v>
      </c>
    </row>
    <row r="55" spans="1:28" x14ac:dyDescent="0.3">
      <c r="A55" t="str">
        <f t="shared" si="0"/>
        <v>CASE_REV3_EX3_53</v>
      </c>
      <c r="B55">
        <v>50</v>
      </c>
      <c r="C55">
        <v>3</v>
      </c>
      <c r="D55">
        <f t="shared" si="1"/>
        <v>200</v>
      </c>
      <c r="E55">
        <f t="shared" si="2"/>
        <v>33.333333333333336</v>
      </c>
      <c r="F55">
        <f t="shared" si="3"/>
        <v>2500</v>
      </c>
      <c r="G55" t="s">
        <v>153</v>
      </c>
      <c r="H55" s="20" t="str">
        <f t="shared" si="4"/>
        <v>SCAL_GASINJ_mid.INC</v>
      </c>
      <c r="I55" s="19">
        <f t="shared" si="5"/>
        <v>1</v>
      </c>
      <c r="J55">
        <v>13.678000000000001</v>
      </c>
      <c r="K55">
        <v>0</v>
      </c>
      <c r="L55" s="19">
        <v>9.9999999999999995E-7</v>
      </c>
      <c r="M55" t="s">
        <v>161</v>
      </c>
      <c r="N55">
        <v>100000</v>
      </c>
      <c r="O55" t="str">
        <f t="shared" si="6"/>
        <v>PVT_lowVISC.INC</v>
      </c>
      <c r="P55">
        <v>3</v>
      </c>
      <c r="Q55">
        <v>2</v>
      </c>
      <c r="R55">
        <v>3</v>
      </c>
      <c r="S55" t="s">
        <v>160</v>
      </c>
      <c r="T55">
        <v>3</v>
      </c>
      <c r="U55">
        <v>3</v>
      </c>
      <c r="V55" t="str">
        <f t="shared" si="7"/>
        <v>spe1__r1_k3_sd3_a2_h3_kv3.ecl</v>
      </c>
      <c r="W55">
        <f t="shared" si="8"/>
        <v>3</v>
      </c>
      <c r="X55">
        <f t="shared" si="9"/>
        <v>45</v>
      </c>
      <c r="Y55">
        <f t="shared" si="10"/>
        <v>10000</v>
      </c>
      <c r="Z55">
        <f t="shared" si="11"/>
        <v>1</v>
      </c>
      <c r="AA55">
        <f t="shared" si="12"/>
        <v>1000</v>
      </c>
      <c r="AB55">
        <f t="shared" si="13"/>
        <v>0.1</v>
      </c>
    </row>
    <row r="56" spans="1:28" x14ac:dyDescent="0.3">
      <c r="A56" t="str">
        <f t="shared" si="0"/>
        <v>CASE_REV3_EX3_54</v>
      </c>
      <c r="B56">
        <v>50</v>
      </c>
      <c r="C56">
        <v>3</v>
      </c>
      <c r="D56">
        <f t="shared" si="1"/>
        <v>200</v>
      </c>
      <c r="E56">
        <f t="shared" si="2"/>
        <v>33.333333333333336</v>
      </c>
      <c r="F56">
        <f t="shared" si="3"/>
        <v>2500</v>
      </c>
      <c r="G56" t="s">
        <v>153</v>
      </c>
      <c r="H56" s="20" t="str">
        <f t="shared" si="4"/>
        <v>SCAL_GASINJ_mid.INC</v>
      </c>
      <c r="I56" s="19">
        <f t="shared" si="5"/>
        <v>1</v>
      </c>
      <c r="J56">
        <v>13.678000000000001</v>
      </c>
      <c r="K56">
        <v>0</v>
      </c>
      <c r="L56" s="19">
        <v>9.9999999999999995E-7</v>
      </c>
      <c r="M56" t="s">
        <v>161</v>
      </c>
      <c r="N56">
        <v>100000</v>
      </c>
      <c r="O56" t="str">
        <f t="shared" si="6"/>
        <v>PVT_lowVISC.INC</v>
      </c>
      <c r="P56">
        <v>1</v>
      </c>
      <c r="Q56">
        <v>3</v>
      </c>
      <c r="R56">
        <v>3</v>
      </c>
      <c r="S56" t="s">
        <v>160</v>
      </c>
      <c r="T56">
        <v>3</v>
      </c>
      <c r="U56">
        <v>3</v>
      </c>
      <c r="V56" t="str">
        <f t="shared" si="7"/>
        <v>spe1__r1_k3_sd1_a3_h3_kv3.ecl</v>
      </c>
      <c r="W56">
        <f t="shared" si="8"/>
        <v>1</v>
      </c>
      <c r="X56">
        <f t="shared" si="9"/>
        <v>90</v>
      </c>
      <c r="Y56">
        <f t="shared" si="10"/>
        <v>10000</v>
      </c>
      <c r="Z56">
        <f t="shared" si="11"/>
        <v>1</v>
      </c>
      <c r="AA56">
        <f t="shared" si="12"/>
        <v>1000</v>
      </c>
      <c r="AB56">
        <f t="shared" si="13"/>
        <v>0.1</v>
      </c>
    </row>
    <row r="57" spans="1:28" x14ac:dyDescent="0.3">
      <c r="A57" t="str">
        <f t="shared" si="0"/>
        <v>CASE_REV3_EX3_55</v>
      </c>
      <c r="B57">
        <v>50</v>
      </c>
      <c r="C57">
        <v>3</v>
      </c>
      <c r="D57">
        <f t="shared" si="1"/>
        <v>200</v>
      </c>
      <c r="E57">
        <f t="shared" si="2"/>
        <v>33.333333333333336</v>
      </c>
      <c r="F57">
        <f t="shared" si="3"/>
        <v>2500</v>
      </c>
      <c r="G57" t="s">
        <v>153</v>
      </c>
      <c r="H57" s="20" t="str">
        <f t="shared" si="4"/>
        <v>SCAL_GASINJ_mid.INC</v>
      </c>
      <c r="I57" s="19">
        <f t="shared" si="5"/>
        <v>1</v>
      </c>
      <c r="J57">
        <v>13.678000000000001</v>
      </c>
      <c r="K57">
        <v>0</v>
      </c>
      <c r="L57" s="19">
        <v>9.9999999999999995E-7</v>
      </c>
      <c r="M57" t="s">
        <v>161</v>
      </c>
      <c r="N57">
        <v>100000</v>
      </c>
      <c r="O57" t="str">
        <f t="shared" si="6"/>
        <v>PVT_lowVISC.INC</v>
      </c>
      <c r="P57">
        <v>3</v>
      </c>
      <c r="Q57">
        <v>3</v>
      </c>
      <c r="R57">
        <v>3</v>
      </c>
      <c r="S57" t="s">
        <v>160</v>
      </c>
      <c r="T57">
        <v>3</v>
      </c>
      <c r="U57">
        <v>3</v>
      </c>
      <c r="V57" t="str">
        <f t="shared" si="7"/>
        <v>spe1__r1_k3_sd3_a3_h3_kv3.ecl</v>
      </c>
      <c r="W57">
        <f t="shared" si="8"/>
        <v>3</v>
      </c>
      <c r="X57">
        <f t="shared" si="9"/>
        <v>90</v>
      </c>
      <c r="Y57">
        <f t="shared" si="10"/>
        <v>10000</v>
      </c>
      <c r="Z57">
        <f t="shared" si="11"/>
        <v>1</v>
      </c>
      <c r="AA57">
        <f t="shared" si="12"/>
        <v>1000</v>
      </c>
      <c r="AB57">
        <f t="shared" si="13"/>
        <v>0.1</v>
      </c>
    </row>
    <row r="58" spans="1:28" x14ac:dyDescent="0.3">
      <c r="A58" t="str">
        <f t="shared" si="0"/>
        <v>CASE_REV3_EX3_56</v>
      </c>
      <c r="B58">
        <v>50</v>
      </c>
      <c r="C58">
        <v>3</v>
      </c>
      <c r="D58">
        <f t="shared" si="1"/>
        <v>200</v>
      </c>
      <c r="E58">
        <f t="shared" si="2"/>
        <v>33.333333333333336</v>
      </c>
      <c r="F58">
        <f t="shared" si="3"/>
        <v>2500</v>
      </c>
      <c r="G58" t="s">
        <v>153</v>
      </c>
      <c r="H58" s="20" t="str">
        <f t="shared" si="4"/>
        <v>SCAL_GASINJ_mid.INC</v>
      </c>
      <c r="I58" s="19">
        <f t="shared" si="5"/>
        <v>1</v>
      </c>
      <c r="J58">
        <v>13.678000000000001</v>
      </c>
      <c r="K58">
        <v>0</v>
      </c>
      <c r="L58" s="19">
        <v>9.9999999999999995E-7</v>
      </c>
      <c r="M58" t="s">
        <v>161</v>
      </c>
      <c r="N58">
        <v>100000</v>
      </c>
      <c r="O58" t="str">
        <f t="shared" si="6"/>
        <v>PVT_highVISC.INC</v>
      </c>
      <c r="P58">
        <v>1</v>
      </c>
      <c r="Q58">
        <v>2</v>
      </c>
      <c r="R58">
        <v>1</v>
      </c>
      <c r="S58" t="s">
        <v>162</v>
      </c>
      <c r="T58">
        <v>3</v>
      </c>
      <c r="U58">
        <v>3</v>
      </c>
      <c r="V58" t="str">
        <f t="shared" si="7"/>
        <v>spe1__r1_k3_sd1_a2_h1_kv3.ecl</v>
      </c>
      <c r="W58">
        <f t="shared" si="8"/>
        <v>1</v>
      </c>
      <c r="X58">
        <f t="shared" si="9"/>
        <v>45</v>
      </c>
      <c r="Y58">
        <f t="shared" si="10"/>
        <v>1000</v>
      </c>
      <c r="Z58">
        <f t="shared" si="11"/>
        <v>3</v>
      </c>
      <c r="AA58">
        <f t="shared" si="12"/>
        <v>1000</v>
      </c>
      <c r="AB58">
        <f t="shared" si="13"/>
        <v>0.1</v>
      </c>
    </row>
    <row r="59" spans="1:28" x14ac:dyDescent="0.3">
      <c r="A59" t="str">
        <f t="shared" si="0"/>
        <v>CASE_REV3_EX3_57</v>
      </c>
      <c r="B59">
        <v>50</v>
      </c>
      <c r="C59">
        <v>3</v>
      </c>
      <c r="D59">
        <f t="shared" si="1"/>
        <v>200</v>
      </c>
      <c r="E59">
        <f t="shared" si="2"/>
        <v>33.333333333333336</v>
      </c>
      <c r="F59">
        <f t="shared" si="3"/>
        <v>2500</v>
      </c>
      <c r="G59" t="s">
        <v>153</v>
      </c>
      <c r="H59" s="20" t="str">
        <f t="shared" si="4"/>
        <v>SCAL_GASINJ_mid.INC</v>
      </c>
      <c r="I59" s="19">
        <f t="shared" si="5"/>
        <v>1</v>
      </c>
      <c r="J59">
        <v>13.678000000000001</v>
      </c>
      <c r="K59">
        <v>0</v>
      </c>
      <c r="L59" s="19">
        <v>9.9999999999999995E-7</v>
      </c>
      <c r="M59" t="s">
        <v>161</v>
      </c>
      <c r="N59">
        <v>100000</v>
      </c>
      <c r="O59" t="str">
        <f t="shared" si="6"/>
        <v>PVT_highVISC.INC</v>
      </c>
      <c r="P59">
        <v>3</v>
      </c>
      <c r="Q59">
        <v>2</v>
      </c>
      <c r="R59">
        <v>1</v>
      </c>
      <c r="S59" t="s">
        <v>162</v>
      </c>
      <c r="T59">
        <v>3</v>
      </c>
      <c r="U59">
        <v>3</v>
      </c>
      <c r="V59" t="str">
        <f t="shared" si="7"/>
        <v>spe1__r1_k3_sd3_a2_h1_kv3.ecl</v>
      </c>
      <c r="W59">
        <f t="shared" si="8"/>
        <v>3</v>
      </c>
      <c r="X59">
        <f t="shared" si="9"/>
        <v>45</v>
      </c>
      <c r="Y59">
        <f t="shared" si="10"/>
        <v>1000</v>
      </c>
      <c r="Z59">
        <f t="shared" si="11"/>
        <v>3</v>
      </c>
      <c r="AA59">
        <f t="shared" si="12"/>
        <v>1000</v>
      </c>
      <c r="AB59">
        <f t="shared" si="13"/>
        <v>0.1</v>
      </c>
    </row>
    <row r="60" spans="1:28" x14ac:dyDescent="0.3">
      <c r="A60" t="str">
        <f t="shared" si="0"/>
        <v>CASE_REV3_EX3_58</v>
      </c>
      <c r="B60">
        <v>50</v>
      </c>
      <c r="C60">
        <v>3</v>
      </c>
      <c r="D60">
        <f t="shared" si="1"/>
        <v>200</v>
      </c>
      <c r="E60">
        <f t="shared" si="2"/>
        <v>33.333333333333336</v>
      </c>
      <c r="F60">
        <f t="shared" si="3"/>
        <v>2500</v>
      </c>
      <c r="G60" t="s">
        <v>153</v>
      </c>
      <c r="H60" s="20" t="str">
        <f t="shared" si="4"/>
        <v>SCAL_GASINJ_mid.INC</v>
      </c>
      <c r="I60" s="19">
        <f t="shared" si="5"/>
        <v>1</v>
      </c>
      <c r="J60">
        <v>13.678000000000001</v>
      </c>
      <c r="K60">
        <v>0</v>
      </c>
      <c r="L60" s="19">
        <v>9.9999999999999995E-7</v>
      </c>
      <c r="M60" t="s">
        <v>161</v>
      </c>
      <c r="N60">
        <v>100000</v>
      </c>
      <c r="O60" t="str">
        <f t="shared" si="6"/>
        <v>PVT_highVISC.INC</v>
      </c>
      <c r="P60">
        <v>1</v>
      </c>
      <c r="Q60">
        <v>3</v>
      </c>
      <c r="R60">
        <v>1</v>
      </c>
      <c r="S60" t="s">
        <v>162</v>
      </c>
      <c r="T60">
        <v>3</v>
      </c>
      <c r="U60">
        <v>3</v>
      </c>
      <c r="V60" t="str">
        <f t="shared" si="7"/>
        <v>spe1__r1_k3_sd1_a3_h1_kv3.ecl</v>
      </c>
      <c r="W60">
        <f t="shared" si="8"/>
        <v>1</v>
      </c>
      <c r="X60">
        <f t="shared" si="9"/>
        <v>90</v>
      </c>
      <c r="Y60">
        <f t="shared" si="10"/>
        <v>1000</v>
      </c>
      <c r="Z60">
        <f t="shared" si="11"/>
        <v>3</v>
      </c>
      <c r="AA60">
        <f t="shared" si="12"/>
        <v>1000</v>
      </c>
      <c r="AB60">
        <f t="shared" si="13"/>
        <v>0.1</v>
      </c>
    </row>
    <row r="61" spans="1:28" x14ac:dyDescent="0.3">
      <c r="A61" t="str">
        <f t="shared" si="0"/>
        <v>CASE_REV3_EX3_59</v>
      </c>
      <c r="B61">
        <v>50</v>
      </c>
      <c r="C61">
        <v>3</v>
      </c>
      <c r="D61">
        <f t="shared" si="1"/>
        <v>200</v>
      </c>
      <c r="E61">
        <f t="shared" si="2"/>
        <v>33.333333333333336</v>
      </c>
      <c r="F61">
        <f t="shared" si="3"/>
        <v>2500</v>
      </c>
      <c r="G61" t="s">
        <v>153</v>
      </c>
      <c r="H61" s="20" t="str">
        <f t="shared" si="4"/>
        <v>SCAL_GASINJ_mid.INC</v>
      </c>
      <c r="I61" s="19">
        <f t="shared" si="5"/>
        <v>1</v>
      </c>
      <c r="J61">
        <v>13.678000000000001</v>
      </c>
      <c r="K61">
        <v>0</v>
      </c>
      <c r="L61" s="19">
        <v>9.9999999999999995E-7</v>
      </c>
      <c r="M61" t="s">
        <v>161</v>
      </c>
      <c r="N61">
        <v>100000</v>
      </c>
      <c r="O61" t="str">
        <f t="shared" si="6"/>
        <v>PVT_highVISC.INC</v>
      </c>
      <c r="P61">
        <v>3</v>
      </c>
      <c r="Q61">
        <v>3</v>
      </c>
      <c r="R61">
        <v>1</v>
      </c>
      <c r="S61" t="s">
        <v>162</v>
      </c>
      <c r="T61">
        <v>3</v>
      </c>
      <c r="U61">
        <v>3</v>
      </c>
      <c r="V61" t="str">
        <f t="shared" si="7"/>
        <v>spe1__r1_k3_sd3_a3_h1_kv3.ecl</v>
      </c>
      <c r="W61">
        <f t="shared" si="8"/>
        <v>3</v>
      </c>
      <c r="X61">
        <f t="shared" si="9"/>
        <v>90</v>
      </c>
      <c r="Y61">
        <f t="shared" si="10"/>
        <v>1000</v>
      </c>
      <c r="Z61">
        <f t="shared" si="11"/>
        <v>3</v>
      </c>
      <c r="AA61">
        <f t="shared" si="12"/>
        <v>1000</v>
      </c>
      <c r="AB61">
        <f t="shared" si="13"/>
        <v>0.1</v>
      </c>
    </row>
    <row r="62" spans="1:28" x14ac:dyDescent="0.3">
      <c r="A62" t="str">
        <f t="shared" si="0"/>
        <v>CASE_REV3_EX3_60</v>
      </c>
      <c r="B62">
        <v>50</v>
      </c>
      <c r="C62">
        <v>3</v>
      </c>
      <c r="D62">
        <f t="shared" si="1"/>
        <v>200</v>
      </c>
      <c r="E62">
        <f t="shared" si="2"/>
        <v>33.333333333333336</v>
      </c>
      <c r="F62">
        <f t="shared" si="3"/>
        <v>2500</v>
      </c>
      <c r="G62" t="s">
        <v>153</v>
      </c>
      <c r="H62" s="20" t="str">
        <f t="shared" si="4"/>
        <v>SCAL_GASINJ_mid.INC</v>
      </c>
      <c r="I62" s="19">
        <f t="shared" si="5"/>
        <v>1</v>
      </c>
      <c r="J62">
        <v>13.678000000000001</v>
      </c>
      <c r="K62">
        <v>0</v>
      </c>
      <c r="L62" s="19">
        <v>9.9999999999999995E-7</v>
      </c>
      <c r="M62" t="s">
        <v>161</v>
      </c>
      <c r="N62">
        <v>100000</v>
      </c>
      <c r="O62" t="str">
        <f t="shared" si="6"/>
        <v>PVT_highVISC.INC</v>
      </c>
      <c r="P62">
        <v>1</v>
      </c>
      <c r="Q62">
        <v>2</v>
      </c>
      <c r="R62">
        <v>3</v>
      </c>
      <c r="S62" t="s">
        <v>162</v>
      </c>
      <c r="T62">
        <v>3</v>
      </c>
      <c r="U62">
        <v>3</v>
      </c>
      <c r="V62" t="str">
        <f t="shared" si="7"/>
        <v>spe1__r1_k3_sd1_a2_h3_kv3.ecl</v>
      </c>
      <c r="W62">
        <f t="shared" si="8"/>
        <v>1</v>
      </c>
      <c r="X62">
        <f t="shared" si="9"/>
        <v>45</v>
      </c>
      <c r="Y62">
        <f t="shared" si="10"/>
        <v>10000</v>
      </c>
      <c r="Z62">
        <f t="shared" si="11"/>
        <v>3</v>
      </c>
      <c r="AA62">
        <f t="shared" si="12"/>
        <v>1000</v>
      </c>
      <c r="AB62">
        <f t="shared" si="13"/>
        <v>0.1</v>
      </c>
    </row>
    <row r="63" spans="1:28" x14ac:dyDescent="0.3">
      <c r="A63" t="str">
        <f t="shared" si="0"/>
        <v>CASE_REV3_EX3_61</v>
      </c>
      <c r="B63">
        <v>50</v>
      </c>
      <c r="C63">
        <v>3</v>
      </c>
      <c r="D63">
        <f t="shared" si="1"/>
        <v>200</v>
      </c>
      <c r="E63">
        <f t="shared" si="2"/>
        <v>33.333333333333336</v>
      </c>
      <c r="F63">
        <f t="shared" si="3"/>
        <v>2500</v>
      </c>
      <c r="G63" t="s">
        <v>153</v>
      </c>
      <c r="H63" s="20" t="str">
        <f t="shared" si="4"/>
        <v>SCAL_GASINJ_mid.INC</v>
      </c>
      <c r="I63" s="19">
        <f t="shared" si="5"/>
        <v>1</v>
      </c>
      <c r="J63">
        <v>13.678000000000001</v>
      </c>
      <c r="K63">
        <v>0</v>
      </c>
      <c r="L63" s="19">
        <v>9.9999999999999995E-7</v>
      </c>
      <c r="M63" t="s">
        <v>161</v>
      </c>
      <c r="N63">
        <v>100000</v>
      </c>
      <c r="O63" t="str">
        <f t="shared" si="6"/>
        <v>PVT_highVISC.INC</v>
      </c>
      <c r="P63">
        <v>3</v>
      </c>
      <c r="Q63">
        <v>2</v>
      </c>
      <c r="R63">
        <v>3</v>
      </c>
      <c r="S63" t="s">
        <v>162</v>
      </c>
      <c r="T63">
        <v>3</v>
      </c>
      <c r="U63">
        <v>3</v>
      </c>
      <c r="V63" t="str">
        <f t="shared" si="7"/>
        <v>spe1__r1_k3_sd3_a2_h3_kv3.ecl</v>
      </c>
      <c r="W63">
        <f t="shared" si="8"/>
        <v>3</v>
      </c>
      <c r="X63">
        <f t="shared" si="9"/>
        <v>45</v>
      </c>
      <c r="Y63">
        <f t="shared" si="10"/>
        <v>10000</v>
      </c>
      <c r="Z63">
        <f t="shared" si="11"/>
        <v>3</v>
      </c>
      <c r="AA63">
        <f t="shared" si="12"/>
        <v>1000</v>
      </c>
      <c r="AB63">
        <f t="shared" si="13"/>
        <v>0.1</v>
      </c>
    </row>
    <row r="64" spans="1:28" x14ac:dyDescent="0.3">
      <c r="A64" t="str">
        <f t="shared" si="0"/>
        <v>CASE_REV3_EX3_62</v>
      </c>
      <c r="B64">
        <v>50</v>
      </c>
      <c r="C64">
        <v>3</v>
      </c>
      <c r="D64">
        <f t="shared" si="1"/>
        <v>200</v>
      </c>
      <c r="E64">
        <f t="shared" si="2"/>
        <v>33.333333333333336</v>
      </c>
      <c r="F64">
        <f t="shared" si="3"/>
        <v>2500</v>
      </c>
      <c r="G64" t="s">
        <v>153</v>
      </c>
      <c r="H64" s="20" t="str">
        <f t="shared" si="4"/>
        <v>SCAL_GASINJ_mid.INC</v>
      </c>
      <c r="I64" s="19">
        <f t="shared" si="5"/>
        <v>1</v>
      </c>
      <c r="J64">
        <v>13.678000000000001</v>
      </c>
      <c r="K64">
        <v>0</v>
      </c>
      <c r="L64" s="19">
        <v>9.9999999999999995E-7</v>
      </c>
      <c r="M64" t="s">
        <v>161</v>
      </c>
      <c r="N64">
        <v>100000</v>
      </c>
      <c r="O64" t="str">
        <f t="shared" si="6"/>
        <v>PVT_highVISC.INC</v>
      </c>
      <c r="P64">
        <v>1</v>
      </c>
      <c r="Q64">
        <v>3</v>
      </c>
      <c r="R64">
        <v>3</v>
      </c>
      <c r="S64" t="s">
        <v>162</v>
      </c>
      <c r="T64">
        <v>3</v>
      </c>
      <c r="U64">
        <v>3</v>
      </c>
      <c r="V64" t="str">
        <f t="shared" si="7"/>
        <v>spe1__r1_k3_sd1_a3_h3_kv3.ecl</v>
      </c>
      <c r="W64">
        <f t="shared" si="8"/>
        <v>1</v>
      </c>
      <c r="X64">
        <f t="shared" si="9"/>
        <v>90</v>
      </c>
      <c r="Y64">
        <f t="shared" si="10"/>
        <v>10000</v>
      </c>
      <c r="Z64">
        <f t="shared" si="11"/>
        <v>3</v>
      </c>
      <c r="AA64">
        <f t="shared" si="12"/>
        <v>1000</v>
      </c>
      <c r="AB64">
        <f t="shared" si="13"/>
        <v>0.1</v>
      </c>
    </row>
    <row r="65" spans="1:28" x14ac:dyDescent="0.3">
      <c r="A65" t="str">
        <f t="shared" si="0"/>
        <v>CASE_REV3_EX3_63</v>
      </c>
      <c r="B65">
        <v>50</v>
      </c>
      <c r="C65">
        <v>3</v>
      </c>
      <c r="D65">
        <f t="shared" si="1"/>
        <v>200</v>
      </c>
      <c r="E65">
        <f t="shared" si="2"/>
        <v>33.333333333333336</v>
      </c>
      <c r="F65">
        <f t="shared" si="3"/>
        <v>2500</v>
      </c>
      <c r="G65" t="s">
        <v>153</v>
      </c>
      <c r="H65" s="20" t="str">
        <f t="shared" si="4"/>
        <v>SCAL_GASINJ_mid.INC</v>
      </c>
      <c r="I65" s="19">
        <f t="shared" si="5"/>
        <v>1</v>
      </c>
      <c r="J65">
        <v>13.678000000000001</v>
      </c>
      <c r="K65">
        <v>0</v>
      </c>
      <c r="L65" s="19">
        <v>9.9999999999999995E-7</v>
      </c>
      <c r="M65" t="s">
        <v>161</v>
      </c>
      <c r="N65">
        <v>100000</v>
      </c>
      <c r="O65" t="str">
        <f t="shared" si="6"/>
        <v>PVT_highVISC.INC</v>
      </c>
      <c r="P65">
        <v>3</v>
      </c>
      <c r="Q65">
        <v>3</v>
      </c>
      <c r="R65">
        <v>3</v>
      </c>
      <c r="S65" t="s">
        <v>162</v>
      </c>
      <c r="T65">
        <v>3</v>
      </c>
      <c r="U65">
        <v>3</v>
      </c>
      <c r="V65" t="str">
        <f t="shared" si="7"/>
        <v>spe1__r1_k3_sd3_a3_h3_kv3.ecl</v>
      </c>
      <c r="W65">
        <f t="shared" si="8"/>
        <v>3</v>
      </c>
      <c r="X65">
        <f t="shared" si="9"/>
        <v>90</v>
      </c>
      <c r="Y65">
        <f t="shared" si="10"/>
        <v>10000</v>
      </c>
      <c r="Z65">
        <f t="shared" si="11"/>
        <v>3</v>
      </c>
      <c r="AA65">
        <f t="shared" si="12"/>
        <v>1000</v>
      </c>
      <c r="AB65">
        <f t="shared" si="13"/>
        <v>0.1</v>
      </c>
    </row>
    <row r="66" spans="1:28" x14ac:dyDescent="0.3">
      <c r="A66" t="str">
        <f t="shared" si="0"/>
        <v>CASE_REV3_EX3_64</v>
      </c>
      <c r="B66">
        <v>50</v>
      </c>
      <c r="C66">
        <v>3</v>
      </c>
      <c r="D66">
        <f t="shared" si="1"/>
        <v>200</v>
      </c>
      <c r="E66">
        <f t="shared" si="2"/>
        <v>33.333333333333336</v>
      </c>
      <c r="F66">
        <f t="shared" si="3"/>
        <v>2500</v>
      </c>
      <c r="G66" t="s">
        <v>153</v>
      </c>
      <c r="H66" s="20" t="str">
        <f t="shared" si="4"/>
        <v>SCAL_GASINJ_mid.INC</v>
      </c>
      <c r="I66" s="19">
        <f t="shared" si="5"/>
        <v>1</v>
      </c>
      <c r="J66">
        <v>13.678000000000001</v>
      </c>
      <c r="K66">
        <v>0</v>
      </c>
      <c r="L66" s="19">
        <v>9.9999999999999995E-7</v>
      </c>
      <c r="M66" t="s">
        <v>161</v>
      </c>
      <c r="N66">
        <v>100000</v>
      </c>
      <c r="O66" t="str">
        <f t="shared" si="6"/>
        <v>PVT_lowVISC.INC</v>
      </c>
      <c r="P66" t="s">
        <v>167</v>
      </c>
      <c r="Q66">
        <v>0</v>
      </c>
      <c r="R66">
        <v>0</v>
      </c>
      <c r="S66" t="s">
        <v>160</v>
      </c>
      <c r="T66">
        <v>1</v>
      </c>
      <c r="U66">
        <v>1</v>
      </c>
      <c r="V66" t="str">
        <f t="shared" si="7"/>
        <v>spe1__r1_k1_sdzero_a0_h0_kv1.ecl</v>
      </c>
      <c r="W66">
        <f t="shared" si="8"/>
        <v>0</v>
      </c>
      <c r="X66">
        <f t="shared" si="9"/>
        <v>0</v>
      </c>
      <c r="Y66">
        <f t="shared" si="10"/>
        <v>10000</v>
      </c>
      <c r="Z66">
        <f t="shared" si="11"/>
        <v>1</v>
      </c>
      <c r="AA66">
        <f t="shared" si="12"/>
        <v>100</v>
      </c>
      <c r="AB66">
        <f t="shared" si="13"/>
        <v>0.01</v>
      </c>
    </row>
    <row r="67" spans="1:28" x14ac:dyDescent="0.3">
      <c r="A67" t="str">
        <f t="shared" ref="A67:A74" si="14">"CASE_REV3_EX3_"&amp;(ROW(A66)-1)</f>
        <v>CASE_REV3_EX3_65</v>
      </c>
      <c r="B67">
        <v>50</v>
      </c>
      <c r="C67">
        <v>3</v>
      </c>
      <c r="D67">
        <f t="shared" ref="D67:D74" si="15">10/B67*1000</f>
        <v>200</v>
      </c>
      <c r="E67">
        <f t="shared" ref="E67:E74" si="16">100/C67</f>
        <v>33.333333333333336</v>
      </c>
      <c r="F67">
        <f t="shared" ref="F67:F74" si="17">B67*B67</f>
        <v>2500</v>
      </c>
      <c r="G67" t="s">
        <v>153</v>
      </c>
      <c r="H67" s="20" t="str">
        <f t="shared" ref="H67:H74" si="18">"SCAL_"&amp;G67&amp;"INJ_"&amp;M67&amp;".INC"</f>
        <v>SCAL_GASINJ_mid.INC</v>
      </c>
      <c r="I67" s="19">
        <f t="shared" ref="I67:I74" si="19">L67*1000000</f>
        <v>1</v>
      </c>
      <c r="J67">
        <v>13.678000000000001</v>
      </c>
      <c r="K67">
        <v>0</v>
      </c>
      <c r="L67" s="19">
        <v>9.9999999999999995E-7</v>
      </c>
      <c r="M67" t="s">
        <v>161</v>
      </c>
      <c r="N67">
        <v>100000</v>
      </c>
      <c r="O67" t="str">
        <f t="shared" ref="O67:O74" si="20">"PVT_"&amp;S67&amp;"VISC.INC"</f>
        <v>PVT_highVISC.INC</v>
      </c>
      <c r="P67" t="s">
        <v>167</v>
      </c>
      <c r="Q67">
        <v>0</v>
      </c>
      <c r="R67">
        <v>0</v>
      </c>
      <c r="S67" t="s">
        <v>162</v>
      </c>
      <c r="T67">
        <v>1</v>
      </c>
      <c r="U67">
        <v>1</v>
      </c>
      <c r="V67" t="str">
        <f t="shared" ref="V67:V74" si="21">"spe1__r1_k"&amp;T67&amp;"_sd"&amp;P67&amp;"_a"&amp;Q67&amp;"_h"&amp;R67&amp;"_kv"&amp;U67&amp;".ecl"</f>
        <v>spe1__r1_k1_sdzero_a0_h0_kv1.ecl</v>
      </c>
      <c r="W67">
        <f t="shared" ref="W67:W74" si="22">IF(P67="zero",0,P67)</f>
        <v>0</v>
      </c>
      <c r="X67">
        <f t="shared" ref="X67:X74" si="23">IF(Q67=2,45,IF(Q67=3,90,0))</f>
        <v>0</v>
      </c>
      <c r="Y67">
        <f t="shared" ref="Y67:Y74" si="24">IF(R67=1,1000,IF(R67=2,5000,10000))</f>
        <v>10000</v>
      </c>
      <c r="Z67">
        <f t="shared" ref="Z67:Z74" si="25">IF(S67="low",1,IF(S67="high",3,2))</f>
        <v>3</v>
      </c>
      <c r="AA67">
        <f t="shared" ref="AA67:AA74" si="26">IF(T67=1,100,IF(T67=3,1000,500))</f>
        <v>100</v>
      </c>
      <c r="AB67">
        <f t="shared" ref="AB67:AB74" si="27">IF(U67=1,0.01,IF(U67=3,0.1,1))</f>
        <v>0.01</v>
      </c>
    </row>
    <row r="68" spans="1:28" x14ac:dyDescent="0.3">
      <c r="A68" t="str">
        <f t="shared" si="14"/>
        <v>CASE_REV3_EX3_66</v>
      </c>
      <c r="B68">
        <v>50</v>
      </c>
      <c r="C68">
        <v>3</v>
      </c>
      <c r="D68">
        <f t="shared" si="15"/>
        <v>200</v>
      </c>
      <c r="E68">
        <f t="shared" si="16"/>
        <v>33.333333333333336</v>
      </c>
      <c r="F68">
        <f t="shared" si="17"/>
        <v>2500</v>
      </c>
      <c r="G68" t="s">
        <v>153</v>
      </c>
      <c r="H68" s="20" t="str">
        <f t="shared" si="18"/>
        <v>SCAL_GASINJ_mid.INC</v>
      </c>
      <c r="I68" s="19">
        <f t="shared" si="19"/>
        <v>1</v>
      </c>
      <c r="J68">
        <v>13.678000000000001</v>
      </c>
      <c r="K68">
        <v>0</v>
      </c>
      <c r="L68" s="19">
        <v>9.9999999999999995E-7</v>
      </c>
      <c r="M68" t="s">
        <v>161</v>
      </c>
      <c r="N68">
        <v>100000</v>
      </c>
      <c r="O68" t="str">
        <f t="shared" si="20"/>
        <v>PVT_lowVISC.INC</v>
      </c>
      <c r="P68" t="s">
        <v>167</v>
      </c>
      <c r="Q68">
        <v>0</v>
      </c>
      <c r="R68">
        <v>0</v>
      </c>
      <c r="S68" t="s">
        <v>160</v>
      </c>
      <c r="T68">
        <v>3</v>
      </c>
      <c r="U68">
        <v>1</v>
      </c>
      <c r="V68" t="str">
        <f t="shared" si="21"/>
        <v>spe1__r1_k3_sdzero_a0_h0_kv1.ecl</v>
      </c>
      <c r="W68">
        <f t="shared" si="22"/>
        <v>0</v>
      </c>
      <c r="X68">
        <f t="shared" si="23"/>
        <v>0</v>
      </c>
      <c r="Y68">
        <f t="shared" si="24"/>
        <v>10000</v>
      </c>
      <c r="Z68">
        <f t="shared" si="25"/>
        <v>1</v>
      </c>
      <c r="AA68">
        <f t="shared" si="26"/>
        <v>1000</v>
      </c>
      <c r="AB68">
        <f t="shared" si="27"/>
        <v>0.01</v>
      </c>
    </row>
    <row r="69" spans="1:28" x14ac:dyDescent="0.3">
      <c r="A69" t="str">
        <f t="shared" si="14"/>
        <v>CASE_REV3_EX3_67</v>
      </c>
      <c r="B69">
        <v>50</v>
      </c>
      <c r="C69">
        <v>3</v>
      </c>
      <c r="D69">
        <f t="shared" si="15"/>
        <v>200</v>
      </c>
      <c r="E69">
        <f t="shared" si="16"/>
        <v>33.333333333333336</v>
      </c>
      <c r="F69">
        <f t="shared" si="17"/>
        <v>2500</v>
      </c>
      <c r="G69" t="s">
        <v>153</v>
      </c>
      <c r="H69" s="20" t="str">
        <f t="shared" si="18"/>
        <v>SCAL_GASINJ_mid.INC</v>
      </c>
      <c r="I69" s="19">
        <f t="shared" si="19"/>
        <v>1</v>
      </c>
      <c r="J69">
        <v>13.678000000000001</v>
      </c>
      <c r="K69">
        <v>0</v>
      </c>
      <c r="L69" s="19">
        <v>9.9999999999999995E-7</v>
      </c>
      <c r="M69" t="s">
        <v>161</v>
      </c>
      <c r="N69">
        <v>100000</v>
      </c>
      <c r="O69" t="str">
        <f t="shared" si="20"/>
        <v>PVT_highVISC.INC</v>
      </c>
      <c r="P69" t="s">
        <v>167</v>
      </c>
      <c r="Q69">
        <v>0</v>
      </c>
      <c r="R69">
        <v>0</v>
      </c>
      <c r="S69" t="s">
        <v>162</v>
      </c>
      <c r="T69">
        <v>3</v>
      </c>
      <c r="U69">
        <v>1</v>
      </c>
      <c r="V69" t="str">
        <f t="shared" si="21"/>
        <v>spe1__r1_k3_sdzero_a0_h0_kv1.ecl</v>
      </c>
      <c r="W69">
        <f t="shared" si="22"/>
        <v>0</v>
      </c>
      <c r="X69">
        <f t="shared" si="23"/>
        <v>0</v>
      </c>
      <c r="Y69">
        <f t="shared" si="24"/>
        <v>10000</v>
      </c>
      <c r="Z69">
        <f t="shared" si="25"/>
        <v>3</v>
      </c>
      <c r="AA69">
        <f t="shared" si="26"/>
        <v>1000</v>
      </c>
      <c r="AB69">
        <f t="shared" si="27"/>
        <v>0.01</v>
      </c>
    </row>
    <row r="70" spans="1:28" x14ac:dyDescent="0.3">
      <c r="A70" t="str">
        <f t="shared" si="14"/>
        <v>CASE_REV3_EX3_68</v>
      </c>
      <c r="B70">
        <v>50</v>
      </c>
      <c r="C70">
        <v>3</v>
      </c>
      <c r="D70">
        <f t="shared" si="15"/>
        <v>200</v>
      </c>
      <c r="E70">
        <f t="shared" si="16"/>
        <v>33.333333333333336</v>
      </c>
      <c r="F70">
        <f t="shared" si="17"/>
        <v>2500</v>
      </c>
      <c r="G70" t="s">
        <v>153</v>
      </c>
      <c r="H70" s="20" t="str">
        <f t="shared" si="18"/>
        <v>SCAL_GASINJ_mid.INC</v>
      </c>
      <c r="I70" s="19">
        <f t="shared" si="19"/>
        <v>1</v>
      </c>
      <c r="J70">
        <v>13.678000000000001</v>
      </c>
      <c r="K70">
        <v>0</v>
      </c>
      <c r="L70" s="19">
        <v>9.9999999999999995E-7</v>
      </c>
      <c r="M70" t="s">
        <v>161</v>
      </c>
      <c r="N70">
        <v>100000</v>
      </c>
      <c r="O70" t="str">
        <f t="shared" si="20"/>
        <v>PVT_lowVISC.INC</v>
      </c>
      <c r="P70" t="s">
        <v>167</v>
      </c>
      <c r="Q70">
        <v>0</v>
      </c>
      <c r="R70">
        <v>0</v>
      </c>
      <c r="S70" t="s">
        <v>160</v>
      </c>
      <c r="T70">
        <v>1</v>
      </c>
      <c r="U70">
        <v>3</v>
      </c>
      <c r="V70" t="str">
        <f t="shared" si="21"/>
        <v>spe1__r1_k1_sdzero_a0_h0_kv3.ecl</v>
      </c>
      <c r="W70">
        <f t="shared" si="22"/>
        <v>0</v>
      </c>
      <c r="X70">
        <f t="shared" si="23"/>
        <v>0</v>
      </c>
      <c r="Y70">
        <f t="shared" si="24"/>
        <v>10000</v>
      </c>
      <c r="Z70">
        <f t="shared" si="25"/>
        <v>1</v>
      </c>
      <c r="AA70">
        <f t="shared" si="26"/>
        <v>100</v>
      </c>
      <c r="AB70">
        <f t="shared" si="27"/>
        <v>0.1</v>
      </c>
    </row>
    <row r="71" spans="1:28" x14ac:dyDescent="0.3">
      <c r="A71" t="str">
        <f t="shared" si="14"/>
        <v>CASE_REV3_EX3_69</v>
      </c>
      <c r="B71">
        <v>50</v>
      </c>
      <c r="C71">
        <v>3</v>
      </c>
      <c r="D71">
        <f t="shared" si="15"/>
        <v>200</v>
      </c>
      <c r="E71">
        <f t="shared" si="16"/>
        <v>33.333333333333336</v>
      </c>
      <c r="F71">
        <f t="shared" si="17"/>
        <v>2500</v>
      </c>
      <c r="G71" t="s">
        <v>153</v>
      </c>
      <c r="H71" s="20" t="str">
        <f t="shared" si="18"/>
        <v>SCAL_GASINJ_mid.INC</v>
      </c>
      <c r="I71" s="19">
        <f t="shared" si="19"/>
        <v>1</v>
      </c>
      <c r="J71">
        <v>13.678000000000001</v>
      </c>
      <c r="K71">
        <v>0</v>
      </c>
      <c r="L71" s="19">
        <v>9.9999999999999995E-7</v>
      </c>
      <c r="M71" t="s">
        <v>161</v>
      </c>
      <c r="N71">
        <v>100000</v>
      </c>
      <c r="O71" t="str">
        <f t="shared" si="20"/>
        <v>PVT_highVISC.INC</v>
      </c>
      <c r="P71" t="s">
        <v>167</v>
      </c>
      <c r="Q71">
        <v>0</v>
      </c>
      <c r="R71">
        <v>0</v>
      </c>
      <c r="S71" t="s">
        <v>162</v>
      </c>
      <c r="T71">
        <v>1</v>
      </c>
      <c r="U71">
        <v>3</v>
      </c>
      <c r="V71" t="str">
        <f t="shared" si="21"/>
        <v>spe1__r1_k1_sdzero_a0_h0_kv3.ecl</v>
      </c>
      <c r="W71">
        <f t="shared" si="22"/>
        <v>0</v>
      </c>
      <c r="X71">
        <f t="shared" si="23"/>
        <v>0</v>
      </c>
      <c r="Y71">
        <f t="shared" si="24"/>
        <v>10000</v>
      </c>
      <c r="Z71">
        <f t="shared" si="25"/>
        <v>3</v>
      </c>
      <c r="AA71">
        <f t="shared" si="26"/>
        <v>100</v>
      </c>
      <c r="AB71">
        <f t="shared" si="27"/>
        <v>0.1</v>
      </c>
    </row>
    <row r="72" spans="1:28" x14ac:dyDescent="0.3">
      <c r="A72" t="str">
        <f t="shared" si="14"/>
        <v>CASE_REV3_EX3_70</v>
      </c>
      <c r="B72">
        <v>50</v>
      </c>
      <c r="C72">
        <v>3</v>
      </c>
      <c r="D72">
        <f t="shared" si="15"/>
        <v>200</v>
      </c>
      <c r="E72">
        <f t="shared" si="16"/>
        <v>33.333333333333336</v>
      </c>
      <c r="F72">
        <f t="shared" si="17"/>
        <v>2500</v>
      </c>
      <c r="G72" t="s">
        <v>153</v>
      </c>
      <c r="H72" s="20" t="str">
        <f t="shared" si="18"/>
        <v>SCAL_GASINJ_mid.INC</v>
      </c>
      <c r="I72" s="19">
        <f t="shared" si="19"/>
        <v>1</v>
      </c>
      <c r="J72">
        <v>13.678000000000001</v>
      </c>
      <c r="K72">
        <v>0</v>
      </c>
      <c r="L72" s="19">
        <v>9.9999999999999995E-7</v>
      </c>
      <c r="M72" t="s">
        <v>161</v>
      </c>
      <c r="N72">
        <v>100000</v>
      </c>
      <c r="O72" t="str">
        <f t="shared" si="20"/>
        <v>PVT_lowVISC.INC</v>
      </c>
      <c r="P72" t="s">
        <v>167</v>
      </c>
      <c r="Q72">
        <v>0</v>
      </c>
      <c r="R72">
        <v>0</v>
      </c>
      <c r="S72" t="s">
        <v>160</v>
      </c>
      <c r="T72">
        <v>3</v>
      </c>
      <c r="U72">
        <v>3</v>
      </c>
      <c r="V72" t="str">
        <f t="shared" si="21"/>
        <v>spe1__r1_k3_sdzero_a0_h0_kv3.ecl</v>
      </c>
      <c r="W72">
        <f t="shared" si="22"/>
        <v>0</v>
      </c>
      <c r="X72">
        <f t="shared" si="23"/>
        <v>0</v>
      </c>
      <c r="Y72">
        <f t="shared" si="24"/>
        <v>10000</v>
      </c>
      <c r="Z72">
        <f t="shared" si="25"/>
        <v>1</v>
      </c>
      <c r="AA72">
        <f t="shared" si="26"/>
        <v>1000</v>
      </c>
      <c r="AB72">
        <f t="shared" si="27"/>
        <v>0.1</v>
      </c>
    </row>
    <row r="73" spans="1:28" x14ac:dyDescent="0.3">
      <c r="A73" t="str">
        <f t="shared" si="14"/>
        <v>CASE_REV3_EX3_71</v>
      </c>
      <c r="B73">
        <v>50</v>
      </c>
      <c r="C73">
        <v>3</v>
      </c>
      <c r="D73">
        <f t="shared" si="15"/>
        <v>200</v>
      </c>
      <c r="E73">
        <f t="shared" si="16"/>
        <v>33.333333333333336</v>
      </c>
      <c r="F73">
        <f t="shared" si="17"/>
        <v>2500</v>
      </c>
      <c r="G73" t="s">
        <v>153</v>
      </c>
      <c r="H73" s="20" t="str">
        <f t="shared" si="18"/>
        <v>SCAL_GASINJ_mid.INC</v>
      </c>
      <c r="I73" s="19">
        <f t="shared" si="19"/>
        <v>1</v>
      </c>
      <c r="J73">
        <v>13.678000000000001</v>
      </c>
      <c r="K73">
        <v>0</v>
      </c>
      <c r="L73" s="19">
        <v>9.9999999999999995E-7</v>
      </c>
      <c r="M73" t="s">
        <v>161</v>
      </c>
      <c r="N73">
        <v>100000</v>
      </c>
      <c r="O73" t="str">
        <f t="shared" si="20"/>
        <v>PVT_highVISC.INC</v>
      </c>
      <c r="P73" t="s">
        <v>167</v>
      </c>
      <c r="Q73">
        <v>0</v>
      </c>
      <c r="R73">
        <v>0</v>
      </c>
      <c r="S73" t="s">
        <v>162</v>
      </c>
      <c r="T73">
        <v>3</v>
      </c>
      <c r="U73">
        <v>3</v>
      </c>
      <c r="V73" t="str">
        <f t="shared" si="21"/>
        <v>spe1__r1_k3_sdzero_a0_h0_kv3.ecl</v>
      </c>
      <c r="W73">
        <f t="shared" si="22"/>
        <v>0</v>
      </c>
      <c r="X73">
        <f t="shared" si="23"/>
        <v>0</v>
      </c>
      <c r="Y73">
        <f t="shared" si="24"/>
        <v>10000</v>
      </c>
      <c r="Z73">
        <f t="shared" si="25"/>
        <v>3</v>
      </c>
      <c r="AA73">
        <f t="shared" si="26"/>
        <v>1000</v>
      </c>
      <c r="AB73">
        <f t="shared" si="27"/>
        <v>0.1</v>
      </c>
    </row>
    <row r="74" spans="1:28" x14ac:dyDescent="0.3">
      <c r="A74" t="str">
        <f t="shared" si="14"/>
        <v>CASE_REV3_EX3_72</v>
      </c>
      <c r="B74">
        <v>50</v>
      </c>
      <c r="C74">
        <v>3</v>
      </c>
      <c r="D74">
        <f t="shared" si="15"/>
        <v>200</v>
      </c>
      <c r="E74">
        <f t="shared" si="16"/>
        <v>33.333333333333336</v>
      </c>
      <c r="F74">
        <f t="shared" si="17"/>
        <v>2500</v>
      </c>
      <c r="G74" t="s">
        <v>153</v>
      </c>
      <c r="H74" s="20" t="str">
        <f t="shared" si="18"/>
        <v>SCAL_GASINJ_mid.INC</v>
      </c>
      <c r="I74" s="19">
        <f t="shared" si="19"/>
        <v>1</v>
      </c>
      <c r="J74">
        <v>13.678000000000001</v>
      </c>
      <c r="K74">
        <v>0</v>
      </c>
      <c r="L74" s="19">
        <v>9.9999999999999995E-7</v>
      </c>
      <c r="M74" t="s">
        <v>161</v>
      </c>
      <c r="N74">
        <v>100000</v>
      </c>
      <c r="O74" t="str">
        <f t="shared" si="20"/>
        <v>PVT_midVISC.INC</v>
      </c>
      <c r="P74">
        <v>2</v>
      </c>
      <c r="Q74">
        <v>2</v>
      </c>
      <c r="R74">
        <v>2</v>
      </c>
      <c r="S74" t="s">
        <v>161</v>
      </c>
      <c r="T74">
        <v>2</v>
      </c>
      <c r="U74">
        <v>2</v>
      </c>
      <c r="V74" t="str">
        <f t="shared" si="21"/>
        <v>spe1__r1_k2_sd2_a2_h2_kv2.ecl</v>
      </c>
      <c r="W74">
        <f t="shared" si="22"/>
        <v>2</v>
      </c>
      <c r="X74">
        <f t="shared" si="23"/>
        <v>45</v>
      </c>
      <c r="Y74">
        <f t="shared" si="24"/>
        <v>5000</v>
      </c>
      <c r="Z74">
        <f t="shared" si="25"/>
        <v>2</v>
      </c>
      <c r="AA74">
        <f t="shared" si="26"/>
        <v>500</v>
      </c>
      <c r="AB74">
        <f t="shared" si="27"/>
        <v>1</v>
      </c>
    </row>
    <row r="75" spans="1:28" x14ac:dyDescent="0.3">
      <c r="H75" s="20"/>
      <c r="I75" s="19"/>
      <c r="L75" s="19"/>
    </row>
    <row r="76" spans="1:28" x14ac:dyDescent="0.3">
      <c r="H76" s="20"/>
      <c r="I76" s="19"/>
      <c r="L76" s="19"/>
    </row>
    <row r="77" spans="1:28" x14ac:dyDescent="0.3">
      <c r="H77" s="20"/>
      <c r="I77" s="19"/>
      <c r="L77" s="19"/>
    </row>
    <row r="78" spans="1:28" x14ac:dyDescent="0.3">
      <c r="H78" s="20"/>
      <c r="I78" s="19"/>
      <c r="L78" s="19"/>
    </row>
    <row r="79" spans="1:28" x14ac:dyDescent="0.3">
      <c r="H79" s="20"/>
      <c r="I79" s="19"/>
      <c r="L79" s="19"/>
    </row>
    <row r="80" spans="1:28" x14ac:dyDescent="0.3">
      <c r="H80" s="20"/>
      <c r="I80" s="19"/>
      <c r="L80" s="19"/>
    </row>
    <row r="81" spans="8:12" x14ac:dyDescent="0.3">
      <c r="H81" s="20"/>
      <c r="I81" s="19"/>
      <c r="L81" s="19"/>
    </row>
    <row r="82" spans="8:12" x14ac:dyDescent="0.3">
      <c r="H82" s="20"/>
      <c r="I82" s="19"/>
      <c r="L82" s="19"/>
    </row>
    <row r="83" spans="8:12" x14ac:dyDescent="0.3">
      <c r="H83" s="20"/>
      <c r="I83" s="19"/>
      <c r="L83" s="19"/>
    </row>
    <row r="84" spans="8:12" x14ac:dyDescent="0.3">
      <c r="H84" s="20"/>
      <c r="I84" s="19"/>
      <c r="L84" s="19"/>
    </row>
    <row r="85" spans="8:12" x14ac:dyDescent="0.3">
      <c r="H85" s="20"/>
      <c r="I85" s="19"/>
      <c r="L85" s="19"/>
    </row>
    <row r="86" spans="8:12" x14ac:dyDescent="0.3">
      <c r="H86" s="20"/>
      <c r="I86" s="19"/>
      <c r="L86" s="19"/>
    </row>
    <row r="87" spans="8:12" x14ac:dyDescent="0.3">
      <c r="H87" s="20"/>
      <c r="I87" s="19"/>
      <c r="L87" s="19"/>
    </row>
    <row r="88" spans="8:12" x14ac:dyDescent="0.3">
      <c r="H88" s="20"/>
      <c r="I88" s="19"/>
      <c r="L88" s="19"/>
    </row>
    <row r="89" spans="8:12" x14ac:dyDescent="0.3">
      <c r="H89" s="20"/>
      <c r="I89" s="19"/>
      <c r="L89" s="19"/>
    </row>
    <row r="90" spans="8:12" x14ac:dyDescent="0.3">
      <c r="H90" s="20"/>
      <c r="I90" s="19"/>
      <c r="L90" s="19"/>
    </row>
    <row r="91" spans="8:12" x14ac:dyDescent="0.3">
      <c r="H91" s="20"/>
      <c r="I91" s="19"/>
      <c r="L91" s="19"/>
    </row>
    <row r="92" spans="8:12" x14ac:dyDescent="0.3">
      <c r="H92" s="20"/>
      <c r="I92" s="19"/>
      <c r="L92" s="19"/>
    </row>
    <row r="93" spans="8:12" x14ac:dyDescent="0.3">
      <c r="H93" s="20"/>
      <c r="I93" s="19"/>
      <c r="L93" s="19"/>
    </row>
    <row r="94" spans="8:12" x14ac:dyDescent="0.3">
      <c r="H94" s="20"/>
      <c r="I94" s="19"/>
      <c r="L94" s="19"/>
    </row>
    <row r="95" spans="8:12" x14ac:dyDescent="0.3">
      <c r="H95" s="20"/>
      <c r="I95" s="19"/>
      <c r="L95" s="19"/>
    </row>
    <row r="96" spans="8:12" x14ac:dyDescent="0.3">
      <c r="H96" s="20"/>
      <c r="I96" s="19"/>
      <c r="L96" s="19"/>
    </row>
    <row r="97" spans="8:12" x14ac:dyDescent="0.3">
      <c r="H97" s="20"/>
      <c r="I97" s="19"/>
      <c r="L97" s="19"/>
    </row>
    <row r="98" spans="8:12" x14ac:dyDescent="0.3">
      <c r="H98" s="20"/>
      <c r="I98" s="19"/>
      <c r="L98" s="19"/>
    </row>
    <row r="99" spans="8:12" x14ac:dyDescent="0.3">
      <c r="H99" s="20"/>
      <c r="I99" s="19"/>
      <c r="L99" s="19"/>
    </row>
    <row r="100" spans="8:12" x14ac:dyDescent="0.3">
      <c r="H100" s="20"/>
      <c r="I100" s="19"/>
      <c r="L100" s="19"/>
    </row>
    <row r="101" spans="8:12" x14ac:dyDescent="0.3">
      <c r="H101" s="20"/>
      <c r="I101" s="19"/>
      <c r="L101" s="19"/>
    </row>
    <row r="102" spans="8:12" x14ac:dyDescent="0.3">
      <c r="H102" s="20"/>
      <c r="I102" s="19"/>
      <c r="L102" s="19"/>
    </row>
    <row r="103" spans="8:12" x14ac:dyDescent="0.3">
      <c r="H103" s="20"/>
      <c r="I103" s="19"/>
      <c r="L103" s="19"/>
    </row>
    <row r="104" spans="8:12" x14ac:dyDescent="0.3">
      <c r="H104" s="20"/>
      <c r="I104" s="19"/>
      <c r="L104" s="19"/>
    </row>
    <row r="105" spans="8:12" x14ac:dyDescent="0.3">
      <c r="H105" s="20"/>
      <c r="I105" s="19"/>
      <c r="L105" s="19"/>
    </row>
    <row r="106" spans="8:12" x14ac:dyDescent="0.3">
      <c r="H106" s="20"/>
      <c r="I106" s="19"/>
      <c r="L106" s="19"/>
    </row>
    <row r="107" spans="8:12" x14ac:dyDescent="0.3">
      <c r="H107" s="20"/>
      <c r="I107" s="19"/>
      <c r="L107" s="19"/>
    </row>
    <row r="108" spans="8:12" x14ac:dyDescent="0.3">
      <c r="H108" s="20"/>
      <c r="I108" s="19"/>
      <c r="L108" s="19"/>
    </row>
    <row r="109" spans="8:12" x14ac:dyDescent="0.3">
      <c r="H109" s="20"/>
      <c r="I109" s="19"/>
      <c r="L109" s="19"/>
    </row>
    <row r="110" spans="8:12" x14ac:dyDescent="0.3">
      <c r="H110" s="20"/>
      <c r="I110" s="19"/>
      <c r="L110" s="19"/>
    </row>
    <row r="111" spans="8:12" x14ac:dyDescent="0.3">
      <c r="H111" s="20"/>
      <c r="I111" s="19"/>
      <c r="L111" s="19"/>
    </row>
    <row r="112" spans="8:12" x14ac:dyDescent="0.3">
      <c r="H112" s="20"/>
      <c r="I112" s="19"/>
      <c r="L112" s="19"/>
    </row>
    <row r="113" spans="8:12" x14ac:dyDescent="0.3">
      <c r="H113" s="20"/>
      <c r="I113" s="19"/>
      <c r="L113" s="19"/>
    </row>
    <row r="114" spans="8:12" x14ac:dyDescent="0.3">
      <c r="H114" s="20"/>
      <c r="I114" s="19"/>
      <c r="L114" s="19"/>
    </row>
    <row r="115" spans="8:12" x14ac:dyDescent="0.3">
      <c r="H115" s="20"/>
      <c r="I115" s="19"/>
      <c r="L115" s="19"/>
    </row>
    <row r="116" spans="8:12" x14ac:dyDescent="0.3">
      <c r="H116" s="20"/>
      <c r="I116" s="19"/>
      <c r="L116" s="19"/>
    </row>
    <row r="117" spans="8:12" x14ac:dyDescent="0.3">
      <c r="H117" s="20"/>
      <c r="I117" s="19"/>
      <c r="L117" s="19"/>
    </row>
    <row r="118" spans="8:12" x14ac:dyDescent="0.3">
      <c r="H118" s="20"/>
      <c r="I118" s="19"/>
      <c r="L118" s="19"/>
    </row>
    <row r="119" spans="8:12" x14ac:dyDescent="0.3">
      <c r="H119" s="20"/>
      <c r="I119" s="19"/>
      <c r="L119" s="19"/>
    </row>
    <row r="120" spans="8:12" x14ac:dyDescent="0.3">
      <c r="H120" s="20"/>
      <c r="I120" s="19"/>
      <c r="L120" s="19"/>
    </row>
    <row r="121" spans="8:12" x14ac:dyDescent="0.3">
      <c r="H121" s="20"/>
      <c r="I121" s="19"/>
      <c r="L121" s="19"/>
    </row>
    <row r="122" spans="8:12" x14ac:dyDescent="0.3">
      <c r="H122" s="20"/>
      <c r="I122" s="19"/>
      <c r="L122" s="19"/>
    </row>
    <row r="123" spans="8:12" x14ac:dyDescent="0.3">
      <c r="H123" s="20"/>
      <c r="I123" s="19"/>
      <c r="L123" s="19"/>
    </row>
    <row r="124" spans="8:12" x14ac:dyDescent="0.3">
      <c r="H124" s="20"/>
      <c r="I124" s="19"/>
      <c r="L124" s="19"/>
    </row>
    <row r="125" spans="8:12" x14ac:dyDescent="0.3">
      <c r="H125" s="20"/>
      <c r="I125" s="19"/>
      <c r="L125" s="19"/>
    </row>
    <row r="126" spans="8:12" x14ac:dyDescent="0.3">
      <c r="H126" s="20"/>
      <c r="I126" s="19"/>
      <c r="L126" s="19"/>
    </row>
    <row r="127" spans="8:12" x14ac:dyDescent="0.3">
      <c r="H127" s="20"/>
      <c r="I127" s="19"/>
      <c r="L127" s="19"/>
    </row>
    <row r="128" spans="8:12" x14ac:dyDescent="0.3">
      <c r="H128" s="20"/>
      <c r="I128" s="19"/>
      <c r="L128" s="19"/>
    </row>
    <row r="129" spans="8:12" x14ac:dyDescent="0.3">
      <c r="H129" s="20"/>
      <c r="I129" s="19"/>
      <c r="L129" s="19"/>
    </row>
    <row r="130" spans="8:12" x14ac:dyDescent="0.3">
      <c r="H130" s="20"/>
      <c r="I130" s="19"/>
      <c r="L130" s="19"/>
    </row>
    <row r="131" spans="8:12" x14ac:dyDescent="0.3">
      <c r="H131" s="20"/>
      <c r="I131" s="19"/>
      <c r="L131" s="19"/>
    </row>
    <row r="132" spans="8:12" x14ac:dyDescent="0.3">
      <c r="H132" s="20"/>
      <c r="I132" s="19"/>
      <c r="L132" s="19"/>
    </row>
    <row r="133" spans="8:12" x14ac:dyDescent="0.3">
      <c r="H133" s="20"/>
      <c r="I133" s="19"/>
      <c r="L133" s="19"/>
    </row>
    <row r="134" spans="8:12" x14ac:dyDescent="0.3">
      <c r="H134" s="20"/>
      <c r="I134" s="19"/>
      <c r="L134" s="19"/>
    </row>
    <row r="135" spans="8:12" x14ac:dyDescent="0.3">
      <c r="H135" s="20"/>
      <c r="I135" s="19"/>
      <c r="L135" s="19"/>
    </row>
    <row r="136" spans="8:12" x14ac:dyDescent="0.3">
      <c r="H136" s="20"/>
      <c r="I136" s="19"/>
      <c r="L136" s="19"/>
    </row>
    <row r="137" spans="8:12" x14ac:dyDescent="0.3">
      <c r="H137" s="20"/>
      <c r="I137" s="19"/>
      <c r="L137" s="19"/>
    </row>
    <row r="138" spans="8:12" x14ac:dyDescent="0.3">
      <c r="H138" s="20"/>
      <c r="I138" s="19"/>
      <c r="L138" s="19"/>
    </row>
    <row r="139" spans="8:12" x14ac:dyDescent="0.3">
      <c r="H139" s="20"/>
      <c r="I139" s="19"/>
      <c r="L139" s="19"/>
    </row>
    <row r="140" spans="8:12" x14ac:dyDescent="0.3">
      <c r="H140" s="20"/>
      <c r="I140" s="19"/>
      <c r="L140" s="19"/>
    </row>
    <row r="141" spans="8:12" x14ac:dyDescent="0.3">
      <c r="H141" s="20"/>
      <c r="I141" s="19"/>
      <c r="L141" s="19"/>
    </row>
    <row r="142" spans="8:12" x14ac:dyDescent="0.3">
      <c r="H142" s="20"/>
      <c r="I142" s="19"/>
      <c r="L142" s="19"/>
    </row>
    <row r="143" spans="8:12" x14ac:dyDescent="0.3">
      <c r="H143" s="20"/>
      <c r="I143" s="19"/>
      <c r="L143" s="19"/>
    </row>
    <row r="144" spans="8:12" x14ac:dyDescent="0.3">
      <c r="H144" s="20"/>
      <c r="I144" s="19"/>
      <c r="L144" s="19"/>
    </row>
    <row r="145" spans="8:12" x14ac:dyDescent="0.3">
      <c r="H145" s="20"/>
      <c r="I145" s="19"/>
      <c r="L145" s="19"/>
    </row>
    <row r="146" spans="8:12" x14ac:dyDescent="0.3">
      <c r="H146" s="20"/>
      <c r="I146" s="19"/>
      <c r="L146" s="19"/>
    </row>
    <row r="147" spans="8:12" x14ac:dyDescent="0.3">
      <c r="H147" s="20"/>
      <c r="I147" s="19"/>
      <c r="L147" s="19"/>
    </row>
    <row r="148" spans="8:12" x14ac:dyDescent="0.3">
      <c r="H148" s="20"/>
      <c r="I148" s="19"/>
      <c r="L148" s="19"/>
    </row>
    <row r="149" spans="8:12" x14ac:dyDescent="0.3">
      <c r="H149" s="20"/>
      <c r="I149" s="19"/>
      <c r="L149" s="19"/>
    </row>
    <row r="150" spans="8:12" x14ac:dyDescent="0.3">
      <c r="H150" s="20"/>
      <c r="I150" s="19"/>
      <c r="L150" s="19"/>
    </row>
    <row r="151" spans="8:12" x14ac:dyDescent="0.3">
      <c r="H151" s="20"/>
      <c r="I151" s="19"/>
      <c r="L151" s="19"/>
    </row>
    <row r="152" spans="8:12" x14ac:dyDescent="0.3">
      <c r="H152" s="20"/>
      <c r="I152" s="19"/>
      <c r="L152" s="19"/>
    </row>
    <row r="153" spans="8:12" x14ac:dyDescent="0.3">
      <c r="H153" s="20"/>
      <c r="I153" s="19"/>
      <c r="L153" s="19"/>
    </row>
    <row r="154" spans="8:12" x14ac:dyDescent="0.3">
      <c r="H154" s="20"/>
      <c r="I154" s="19"/>
      <c r="L154" s="19"/>
    </row>
    <row r="155" spans="8:12" x14ac:dyDescent="0.3">
      <c r="H155" s="20"/>
      <c r="I155" s="19"/>
      <c r="L155" s="19"/>
    </row>
    <row r="156" spans="8:12" x14ac:dyDescent="0.3">
      <c r="H156" s="20"/>
      <c r="I156" s="19"/>
      <c r="L156" s="19"/>
    </row>
    <row r="157" spans="8:12" x14ac:dyDescent="0.3">
      <c r="H157" s="20"/>
      <c r="I157" s="19"/>
      <c r="L157" s="19"/>
    </row>
    <row r="158" spans="8:12" x14ac:dyDescent="0.3">
      <c r="H158" s="20"/>
      <c r="I158" s="19"/>
      <c r="L158" s="19"/>
    </row>
    <row r="159" spans="8:12" x14ac:dyDescent="0.3">
      <c r="H159" s="20"/>
      <c r="I159" s="19"/>
      <c r="L159" s="19"/>
    </row>
    <row r="160" spans="8:12" x14ac:dyDescent="0.3">
      <c r="H160" s="20"/>
      <c r="I160" s="19"/>
      <c r="L160" s="19"/>
    </row>
    <row r="161" spans="8:12" x14ac:dyDescent="0.3">
      <c r="H161" s="20"/>
      <c r="I161" s="19"/>
      <c r="L161" s="19"/>
    </row>
    <row r="162" spans="8:12" x14ac:dyDescent="0.3">
      <c r="H162" s="20"/>
      <c r="I162" s="19"/>
      <c r="L162" s="19"/>
    </row>
    <row r="163" spans="8:12" x14ac:dyDescent="0.3">
      <c r="H163" s="20"/>
      <c r="I163" s="19"/>
      <c r="L163" s="19"/>
    </row>
    <row r="164" spans="8:12" x14ac:dyDescent="0.3">
      <c r="H164" s="20"/>
      <c r="I164" s="19"/>
      <c r="L164" s="19"/>
    </row>
    <row r="165" spans="8:12" x14ac:dyDescent="0.3">
      <c r="H165" s="20"/>
      <c r="I165" s="19"/>
      <c r="L165" s="19"/>
    </row>
    <row r="166" spans="8:12" x14ac:dyDescent="0.3">
      <c r="H166" s="20"/>
      <c r="I166" s="19"/>
      <c r="L166" s="19"/>
    </row>
    <row r="167" spans="8:12" x14ac:dyDescent="0.3">
      <c r="H167" s="20"/>
      <c r="I167" s="19"/>
      <c r="L167" s="19"/>
    </row>
    <row r="168" spans="8:12" x14ac:dyDescent="0.3">
      <c r="H168" s="20"/>
      <c r="I168" s="19"/>
      <c r="L168" s="19"/>
    </row>
    <row r="169" spans="8:12" x14ac:dyDescent="0.3">
      <c r="H169" s="20"/>
      <c r="I169" s="19"/>
      <c r="L169" s="19"/>
    </row>
    <row r="170" spans="8:12" x14ac:dyDescent="0.3">
      <c r="H170" s="20"/>
      <c r="I170" s="19"/>
      <c r="L170" s="19"/>
    </row>
    <row r="171" spans="8:12" x14ac:dyDescent="0.3">
      <c r="H171" s="20"/>
      <c r="I171" s="19"/>
      <c r="L171" s="19"/>
    </row>
    <row r="172" spans="8:12" x14ac:dyDescent="0.3">
      <c r="H172" s="20"/>
      <c r="I172" s="19"/>
      <c r="L172" s="19"/>
    </row>
    <row r="173" spans="8:12" x14ac:dyDescent="0.3">
      <c r="H173" s="20"/>
      <c r="I173" s="19"/>
      <c r="L173" s="19"/>
    </row>
    <row r="174" spans="8:12" x14ac:dyDescent="0.3">
      <c r="H174" s="20"/>
      <c r="I174" s="19"/>
      <c r="L174" s="19"/>
    </row>
    <row r="175" spans="8:12" x14ac:dyDescent="0.3">
      <c r="H175" s="20"/>
      <c r="I175" s="19"/>
      <c r="L175" s="19"/>
    </row>
    <row r="176" spans="8:12" x14ac:dyDescent="0.3">
      <c r="H176" s="20"/>
      <c r="I176" s="19"/>
      <c r="L176" s="19"/>
    </row>
    <row r="177" spans="8:12" x14ac:dyDescent="0.3">
      <c r="H177" s="20"/>
      <c r="I177" s="19"/>
      <c r="L177" s="19"/>
    </row>
    <row r="178" spans="8:12" x14ac:dyDescent="0.3">
      <c r="H178" s="20"/>
      <c r="I178" s="19"/>
      <c r="L178" s="19"/>
    </row>
    <row r="179" spans="8:12" x14ac:dyDescent="0.3">
      <c r="H179" s="20"/>
      <c r="I179" s="19"/>
      <c r="L179" s="19"/>
    </row>
    <row r="180" spans="8:12" x14ac:dyDescent="0.3">
      <c r="H180" s="20"/>
      <c r="I180" s="19"/>
      <c r="L180" s="19"/>
    </row>
    <row r="181" spans="8:12" x14ac:dyDescent="0.3">
      <c r="H181" s="20"/>
      <c r="I181" s="19"/>
      <c r="L181" s="19"/>
    </row>
    <row r="182" spans="8:12" x14ac:dyDescent="0.3">
      <c r="H182" s="20"/>
      <c r="I182" s="19"/>
      <c r="L182" s="19"/>
    </row>
    <row r="183" spans="8:12" x14ac:dyDescent="0.3">
      <c r="H183" s="20"/>
      <c r="I183" s="19"/>
      <c r="L183" s="19"/>
    </row>
    <row r="184" spans="8:12" x14ac:dyDescent="0.3">
      <c r="H184" s="20"/>
      <c r="I184" s="19"/>
      <c r="L184" s="19"/>
    </row>
    <row r="185" spans="8:12" x14ac:dyDescent="0.3">
      <c r="H185" s="20"/>
      <c r="I185" s="19"/>
      <c r="L185" s="19"/>
    </row>
    <row r="186" spans="8:12" x14ac:dyDescent="0.3">
      <c r="H186" s="20"/>
      <c r="I186" s="19"/>
      <c r="L186" s="19"/>
    </row>
    <row r="187" spans="8:12" x14ac:dyDescent="0.3">
      <c r="H187" s="20"/>
      <c r="I187" s="19"/>
      <c r="L187" s="19"/>
    </row>
    <row r="188" spans="8:12" x14ac:dyDescent="0.3">
      <c r="H188" s="20"/>
      <c r="I188" s="19"/>
      <c r="L188" s="19"/>
    </row>
    <row r="189" spans="8:12" x14ac:dyDescent="0.3">
      <c r="H189" s="20"/>
      <c r="I189" s="19"/>
      <c r="L189" s="19"/>
    </row>
    <row r="190" spans="8:12" x14ac:dyDescent="0.3">
      <c r="H190" s="20"/>
      <c r="I190" s="19"/>
      <c r="L190" s="19"/>
    </row>
    <row r="191" spans="8:12" x14ac:dyDescent="0.3">
      <c r="H191" s="20"/>
      <c r="I191" s="19"/>
      <c r="L191" s="19"/>
    </row>
    <row r="192" spans="8:12" x14ac:dyDescent="0.3">
      <c r="H192" s="20"/>
      <c r="I192" s="19"/>
      <c r="L192" s="19"/>
    </row>
    <row r="193" spans="8:12" x14ac:dyDescent="0.3">
      <c r="H193" s="20"/>
      <c r="I193" s="19"/>
      <c r="L193" s="19"/>
    </row>
    <row r="194" spans="8:12" x14ac:dyDescent="0.3">
      <c r="H194" s="20"/>
      <c r="I194" s="19"/>
      <c r="L194" s="19"/>
    </row>
    <row r="195" spans="8:12" x14ac:dyDescent="0.3">
      <c r="H195" s="20"/>
      <c r="I195" s="19"/>
      <c r="L195" s="19"/>
    </row>
    <row r="196" spans="8:12" x14ac:dyDescent="0.3">
      <c r="H196" s="20"/>
      <c r="I196" s="19"/>
      <c r="L196" s="19"/>
    </row>
    <row r="197" spans="8:12" x14ac:dyDescent="0.3">
      <c r="H197" s="20"/>
      <c r="I197" s="19"/>
      <c r="L197" s="19"/>
    </row>
    <row r="198" spans="8:12" x14ac:dyDescent="0.3">
      <c r="H198" s="20"/>
      <c r="I198" s="19"/>
      <c r="L198" s="19"/>
    </row>
    <row r="199" spans="8:12" x14ac:dyDescent="0.3">
      <c r="H199" s="20"/>
      <c r="I199" s="19"/>
      <c r="L199" s="19"/>
    </row>
    <row r="200" spans="8:12" x14ac:dyDescent="0.3">
      <c r="H200" s="20"/>
      <c r="I200" s="19"/>
      <c r="L200" s="19"/>
    </row>
    <row r="201" spans="8:12" x14ac:dyDescent="0.3">
      <c r="H201" s="20"/>
      <c r="I201" s="19"/>
      <c r="L201" s="19"/>
    </row>
    <row r="202" spans="8:12" x14ac:dyDescent="0.3">
      <c r="H202" s="20"/>
      <c r="I202" s="19"/>
      <c r="L202" s="19"/>
    </row>
    <row r="203" spans="8:12" x14ac:dyDescent="0.3">
      <c r="H203" s="20"/>
      <c r="I203" s="19"/>
      <c r="L203" s="19"/>
    </row>
    <row r="204" spans="8:12" x14ac:dyDescent="0.3">
      <c r="H204" s="20"/>
      <c r="I204" s="19"/>
      <c r="L204" s="19"/>
    </row>
    <row r="205" spans="8:12" x14ac:dyDescent="0.3">
      <c r="H205" s="20"/>
      <c r="I205" s="19"/>
      <c r="L205" s="19"/>
    </row>
    <row r="206" spans="8:12" x14ac:dyDescent="0.3">
      <c r="H206" s="20"/>
      <c r="I206" s="19"/>
      <c r="L206" s="19"/>
    </row>
    <row r="207" spans="8:12" x14ac:dyDescent="0.3">
      <c r="H207" s="20"/>
      <c r="I207" s="19"/>
      <c r="L207" s="19"/>
    </row>
    <row r="208" spans="8:12" x14ac:dyDescent="0.3">
      <c r="H208" s="20"/>
      <c r="I208" s="19"/>
      <c r="L208" s="19"/>
    </row>
    <row r="209" spans="8:12" x14ac:dyDescent="0.3">
      <c r="H209" s="20"/>
      <c r="I209" s="19"/>
      <c r="L209" s="19"/>
    </row>
    <row r="210" spans="8:12" x14ac:dyDescent="0.3">
      <c r="H210" s="20"/>
      <c r="I210" s="19"/>
      <c r="L210" s="19"/>
    </row>
    <row r="211" spans="8:12" x14ac:dyDescent="0.3">
      <c r="H211" s="20"/>
      <c r="I211" s="19"/>
      <c r="L211" s="19"/>
    </row>
    <row r="212" spans="8:12" x14ac:dyDescent="0.3">
      <c r="H212" s="20"/>
      <c r="I212" s="19"/>
      <c r="L212" s="19"/>
    </row>
    <row r="213" spans="8:12" x14ac:dyDescent="0.3">
      <c r="H213" s="20"/>
      <c r="I213" s="19"/>
      <c r="L213" s="19"/>
    </row>
    <row r="214" spans="8:12" x14ac:dyDescent="0.3">
      <c r="H214" s="20"/>
      <c r="I214" s="19"/>
      <c r="L214" s="19"/>
    </row>
    <row r="215" spans="8:12" x14ac:dyDescent="0.3">
      <c r="H215" s="20"/>
      <c r="I215" s="19"/>
      <c r="L215" s="19"/>
    </row>
    <row r="216" spans="8:12" x14ac:dyDescent="0.3">
      <c r="H216" s="20"/>
      <c r="I216" s="19"/>
      <c r="L216" s="19"/>
    </row>
    <row r="217" spans="8:12" x14ac:dyDescent="0.3">
      <c r="H217" s="20"/>
      <c r="I217" s="19"/>
      <c r="L217" s="1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A2093-BD0E-4102-8555-CBACD3A0E14E}">
  <dimension ref="A1:K16"/>
  <sheetViews>
    <sheetView workbookViewId="0">
      <selection activeCell="C5" sqref="C5"/>
    </sheetView>
  </sheetViews>
  <sheetFormatPr defaultRowHeight="14.4" x14ac:dyDescent="0.3"/>
  <sheetData>
    <row r="1" spans="1:11" x14ac:dyDescent="0.3">
      <c r="A1" t="s">
        <v>142</v>
      </c>
      <c r="B1" t="s">
        <v>143</v>
      </c>
      <c r="C1" t="s">
        <v>130</v>
      </c>
      <c r="D1" t="s">
        <v>131</v>
      </c>
      <c r="E1" t="s">
        <v>132</v>
      </c>
      <c r="F1" t="s">
        <v>133</v>
      </c>
      <c r="G1" t="s">
        <v>134</v>
      </c>
      <c r="J1" t="s">
        <v>135</v>
      </c>
      <c r="K1">
        <v>1</v>
      </c>
    </row>
    <row r="2" spans="1:11" x14ac:dyDescent="0.3">
      <c r="A2">
        <f>C2-$K$6</f>
        <v>0</v>
      </c>
      <c r="B2">
        <f>1-C2</f>
        <v>0.88</v>
      </c>
      <c r="C2">
        <v>0.12</v>
      </c>
      <c r="D2">
        <v>0.98399999999999999</v>
      </c>
      <c r="E2">
        <v>0</v>
      </c>
      <c r="F2">
        <f>IF(IFERROR($K$2*((B2-$K$7)/(1-$K$5-$K$6-$K$7))^$K$4,0)&gt;=1, 1, IFERROR($K$2*((B2-$K$5)/(1-$K$5-$K$6-$K$7))^$K$4,0))</f>
        <v>1</v>
      </c>
      <c r="G2">
        <f>IF(IFERROR($K$1*((A2-$K$5)/(1-$K$5-$K$6-$K$7))^$K$3,0)&gt;=1, 1, IFERROR($K$2*((A2-$K$5)/(1-$K$5-$K$6-$K$7))^$K$3,0))</f>
        <v>2.3677147813124851E-3</v>
      </c>
      <c r="J2" t="s">
        <v>136</v>
      </c>
      <c r="K2">
        <v>1</v>
      </c>
    </row>
    <row r="3" spans="1:11" x14ac:dyDescent="0.3">
      <c r="A3">
        <f t="shared" ref="A3:A16" si="0">C3-$K$6</f>
        <v>0.03</v>
      </c>
      <c r="B3">
        <f t="shared" ref="B3:B16" si="1">1-C3</f>
        <v>0.85</v>
      </c>
      <c r="C3">
        <v>0.15</v>
      </c>
      <c r="D3">
        <v>0.98</v>
      </c>
      <c r="E3">
        <v>0</v>
      </c>
      <c r="F3">
        <f t="shared" ref="F3:F16" si="2">IF(IFERROR($K$2*((B3-$K$7)/(1-$K$5-$K$6-$K$7))^$K$4,0)&gt;=1, 1, IFERROR($K$2*((B3-$K$5)/(1-$K$5-$K$6-$K$7))^$K$4,0))</f>
        <v>1</v>
      </c>
      <c r="G3">
        <f t="shared" ref="G3:G16" si="3">IF(IFERROR($K$1*((A3-$K$5)/(1-$K$5-$K$6-$K$7))^$K$3,0)&gt;=1, 1, IFERROR($K$2*((A3-$K$5)/(1-$K$5-$K$6-$K$7))^$K$3,0))</f>
        <v>9.6981597442559388E-4</v>
      </c>
      <c r="J3" t="s">
        <v>137</v>
      </c>
      <c r="K3">
        <v>4</v>
      </c>
    </row>
    <row r="4" spans="1:11" x14ac:dyDescent="0.3">
      <c r="A4">
        <f t="shared" si="0"/>
        <v>0.18</v>
      </c>
      <c r="B4">
        <f t="shared" si="1"/>
        <v>0.7</v>
      </c>
      <c r="C4">
        <v>0.3</v>
      </c>
      <c r="D4">
        <v>0.94</v>
      </c>
      <c r="E4">
        <v>0</v>
      </c>
      <c r="F4">
        <f t="shared" si="2"/>
        <v>0.77521922091392359</v>
      </c>
      <c r="G4">
        <f t="shared" si="3"/>
        <v>3.7883436500999761E-6</v>
      </c>
      <c r="J4" t="s">
        <v>138</v>
      </c>
      <c r="K4">
        <v>1.2</v>
      </c>
    </row>
    <row r="5" spans="1:11" x14ac:dyDescent="0.3">
      <c r="A5">
        <f t="shared" si="0"/>
        <v>0.28000000000000003</v>
      </c>
      <c r="B5">
        <f t="shared" si="1"/>
        <v>0.6</v>
      </c>
      <c r="C5">
        <v>0.4</v>
      </c>
      <c r="D5">
        <v>0.87</v>
      </c>
      <c r="E5" s="19">
        <v>1E-4</v>
      </c>
      <c r="F5">
        <f t="shared" si="2"/>
        <v>0.60931843967160604</v>
      </c>
      <c r="G5">
        <f t="shared" si="3"/>
        <v>1.3357886788951301E-3</v>
      </c>
      <c r="J5" t="s">
        <v>139</v>
      </c>
      <c r="K5">
        <v>0.15</v>
      </c>
    </row>
    <row r="6" spans="1:11" x14ac:dyDescent="0.3">
      <c r="A6">
        <f t="shared" si="0"/>
        <v>0.38</v>
      </c>
      <c r="B6">
        <f t="shared" si="1"/>
        <v>0.5</v>
      </c>
      <c r="C6">
        <v>0.5</v>
      </c>
      <c r="D6">
        <v>0.72</v>
      </c>
      <c r="E6">
        <v>1E-3</v>
      </c>
      <c r="F6">
        <f t="shared" si="2"/>
        <v>0.45068277316071348</v>
      </c>
      <c r="G6">
        <f t="shared" si="3"/>
        <v>1.3088072535649722E-2</v>
      </c>
      <c r="J6" t="s">
        <v>140</v>
      </c>
      <c r="K6">
        <v>0.12</v>
      </c>
    </row>
    <row r="7" spans="1:11" x14ac:dyDescent="0.3">
      <c r="A7">
        <f t="shared" si="0"/>
        <v>0.43000000000000005</v>
      </c>
      <c r="B7">
        <f t="shared" si="1"/>
        <v>0.44999999999999996</v>
      </c>
      <c r="C7">
        <v>0.55000000000000004</v>
      </c>
      <c r="D7">
        <v>0.6</v>
      </c>
      <c r="E7">
        <v>0.01</v>
      </c>
      <c r="F7">
        <f t="shared" si="2"/>
        <v>0.37457156922192647</v>
      </c>
      <c r="G7">
        <f t="shared" si="3"/>
        <v>2.8747261167850025E-2</v>
      </c>
      <c r="J7" t="s">
        <v>141</v>
      </c>
      <c r="K7">
        <v>0.05</v>
      </c>
    </row>
    <row r="8" spans="1:11" x14ac:dyDescent="0.3">
      <c r="A8">
        <f t="shared" si="0"/>
        <v>0.48</v>
      </c>
      <c r="B8">
        <f t="shared" si="1"/>
        <v>0.4</v>
      </c>
      <c r="C8">
        <v>0.6</v>
      </c>
      <c r="D8">
        <v>0.41</v>
      </c>
      <c r="E8">
        <v>2.1000000000000001E-2</v>
      </c>
      <c r="F8">
        <f t="shared" si="2"/>
        <v>0.30096591604690226</v>
      </c>
      <c r="G8">
        <f t="shared" si="3"/>
        <v>5.5465139381113727E-2</v>
      </c>
    </row>
    <row r="9" spans="1:11" x14ac:dyDescent="0.3">
      <c r="A9">
        <f t="shared" si="0"/>
        <v>0.57999999999999996</v>
      </c>
      <c r="B9">
        <f t="shared" si="1"/>
        <v>0.30000000000000004</v>
      </c>
      <c r="C9">
        <v>0.7</v>
      </c>
      <c r="D9">
        <v>0.19</v>
      </c>
      <c r="E9">
        <v>0.09</v>
      </c>
      <c r="F9">
        <f t="shared" si="2"/>
        <v>0.16304174529043075</v>
      </c>
      <c r="G9">
        <f t="shared" si="3"/>
        <v>0.15989621060870915</v>
      </c>
    </row>
    <row r="10" spans="1:11" x14ac:dyDescent="0.3">
      <c r="A10">
        <f t="shared" si="0"/>
        <v>0.63</v>
      </c>
      <c r="B10">
        <f t="shared" si="1"/>
        <v>0.25</v>
      </c>
      <c r="C10">
        <v>0.75</v>
      </c>
      <c r="D10">
        <v>0.125</v>
      </c>
      <c r="E10">
        <v>0.2</v>
      </c>
      <c r="F10">
        <f t="shared" si="2"/>
        <v>0.10022805548939658</v>
      </c>
      <c r="G10">
        <f t="shared" si="3"/>
        <v>0.24827288945295203</v>
      </c>
    </row>
    <row r="11" spans="1:11" x14ac:dyDescent="0.3">
      <c r="A11">
        <f t="shared" si="0"/>
        <v>0.68</v>
      </c>
      <c r="B11">
        <f t="shared" si="1"/>
        <v>0.19999999999999996</v>
      </c>
      <c r="C11">
        <v>0.8</v>
      </c>
      <c r="D11">
        <v>7.4999999999999997E-2</v>
      </c>
      <c r="E11">
        <v>0.35</v>
      </c>
      <c r="F11">
        <f t="shared" si="2"/>
        <v>4.3626795082184644E-2</v>
      </c>
      <c r="G11">
        <f t="shared" si="3"/>
        <v>0.36903522953808043</v>
      </c>
    </row>
    <row r="12" spans="1:11" x14ac:dyDescent="0.3">
      <c r="A12">
        <f t="shared" si="0"/>
        <v>0.76</v>
      </c>
      <c r="B12">
        <f t="shared" si="1"/>
        <v>0.12</v>
      </c>
      <c r="C12">
        <v>0.88</v>
      </c>
      <c r="D12">
        <v>2.5000000000000001E-2</v>
      </c>
      <c r="E12">
        <v>0.7</v>
      </c>
      <c r="F12">
        <f t="shared" si="2"/>
        <v>0</v>
      </c>
      <c r="G12">
        <f t="shared" si="3"/>
        <v>0.64756547941535669</v>
      </c>
    </row>
    <row r="13" spans="1:11" x14ac:dyDescent="0.3">
      <c r="A13">
        <f t="shared" si="0"/>
        <v>0.83</v>
      </c>
      <c r="B13">
        <f t="shared" si="1"/>
        <v>5.0000000000000044E-2</v>
      </c>
      <c r="C13">
        <v>0.95</v>
      </c>
      <c r="D13">
        <v>5.0000000000000001E-3</v>
      </c>
      <c r="E13">
        <v>0.98</v>
      </c>
      <c r="F13">
        <f t="shared" si="2"/>
        <v>0</v>
      </c>
      <c r="G13">
        <f t="shared" si="3"/>
        <v>1</v>
      </c>
    </row>
    <row r="14" spans="1:11" x14ac:dyDescent="0.3">
      <c r="A14">
        <f t="shared" si="0"/>
        <v>0.86</v>
      </c>
      <c r="B14">
        <f t="shared" si="1"/>
        <v>2.0000000000000018E-2</v>
      </c>
      <c r="C14">
        <v>0.98</v>
      </c>
      <c r="D14">
        <v>0</v>
      </c>
      <c r="E14">
        <v>0.997</v>
      </c>
      <c r="F14">
        <f t="shared" si="2"/>
        <v>0</v>
      </c>
      <c r="G14">
        <f t="shared" si="3"/>
        <v>1</v>
      </c>
    </row>
    <row r="15" spans="1:11" x14ac:dyDescent="0.3">
      <c r="A15">
        <f t="shared" si="0"/>
        <v>0.879</v>
      </c>
      <c r="B15">
        <f t="shared" si="1"/>
        <v>1.0000000000000009E-3</v>
      </c>
      <c r="C15">
        <v>0.999</v>
      </c>
      <c r="D15">
        <v>0</v>
      </c>
      <c r="E15">
        <v>1</v>
      </c>
      <c r="F15">
        <f t="shared" si="2"/>
        <v>0</v>
      </c>
      <c r="G15">
        <f t="shared" si="3"/>
        <v>1</v>
      </c>
    </row>
    <row r="16" spans="1:11" x14ac:dyDescent="0.3">
      <c r="A16">
        <f t="shared" si="0"/>
        <v>0.88</v>
      </c>
      <c r="B16">
        <f t="shared" si="1"/>
        <v>0</v>
      </c>
      <c r="C16">
        <v>1</v>
      </c>
      <c r="D16">
        <v>0</v>
      </c>
      <c r="E16">
        <v>1</v>
      </c>
      <c r="F16">
        <f t="shared" si="2"/>
        <v>0</v>
      </c>
      <c r="G16">
        <f t="shared" si="3"/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C18A9-7D09-446D-BD03-A181961056F7}">
  <sheetPr codeName="Sheet2"/>
  <dimension ref="A1:AX65"/>
  <sheetViews>
    <sheetView workbookViewId="0">
      <selection activeCell="D13" sqref="D13"/>
    </sheetView>
  </sheetViews>
  <sheetFormatPr defaultRowHeight="14.4" x14ac:dyDescent="0.3"/>
  <cols>
    <col min="1" max="1" width="18.109375" customWidth="1"/>
    <col min="3" max="3" width="15.77734375" customWidth="1"/>
  </cols>
  <sheetData>
    <row r="1" spans="1:50" ht="53.2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48</v>
      </c>
      <c r="F1" s="5" t="s">
        <v>4</v>
      </c>
      <c r="G1" s="6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7" t="s">
        <v>12</v>
      </c>
      <c r="O1" s="7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s="9" t="s">
        <v>37</v>
      </c>
      <c r="AN1" s="9" t="s">
        <v>38</v>
      </c>
      <c r="AO1" s="9" t="s">
        <v>39</v>
      </c>
      <c r="AP1" s="9" t="str">
        <f>"Size of "&amp;AM1</f>
        <v>Size of UNSMRY Date</v>
      </c>
      <c r="AQ1" s="9" t="str">
        <f>"Size of "&amp;AN1</f>
        <v>Size of LOG Date</v>
      </c>
      <c r="AR1" s="9" t="str">
        <f>"Size of "&amp;AO1</f>
        <v>Size of PRT Date</v>
      </c>
      <c r="AS1" s="9" t="s">
        <v>40</v>
      </c>
      <c r="AT1" s="9" t="s">
        <v>41</v>
      </c>
      <c r="AU1" s="9" t="s">
        <v>42</v>
      </c>
      <c r="AV1" s="9" t="s">
        <v>43</v>
      </c>
      <c r="AW1" s="9" t="s">
        <v>44</v>
      </c>
      <c r="AX1" s="9" t="s">
        <v>45</v>
      </c>
    </row>
    <row r="2" spans="1:50" x14ac:dyDescent="0.3">
      <c r="A2" s="10" t="str">
        <f>C2&amp;".DATA"</f>
        <v>V1.DATA</v>
      </c>
      <c r="B2" s="11"/>
      <c r="C2" s="11" t="s">
        <v>63</v>
      </c>
      <c r="D2" s="11"/>
      <c r="E2" s="11"/>
      <c r="F2" s="11"/>
      <c r="G2" s="11"/>
      <c r="H2" s="11"/>
      <c r="I2" s="12" t="s">
        <v>50</v>
      </c>
      <c r="J2" s="13"/>
      <c r="K2" s="11"/>
      <c r="L2" s="11"/>
      <c r="M2" s="11"/>
      <c r="N2" s="7" t="s">
        <v>49</v>
      </c>
      <c r="O2" s="14" t="str">
        <f>N2&amp;SUBSTITUTE(A2,".DATA",".SMSPEC")</f>
        <v>C:\PR\Projects\SimTraining\V1.SMSPEC</v>
      </c>
      <c r="P2" s="15"/>
      <c r="Q2" t="s">
        <v>46</v>
      </c>
      <c r="R2" s="11"/>
      <c r="S2" s="11" t="e">
        <f>VLOOKUP(2046,[1]Calculation!$A$81:$BBB$117,MATCH($A2,[1]Calculation!$A$1:$BBB$1,0),0)</f>
        <v>#N/A</v>
      </c>
      <c r="T2" s="11" t="e">
        <f>S2-VLOOKUP(2046,[1]Calculation!$A$81:$BBB$117,MATCH($P2,[1]Calculation!$A$1:$BBB$1,0),0)</f>
        <v>#N/A</v>
      </c>
      <c r="U2" s="11" t="e">
        <f>VLOOKUP(53328,[1]Calculation!$A$2:$BBB$39,MATCH($A2,[1]Calculation!$A$1:$BBB$1,0),0)</f>
        <v>#N/A</v>
      </c>
      <c r="V2" s="11" t="e">
        <f>U2-VLOOKUP(53328,[1]Calculation!$A$2:$BBB$39,MATCH($P2,[1]Calculation!$A$1:$BBB$1,0),0)</f>
        <v>#N/A</v>
      </c>
      <c r="W2" s="11"/>
      <c r="X2" s="11"/>
      <c r="Y2" s="11"/>
      <c r="Z2" s="11"/>
      <c r="AA2" s="11"/>
      <c r="AB2" s="11"/>
      <c r="AC2" s="11"/>
      <c r="AD2" s="11"/>
      <c r="AE2" s="11"/>
      <c r="AF2" s="11"/>
      <c r="AG2" t="str">
        <f>"/Eclipse/Operational/Buzzard/BPII/DEFINE_SEP16/DEFINE17/"&amp;A2</f>
        <v>/Eclipse/Operational/Buzzard/BPII/DEFINE_SEP16/DEFINE17/V1.DATA</v>
      </c>
      <c r="AH2" s="11"/>
      <c r="AI2" t="s">
        <v>46</v>
      </c>
      <c r="AJ2" s="11"/>
      <c r="AK2" s="11"/>
      <c r="AL2" s="16" t="str">
        <f>HYPERLINK(N2)</f>
        <v>C:\PR\Projects\SimTraining\</v>
      </c>
      <c r="AM2" s="17">
        <v>42769.771018518521</v>
      </c>
      <c r="AN2" s="17">
        <v>42769.771018518521</v>
      </c>
      <c r="AO2" s="17">
        <v>42769.771018518521</v>
      </c>
      <c r="AP2">
        <v>84288428</v>
      </c>
      <c r="AQ2">
        <v>9620740</v>
      </c>
      <c r="AR2">
        <v>87026208</v>
      </c>
      <c r="AS2" s="11" t="str">
        <f>$AL2&amp;SUBSTITUTE($A2,".DATA","."&amp;AS$1)</f>
        <v>C:\PR\Projects\SimTraining\V1.DATA</v>
      </c>
      <c r="AT2">
        <v>2013.2</v>
      </c>
      <c r="AU2" t="str">
        <f>SUBSTITUTE(AG2,A2,"")</f>
        <v>/Eclipse/Operational/Buzzard/BPII/DEFINE_SEP16/DEFINE17/</v>
      </c>
      <c r="AV2" t="str">
        <f>SUBSTITUTE(A2,".DATA","")</f>
        <v>V1</v>
      </c>
      <c r="AW2" t="s">
        <v>47</v>
      </c>
    </row>
    <row r="3" spans="1:50" x14ac:dyDescent="0.3">
      <c r="A3" s="10" t="str">
        <f t="shared" ref="A3:A65" si="0">C3&amp;".DATA"</f>
        <v>V2.DATA</v>
      </c>
      <c r="C3" t="s">
        <v>68</v>
      </c>
      <c r="I3" s="12" t="s">
        <v>50</v>
      </c>
      <c r="N3" s="7" t="s">
        <v>49</v>
      </c>
    </row>
    <row r="4" spans="1:50" x14ac:dyDescent="0.3">
      <c r="A4" s="10" t="str">
        <f t="shared" si="0"/>
        <v>V3.DATA</v>
      </c>
      <c r="C4" t="s">
        <v>64</v>
      </c>
      <c r="I4" s="12" t="s">
        <v>50</v>
      </c>
      <c r="N4" s="7" t="s">
        <v>49</v>
      </c>
    </row>
    <row r="5" spans="1:50" x14ac:dyDescent="0.3">
      <c r="A5" s="10" t="str">
        <f t="shared" si="0"/>
        <v>V4.DATA</v>
      </c>
      <c r="C5" t="s">
        <v>69</v>
      </c>
      <c r="I5" s="12" t="s">
        <v>50</v>
      </c>
      <c r="N5" s="7" t="s">
        <v>49</v>
      </c>
    </row>
    <row r="6" spans="1:50" x14ac:dyDescent="0.3">
      <c r="A6" s="10" t="str">
        <f t="shared" si="0"/>
        <v>V5.DATA</v>
      </c>
      <c r="C6" t="s">
        <v>67</v>
      </c>
      <c r="I6" s="12" t="s">
        <v>50</v>
      </c>
      <c r="N6" s="7" t="s">
        <v>49</v>
      </c>
    </row>
    <row r="7" spans="1:50" x14ac:dyDescent="0.3">
      <c r="A7" s="10" t="str">
        <f t="shared" si="0"/>
        <v>V6.DATA</v>
      </c>
      <c r="C7" t="s">
        <v>65</v>
      </c>
      <c r="I7" s="12" t="s">
        <v>50</v>
      </c>
      <c r="N7" s="7" t="s">
        <v>49</v>
      </c>
    </row>
    <row r="8" spans="1:50" x14ac:dyDescent="0.3">
      <c r="A8" s="10" t="str">
        <f t="shared" si="0"/>
        <v>V7.DATA</v>
      </c>
      <c r="C8" t="s">
        <v>70</v>
      </c>
      <c r="I8" s="12" t="s">
        <v>50</v>
      </c>
      <c r="N8" s="7" t="s">
        <v>49</v>
      </c>
    </row>
    <row r="9" spans="1:50" x14ac:dyDescent="0.3">
      <c r="A9" s="10" t="str">
        <f t="shared" si="0"/>
        <v>V8.DATA</v>
      </c>
      <c r="C9" t="s">
        <v>71</v>
      </c>
      <c r="I9" s="12" t="s">
        <v>50</v>
      </c>
      <c r="N9" s="7" t="s">
        <v>49</v>
      </c>
    </row>
    <row r="10" spans="1:50" x14ac:dyDescent="0.3">
      <c r="A10" s="10" t="str">
        <f t="shared" si="0"/>
        <v>V9.DATA</v>
      </c>
      <c r="C10" t="s">
        <v>72</v>
      </c>
      <c r="I10" s="12" t="s">
        <v>50</v>
      </c>
      <c r="N10" s="7" t="s">
        <v>49</v>
      </c>
    </row>
    <row r="11" spans="1:50" x14ac:dyDescent="0.3">
      <c r="A11" s="10" t="str">
        <f t="shared" si="0"/>
        <v>V10.DATA</v>
      </c>
      <c r="C11" t="s">
        <v>73</v>
      </c>
      <c r="I11" s="12" t="s">
        <v>50</v>
      </c>
      <c r="N11" s="7" t="s">
        <v>49</v>
      </c>
    </row>
    <row r="12" spans="1:50" x14ac:dyDescent="0.3">
      <c r="A12" s="10" t="str">
        <f t="shared" si="0"/>
        <v>V11.DATA</v>
      </c>
      <c r="C12" t="s">
        <v>74</v>
      </c>
      <c r="I12" s="12" t="s">
        <v>50</v>
      </c>
      <c r="N12" s="7" t="s">
        <v>49</v>
      </c>
    </row>
    <row r="13" spans="1:50" x14ac:dyDescent="0.3">
      <c r="A13" s="10" t="str">
        <f t="shared" si="0"/>
        <v>V12.DATA</v>
      </c>
      <c r="C13" t="s">
        <v>66</v>
      </c>
      <c r="I13" s="12" t="s">
        <v>50</v>
      </c>
      <c r="N13" s="7" t="s">
        <v>49</v>
      </c>
    </row>
    <row r="14" spans="1:50" x14ac:dyDescent="0.3">
      <c r="A14" s="10" t="str">
        <f t="shared" si="0"/>
        <v>V13.DATA</v>
      </c>
      <c r="C14" t="s">
        <v>75</v>
      </c>
      <c r="I14" s="12" t="s">
        <v>50</v>
      </c>
      <c r="N14" s="7" t="s">
        <v>49</v>
      </c>
    </row>
    <row r="15" spans="1:50" x14ac:dyDescent="0.3">
      <c r="A15" s="10" t="str">
        <f t="shared" si="0"/>
        <v>V14.DATA</v>
      </c>
      <c r="C15" t="s">
        <v>76</v>
      </c>
      <c r="I15" s="12" t="s">
        <v>50</v>
      </c>
      <c r="N15" s="7" t="s">
        <v>49</v>
      </c>
    </row>
    <row r="16" spans="1:50" x14ac:dyDescent="0.3">
      <c r="A16" s="10" t="str">
        <f t="shared" si="0"/>
        <v>V15.DATA</v>
      </c>
      <c r="C16" t="s">
        <v>77</v>
      </c>
      <c r="I16" s="12" t="s">
        <v>50</v>
      </c>
      <c r="N16" s="7" t="s">
        <v>49</v>
      </c>
    </row>
    <row r="17" spans="1:14" x14ac:dyDescent="0.3">
      <c r="A17" s="10" t="str">
        <f t="shared" si="0"/>
        <v>V16.DATA</v>
      </c>
      <c r="C17" t="s">
        <v>78</v>
      </c>
      <c r="I17" s="12" t="s">
        <v>50</v>
      </c>
      <c r="N17" s="7" t="s">
        <v>49</v>
      </c>
    </row>
    <row r="18" spans="1:14" x14ac:dyDescent="0.3">
      <c r="A18" s="10" t="str">
        <f t="shared" si="0"/>
        <v>V17.DATA</v>
      </c>
      <c r="C18" t="s">
        <v>79</v>
      </c>
      <c r="I18" s="12" t="s">
        <v>50</v>
      </c>
      <c r="N18" s="7" t="s">
        <v>49</v>
      </c>
    </row>
    <row r="19" spans="1:14" x14ac:dyDescent="0.3">
      <c r="A19" s="10" t="str">
        <f t="shared" si="0"/>
        <v>V18.DATA</v>
      </c>
      <c r="C19" t="s">
        <v>80</v>
      </c>
      <c r="I19" s="12" t="s">
        <v>50</v>
      </c>
      <c r="N19" s="7" t="s">
        <v>49</v>
      </c>
    </row>
    <row r="20" spans="1:14" x14ac:dyDescent="0.3">
      <c r="A20" s="10" t="str">
        <f t="shared" si="0"/>
        <v>V19.DATA</v>
      </c>
      <c r="C20" t="s">
        <v>81</v>
      </c>
      <c r="I20" s="12" t="s">
        <v>50</v>
      </c>
      <c r="N20" s="7" t="s">
        <v>49</v>
      </c>
    </row>
    <row r="21" spans="1:14" x14ac:dyDescent="0.3">
      <c r="A21" s="10" t="str">
        <f t="shared" si="0"/>
        <v>V20.DATA</v>
      </c>
      <c r="C21" t="s">
        <v>82</v>
      </c>
      <c r="I21" s="12" t="s">
        <v>50</v>
      </c>
      <c r="N21" s="7" t="s">
        <v>49</v>
      </c>
    </row>
    <row r="22" spans="1:14" x14ac:dyDescent="0.3">
      <c r="A22" s="10" t="str">
        <f t="shared" si="0"/>
        <v>V21.DATA</v>
      </c>
      <c r="C22" t="s">
        <v>83</v>
      </c>
      <c r="I22" s="12" t="s">
        <v>50</v>
      </c>
      <c r="N22" s="7" t="s">
        <v>49</v>
      </c>
    </row>
    <row r="23" spans="1:14" x14ac:dyDescent="0.3">
      <c r="A23" s="10" t="str">
        <f t="shared" si="0"/>
        <v>V22.DATA</v>
      </c>
      <c r="C23" t="s">
        <v>84</v>
      </c>
      <c r="I23" s="12" t="s">
        <v>50</v>
      </c>
      <c r="N23" s="7" t="s">
        <v>49</v>
      </c>
    </row>
    <row r="24" spans="1:14" x14ac:dyDescent="0.3">
      <c r="A24" s="10" t="str">
        <f t="shared" si="0"/>
        <v>V23.DATA</v>
      </c>
      <c r="C24" t="s">
        <v>85</v>
      </c>
      <c r="I24" s="12" t="s">
        <v>50</v>
      </c>
      <c r="N24" s="7" t="s">
        <v>49</v>
      </c>
    </row>
    <row r="25" spans="1:14" x14ac:dyDescent="0.3">
      <c r="A25" s="10" t="str">
        <f t="shared" si="0"/>
        <v>V24.DATA</v>
      </c>
      <c r="C25" t="s">
        <v>86</v>
      </c>
      <c r="I25" s="12" t="s">
        <v>50</v>
      </c>
      <c r="N25" s="7" t="s">
        <v>49</v>
      </c>
    </row>
    <row r="26" spans="1:14" x14ac:dyDescent="0.3">
      <c r="A26" s="10" t="str">
        <f t="shared" si="0"/>
        <v>V25.DATA</v>
      </c>
      <c r="C26" t="s">
        <v>87</v>
      </c>
      <c r="I26" s="12" t="s">
        <v>50</v>
      </c>
      <c r="N26" s="7" t="s">
        <v>49</v>
      </c>
    </row>
    <row r="27" spans="1:14" x14ac:dyDescent="0.3">
      <c r="A27" s="10" t="str">
        <f t="shared" si="0"/>
        <v>V26.DATA</v>
      </c>
      <c r="C27" t="s">
        <v>88</v>
      </c>
      <c r="I27" s="12" t="s">
        <v>50</v>
      </c>
      <c r="N27" s="7" t="s">
        <v>49</v>
      </c>
    </row>
    <row r="28" spans="1:14" x14ac:dyDescent="0.3">
      <c r="A28" s="10" t="str">
        <f t="shared" si="0"/>
        <v>V27.DATA</v>
      </c>
      <c r="C28" t="s">
        <v>89</v>
      </c>
      <c r="I28" s="12" t="s">
        <v>50</v>
      </c>
      <c r="N28" s="7" t="s">
        <v>49</v>
      </c>
    </row>
    <row r="29" spans="1:14" x14ac:dyDescent="0.3">
      <c r="A29" s="10" t="str">
        <f t="shared" si="0"/>
        <v>V28.DATA</v>
      </c>
      <c r="C29" t="s">
        <v>90</v>
      </c>
      <c r="I29" s="12" t="s">
        <v>50</v>
      </c>
      <c r="N29" s="7" t="s">
        <v>49</v>
      </c>
    </row>
    <row r="30" spans="1:14" x14ac:dyDescent="0.3">
      <c r="A30" s="10" t="str">
        <f t="shared" si="0"/>
        <v>V29.DATA</v>
      </c>
      <c r="C30" t="s">
        <v>91</v>
      </c>
      <c r="I30" s="12" t="s">
        <v>50</v>
      </c>
      <c r="N30" s="7" t="s">
        <v>49</v>
      </c>
    </row>
    <row r="31" spans="1:14" x14ac:dyDescent="0.3">
      <c r="A31" s="10" t="str">
        <f t="shared" si="0"/>
        <v>V30.DATA</v>
      </c>
      <c r="C31" t="s">
        <v>92</v>
      </c>
      <c r="I31" s="12" t="s">
        <v>50</v>
      </c>
      <c r="N31" s="7" t="s">
        <v>49</v>
      </c>
    </row>
    <row r="32" spans="1:14" x14ac:dyDescent="0.3">
      <c r="A32" s="10" t="str">
        <f t="shared" si="0"/>
        <v>V31.DATA</v>
      </c>
      <c r="C32" t="s">
        <v>93</v>
      </c>
      <c r="I32" s="12" t="s">
        <v>50</v>
      </c>
      <c r="N32" s="7" t="s">
        <v>49</v>
      </c>
    </row>
    <row r="33" spans="1:14" x14ac:dyDescent="0.3">
      <c r="A33" s="10" t="str">
        <f t="shared" si="0"/>
        <v>V32.DATA</v>
      </c>
      <c r="C33" t="s">
        <v>94</v>
      </c>
      <c r="I33" s="12" t="s">
        <v>50</v>
      </c>
      <c r="N33" s="7" t="s">
        <v>49</v>
      </c>
    </row>
    <row r="34" spans="1:14" x14ac:dyDescent="0.3">
      <c r="A34" s="10" t="str">
        <f t="shared" si="0"/>
        <v>V33.DATA</v>
      </c>
      <c r="C34" t="s">
        <v>95</v>
      </c>
      <c r="I34" s="12" t="s">
        <v>50</v>
      </c>
      <c r="N34" s="7" t="s">
        <v>49</v>
      </c>
    </row>
    <row r="35" spans="1:14" x14ac:dyDescent="0.3">
      <c r="A35" s="10" t="str">
        <f t="shared" si="0"/>
        <v>V34.DATA</v>
      </c>
      <c r="C35" t="s">
        <v>96</v>
      </c>
      <c r="I35" s="12" t="s">
        <v>50</v>
      </c>
      <c r="N35" s="7" t="s">
        <v>49</v>
      </c>
    </row>
    <row r="36" spans="1:14" x14ac:dyDescent="0.3">
      <c r="A36" s="10" t="str">
        <f t="shared" si="0"/>
        <v>V35.DATA</v>
      </c>
      <c r="C36" t="s">
        <v>97</v>
      </c>
      <c r="I36" s="12" t="s">
        <v>50</v>
      </c>
      <c r="N36" s="7" t="s">
        <v>49</v>
      </c>
    </row>
    <row r="37" spans="1:14" x14ac:dyDescent="0.3">
      <c r="A37" s="10" t="str">
        <f t="shared" si="0"/>
        <v>V36.DATA</v>
      </c>
      <c r="C37" t="s">
        <v>98</v>
      </c>
      <c r="I37" s="12" t="s">
        <v>50</v>
      </c>
      <c r="N37" s="7" t="s">
        <v>49</v>
      </c>
    </row>
    <row r="38" spans="1:14" x14ac:dyDescent="0.3">
      <c r="A38" s="10" t="str">
        <f t="shared" si="0"/>
        <v>V37.DATA</v>
      </c>
      <c r="C38" t="s">
        <v>99</v>
      </c>
      <c r="I38" s="12" t="s">
        <v>50</v>
      </c>
      <c r="N38" s="7" t="s">
        <v>49</v>
      </c>
    </row>
    <row r="39" spans="1:14" x14ac:dyDescent="0.3">
      <c r="A39" s="10" t="str">
        <f t="shared" si="0"/>
        <v>V38.DATA</v>
      </c>
      <c r="C39" t="s">
        <v>100</v>
      </c>
      <c r="I39" s="12" t="s">
        <v>50</v>
      </c>
      <c r="N39" s="7" t="s">
        <v>49</v>
      </c>
    </row>
    <row r="40" spans="1:14" x14ac:dyDescent="0.3">
      <c r="A40" s="10" t="str">
        <f t="shared" si="0"/>
        <v>V39.DATA</v>
      </c>
      <c r="C40" t="s">
        <v>101</v>
      </c>
      <c r="I40" s="12" t="s">
        <v>50</v>
      </c>
      <c r="N40" s="7" t="s">
        <v>49</v>
      </c>
    </row>
    <row r="41" spans="1:14" x14ac:dyDescent="0.3">
      <c r="A41" s="10" t="str">
        <f t="shared" si="0"/>
        <v>V40.DATA</v>
      </c>
      <c r="C41" t="s">
        <v>102</v>
      </c>
      <c r="I41" s="12" t="s">
        <v>50</v>
      </c>
      <c r="N41" s="7" t="s">
        <v>49</v>
      </c>
    </row>
    <row r="42" spans="1:14" x14ac:dyDescent="0.3">
      <c r="A42" s="10" t="str">
        <f t="shared" si="0"/>
        <v>V41.DATA</v>
      </c>
      <c r="C42" t="s">
        <v>103</v>
      </c>
      <c r="I42" s="12" t="s">
        <v>50</v>
      </c>
      <c r="N42" s="7" t="s">
        <v>49</v>
      </c>
    </row>
    <row r="43" spans="1:14" x14ac:dyDescent="0.3">
      <c r="A43" s="10" t="str">
        <f t="shared" si="0"/>
        <v>V42.DATA</v>
      </c>
      <c r="C43" t="s">
        <v>104</v>
      </c>
      <c r="I43" s="12" t="s">
        <v>50</v>
      </c>
      <c r="N43" s="7" t="s">
        <v>49</v>
      </c>
    </row>
    <row r="44" spans="1:14" x14ac:dyDescent="0.3">
      <c r="A44" s="10" t="str">
        <f t="shared" si="0"/>
        <v>V43.DATA</v>
      </c>
      <c r="C44" t="s">
        <v>105</v>
      </c>
      <c r="I44" s="12" t="s">
        <v>50</v>
      </c>
      <c r="N44" s="7" t="s">
        <v>49</v>
      </c>
    </row>
    <row r="45" spans="1:14" x14ac:dyDescent="0.3">
      <c r="A45" s="10" t="str">
        <f t="shared" si="0"/>
        <v>V44.DATA</v>
      </c>
      <c r="C45" t="s">
        <v>106</v>
      </c>
      <c r="I45" s="12" t="s">
        <v>50</v>
      </c>
      <c r="N45" s="7" t="s">
        <v>49</v>
      </c>
    </row>
    <row r="46" spans="1:14" x14ac:dyDescent="0.3">
      <c r="A46" s="10" t="str">
        <f t="shared" si="0"/>
        <v>V45.DATA</v>
      </c>
      <c r="C46" t="s">
        <v>107</v>
      </c>
      <c r="I46" s="12" t="s">
        <v>50</v>
      </c>
      <c r="N46" s="7" t="s">
        <v>49</v>
      </c>
    </row>
    <row r="47" spans="1:14" x14ac:dyDescent="0.3">
      <c r="A47" s="10" t="str">
        <f t="shared" si="0"/>
        <v>V46.DATA</v>
      </c>
      <c r="C47" t="s">
        <v>108</v>
      </c>
      <c r="I47" s="12" t="s">
        <v>50</v>
      </c>
      <c r="N47" s="7" t="s">
        <v>49</v>
      </c>
    </row>
    <row r="48" spans="1:14" x14ac:dyDescent="0.3">
      <c r="A48" s="10" t="str">
        <f t="shared" si="0"/>
        <v>V47.DATA</v>
      </c>
      <c r="C48" t="s">
        <v>109</v>
      </c>
      <c r="I48" s="12" t="s">
        <v>50</v>
      </c>
      <c r="N48" s="7" t="s">
        <v>49</v>
      </c>
    </row>
    <row r="49" spans="1:14" x14ac:dyDescent="0.3">
      <c r="A49" s="10" t="str">
        <f t="shared" si="0"/>
        <v>V48.DATA</v>
      </c>
      <c r="C49" t="s">
        <v>110</v>
      </c>
      <c r="I49" s="12" t="s">
        <v>50</v>
      </c>
      <c r="N49" s="7" t="s">
        <v>49</v>
      </c>
    </row>
    <row r="50" spans="1:14" x14ac:dyDescent="0.3">
      <c r="A50" s="10" t="str">
        <f t="shared" si="0"/>
        <v>V49.DATA</v>
      </c>
      <c r="C50" t="s">
        <v>111</v>
      </c>
      <c r="I50" s="12" t="s">
        <v>50</v>
      </c>
      <c r="N50" s="7" t="s">
        <v>49</v>
      </c>
    </row>
    <row r="51" spans="1:14" x14ac:dyDescent="0.3">
      <c r="A51" s="10" t="str">
        <f t="shared" si="0"/>
        <v>V50.DATA</v>
      </c>
      <c r="C51" t="s">
        <v>112</v>
      </c>
      <c r="I51" s="12" t="s">
        <v>50</v>
      </c>
      <c r="N51" s="7" t="s">
        <v>49</v>
      </c>
    </row>
    <row r="52" spans="1:14" x14ac:dyDescent="0.3">
      <c r="A52" s="10" t="str">
        <f t="shared" si="0"/>
        <v>V51.DATA</v>
      </c>
      <c r="C52" t="s">
        <v>113</v>
      </c>
      <c r="I52" s="12" t="s">
        <v>50</v>
      </c>
      <c r="N52" s="7" t="s">
        <v>49</v>
      </c>
    </row>
    <row r="53" spans="1:14" x14ac:dyDescent="0.3">
      <c r="A53" s="10" t="str">
        <f t="shared" si="0"/>
        <v>V52.DATA</v>
      </c>
      <c r="C53" t="s">
        <v>114</v>
      </c>
      <c r="I53" s="12" t="s">
        <v>50</v>
      </c>
      <c r="N53" s="7" t="s">
        <v>49</v>
      </c>
    </row>
    <row r="54" spans="1:14" x14ac:dyDescent="0.3">
      <c r="A54" s="10" t="str">
        <f t="shared" si="0"/>
        <v>V53.DATA</v>
      </c>
      <c r="C54" t="s">
        <v>115</v>
      </c>
      <c r="I54" s="12" t="s">
        <v>50</v>
      </c>
      <c r="N54" s="7" t="s">
        <v>49</v>
      </c>
    </row>
    <row r="55" spans="1:14" x14ac:dyDescent="0.3">
      <c r="A55" s="10" t="str">
        <f t="shared" si="0"/>
        <v>V54.DATA</v>
      </c>
      <c r="C55" t="s">
        <v>116</v>
      </c>
      <c r="I55" s="12" t="s">
        <v>50</v>
      </c>
      <c r="N55" s="7" t="s">
        <v>49</v>
      </c>
    </row>
    <row r="56" spans="1:14" x14ac:dyDescent="0.3">
      <c r="A56" s="10" t="str">
        <f t="shared" si="0"/>
        <v>V55.DATA</v>
      </c>
      <c r="C56" t="s">
        <v>117</v>
      </c>
      <c r="I56" s="12" t="s">
        <v>50</v>
      </c>
      <c r="N56" s="7" t="s">
        <v>49</v>
      </c>
    </row>
    <row r="57" spans="1:14" x14ac:dyDescent="0.3">
      <c r="A57" s="10" t="str">
        <f t="shared" si="0"/>
        <v>V56.DATA</v>
      </c>
      <c r="C57" t="s">
        <v>118</v>
      </c>
      <c r="I57" s="12" t="s">
        <v>50</v>
      </c>
      <c r="N57" s="7" t="s">
        <v>49</v>
      </c>
    </row>
    <row r="58" spans="1:14" x14ac:dyDescent="0.3">
      <c r="A58" s="10" t="str">
        <f t="shared" si="0"/>
        <v>V57.DATA</v>
      </c>
      <c r="C58" t="s">
        <v>119</v>
      </c>
      <c r="I58" s="12" t="s">
        <v>50</v>
      </c>
      <c r="N58" s="7" t="s">
        <v>49</v>
      </c>
    </row>
    <row r="59" spans="1:14" x14ac:dyDescent="0.3">
      <c r="A59" s="10" t="str">
        <f t="shared" si="0"/>
        <v>V58.DATA</v>
      </c>
      <c r="C59" t="s">
        <v>120</v>
      </c>
      <c r="I59" s="12" t="s">
        <v>50</v>
      </c>
      <c r="N59" s="7" t="s">
        <v>49</v>
      </c>
    </row>
    <row r="60" spans="1:14" x14ac:dyDescent="0.3">
      <c r="A60" s="10" t="str">
        <f t="shared" si="0"/>
        <v>V59.DATA</v>
      </c>
      <c r="C60" t="s">
        <v>121</v>
      </c>
      <c r="I60" s="12" t="s">
        <v>50</v>
      </c>
      <c r="N60" s="7" t="s">
        <v>49</v>
      </c>
    </row>
    <row r="61" spans="1:14" x14ac:dyDescent="0.3">
      <c r="A61" s="10" t="str">
        <f t="shared" si="0"/>
        <v>V60.DATA</v>
      </c>
      <c r="C61" t="s">
        <v>122</v>
      </c>
      <c r="I61" s="12" t="s">
        <v>50</v>
      </c>
      <c r="N61" s="7" t="s">
        <v>49</v>
      </c>
    </row>
    <row r="62" spans="1:14" x14ac:dyDescent="0.3">
      <c r="A62" s="10" t="str">
        <f t="shared" si="0"/>
        <v>V61.DATA</v>
      </c>
      <c r="C62" t="s">
        <v>123</v>
      </c>
      <c r="I62" s="12" t="s">
        <v>50</v>
      </c>
      <c r="N62" s="7" t="s">
        <v>49</v>
      </c>
    </row>
    <row r="63" spans="1:14" x14ac:dyDescent="0.3">
      <c r="A63" s="10" t="str">
        <f t="shared" si="0"/>
        <v>V62.DATA</v>
      </c>
      <c r="C63" t="s">
        <v>124</v>
      </c>
      <c r="I63" s="12" t="s">
        <v>50</v>
      </c>
      <c r="N63" s="7" t="s">
        <v>49</v>
      </c>
    </row>
    <row r="64" spans="1:14" x14ac:dyDescent="0.3">
      <c r="A64" s="10" t="str">
        <f t="shared" si="0"/>
        <v>V63.DATA</v>
      </c>
      <c r="C64" t="s">
        <v>125</v>
      </c>
      <c r="I64" s="12" t="s">
        <v>50</v>
      </c>
      <c r="N64" s="7" t="s">
        <v>49</v>
      </c>
    </row>
    <row r="65" spans="1:14" x14ac:dyDescent="0.3">
      <c r="A65" s="10" t="str">
        <f t="shared" si="0"/>
        <v>V64.DATA</v>
      </c>
      <c r="C65" t="s">
        <v>126</v>
      </c>
      <c r="I65" s="12" t="s">
        <v>50</v>
      </c>
      <c r="N65" s="7" t="s">
        <v>49</v>
      </c>
    </row>
  </sheetData>
  <conditionalFormatting sqref="AF2">
    <cfRule type="containsText" dxfId="1" priority="1" operator="containsText" text="TRUE">
      <formula>NOT(ISERROR(SEARCH("TRUE",AF2)))</formula>
    </cfRule>
    <cfRule type="containsText" dxfId="0" priority="2" operator="containsText" text="FALSE">
      <formula>NOT(ISERROR(SEARCH("FALSE",AF2)))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10B2D-4011-45FA-8A7A-CC61B2A9F6F3}">
  <dimension ref="A1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A94AE-561A-406E-AE08-2650C15A7619}">
  <dimension ref="A1:T25"/>
  <sheetViews>
    <sheetView workbookViewId="0">
      <selection activeCell="G17" sqref="G17"/>
    </sheetView>
  </sheetViews>
  <sheetFormatPr defaultRowHeight="14.4" x14ac:dyDescent="0.3"/>
  <cols>
    <col min="1" max="1" width="17.5546875" bestFit="1" customWidth="1"/>
    <col min="2" max="2" width="9.21875" customWidth="1"/>
    <col min="4" max="4" width="9.6640625" bestFit="1" customWidth="1"/>
    <col min="5" max="5" width="16.109375" bestFit="1" customWidth="1"/>
    <col min="6" max="6" width="17.21875" bestFit="1" customWidth="1"/>
    <col min="7" max="7" width="11.6640625" customWidth="1"/>
    <col min="11" max="11" width="40.33203125" customWidth="1"/>
    <col min="15" max="15" width="32.33203125" customWidth="1"/>
    <col min="16" max="16" width="16.21875" bestFit="1" customWidth="1"/>
    <col min="17" max="17" width="14.21875" bestFit="1" customWidth="1"/>
  </cols>
  <sheetData>
    <row r="1" spans="1:20" x14ac:dyDescent="0.3">
      <c r="A1" t="s">
        <v>0</v>
      </c>
      <c r="B1" t="s">
        <v>51</v>
      </c>
      <c r="C1" t="s">
        <v>52</v>
      </c>
      <c r="D1" t="s">
        <v>171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127</v>
      </c>
      <c r="P1" t="s">
        <v>128</v>
      </c>
      <c r="Q1" t="s">
        <v>129</v>
      </c>
      <c r="R1" t="s">
        <v>149</v>
      </c>
      <c r="S1" t="s">
        <v>150</v>
      </c>
      <c r="T1" t="s">
        <v>151</v>
      </c>
    </row>
    <row r="2" spans="1:20" x14ac:dyDescent="0.3">
      <c r="A2" t="str">
        <f>"CASE_REV2_EX1_"&amp;(ROW(A1)-1)</f>
        <v>CASE_REV2_EX1_0</v>
      </c>
      <c r="B2">
        <v>10</v>
      </c>
      <c r="C2">
        <v>3</v>
      </c>
      <c r="D2">
        <f>B2*B2*C2</f>
        <v>300</v>
      </c>
      <c r="E2">
        <f>10/B2*1000</f>
        <v>1000</v>
      </c>
      <c r="F2">
        <f t="shared" ref="F2:F25" si="0">100/C2</f>
        <v>33.333333333333336</v>
      </c>
      <c r="G2">
        <f t="shared" ref="G2:G25" si="1">B2*B2</f>
        <v>100</v>
      </c>
      <c r="H2">
        <v>500</v>
      </c>
      <c r="I2">
        <v>50</v>
      </c>
      <c r="J2">
        <v>200</v>
      </c>
      <c r="K2" t="str">
        <f t="shared" ref="K2:K25" si="2">IF(C2=1,AVERAGE(H2:J2),TEXT(REPT(H2&amp;" ",$C2/3)&amp;REPT(I2&amp;" ",$C2/3)&amp;REPT(J2&amp;" ",$C2/3),))</f>
        <v xml:space="preserve">500 50 200 </v>
      </c>
      <c r="L2">
        <v>50</v>
      </c>
      <c r="M2">
        <v>50</v>
      </c>
      <c r="N2">
        <v>20</v>
      </c>
      <c r="O2" t="str">
        <f t="shared" ref="O2:O18" si="3">IF(H2=1,AVERAGE(L2:N2),TEXT(REPT(L2&amp;" ",$C2/3)&amp;REPT(M2&amp;" ",$C2/3)&amp;REPT(N2&amp;" ",$C2/3),))</f>
        <v xml:space="preserve">50 50 20 </v>
      </c>
      <c r="P2">
        <f t="shared" ref="P2:P25" si="4">C2/3*2+1</f>
        <v>3</v>
      </c>
      <c r="Q2">
        <f t="shared" ref="Q2:Q25" si="5">C2/3</f>
        <v>1</v>
      </c>
      <c r="R2" s="20" t="s">
        <v>152</v>
      </c>
      <c r="S2">
        <v>3</v>
      </c>
      <c r="T2">
        <v>13.678000000000001</v>
      </c>
    </row>
    <row r="3" spans="1:20" x14ac:dyDescent="0.3">
      <c r="A3" t="str">
        <f t="shared" ref="A3:A25" si="6">"CASE_REV2_EX1_"&amp;(ROW(A2)-1)</f>
        <v>CASE_REV2_EX1_1</v>
      </c>
      <c r="B3">
        <v>30</v>
      </c>
      <c r="C3">
        <v>3</v>
      </c>
      <c r="D3">
        <f t="shared" ref="D3:D25" si="7">B3*B3*C3</f>
        <v>2700</v>
      </c>
      <c r="E3">
        <f>10/B3*1000</f>
        <v>333.33333333333331</v>
      </c>
      <c r="F3">
        <f t="shared" si="0"/>
        <v>33.333333333333336</v>
      </c>
      <c r="G3">
        <f t="shared" si="1"/>
        <v>900</v>
      </c>
      <c r="H3">
        <v>500</v>
      </c>
      <c r="I3">
        <v>50</v>
      </c>
      <c r="J3">
        <v>200</v>
      </c>
      <c r="K3" t="str">
        <f t="shared" si="2"/>
        <v xml:space="preserve">500 50 200 </v>
      </c>
      <c r="L3">
        <v>50</v>
      </c>
      <c r="M3">
        <v>50</v>
      </c>
      <c r="N3">
        <v>20</v>
      </c>
      <c r="O3" t="str">
        <f t="shared" si="3"/>
        <v xml:space="preserve">50 50 20 </v>
      </c>
      <c r="P3">
        <f t="shared" si="4"/>
        <v>3</v>
      </c>
      <c r="Q3">
        <f t="shared" si="5"/>
        <v>1</v>
      </c>
      <c r="R3" s="20" t="s">
        <v>152</v>
      </c>
      <c r="S3">
        <v>3</v>
      </c>
      <c r="T3">
        <v>13.678000000000001</v>
      </c>
    </row>
    <row r="4" spans="1:20" x14ac:dyDescent="0.3">
      <c r="A4" t="str">
        <f t="shared" si="6"/>
        <v>CASE_REV2_EX1_2</v>
      </c>
      <c r="B4">
        <v>100</v>
      </c>
      <c r="C4">
        <v>3</v>
      </c>
      <c r="D4">
        <f t="shared" si="7"/>
        <v>30000</v>
      </c>
      <c r="E4">
        <f t="shared" ref="E4:E25" si="8">10/B4*1000</f>
        <v>100</v>
      </c>
      <c r="F4">
        <f t="shared" si="0"/>
        <v>33.333333333333336</v>
      </c>
      <c r="G4">
        <f t="shared" si="1"/>
        <v>10000</v>
      </c>
      <c r="H4">
        <v>500</v>
      </c>
      <c r="I4">
        <v>50</v>
      </c>
      <c r="J4">
        <v>200</v>
      </c>
      <c r="K4" t="str">
        <f t="shared" si="2"/>
        <v xml:space="preserve">500 50 200 </v>
      </c>
      <c r="L4">
        <v>50</v>
      </c>
      <c r="M4">
        <v>50</v>
      </c>
      <c r="N4">
        <v>20</v>
      </c>
      <c r="O4" t="str">
        <f t="shared" si="3"/>
        <v xml:space="preserve">50 50 20 </v>
      </c>
      <c r="P4">
        <f t="shared" si="4"/>
        <v>3</v>
      </c>
      <c r="Q4">
        <f t="shared" si="5"/>
        <v>1</v>
      </c>
      <c r="R4" s="20" t="s">
        <v>152</v>
      </c>
      <c r="S4">
        <v>3</v>
      </c>
      <c r="T4">
        <v>13.678000000000001</v>
      </c>
    </row>
    <row r="5" spans="1:20" x14ac:dyDescent="0.3">
      <c r="A5" t="str">
        <f t="shared" si="6"/>
        <v>CASE_REV2_EX1_3</v>
      </c>
      <c r="B5">
        <v>20</v>
      </c>
      <c r="C5">
        <v>3</v>
      </c>
      <c r="D5">
        <f t="shared" si="7"/>
        <v>1200</v>
      </c>
      <c r="E5">
        <f t="shared" si="8"/>
        <v>500</v>
      </c>
      <c r="F5">
        <f t="shared" si="0"/>
        <v>33.333333333333336</v>
      </c>
      <c r="G5">
        <f t="shared" si="1"/>
        <v>400</v>
      </c>
      <c r="H5">
        <v>500</v>
      </c>
      <c r="I5">
        <v>50</v>
      </c>
      <c r="J5">
        <v>200</v>
      </c>
      <c r="K5" t="str">
        <f t="shared" si="2"/>
        <v xml:space="preserve">500 50 200 </v>
      </c>
      <c r="L5">
        <v>50</v>
      </c>
      <c r="M5">
        <v>50</v>
      </c>
      <c r="N5">
        <v>20</v>
      </c>
      <c r="O5" t="str">
        <f t="shared" si="3"/>
        <v xml:space="preserve">50 50 20 </v>
      </c>
      <c r="P5">
        <f t="shared" si="4"/>
        <v>3</v>
      </c>
      <c r="Q5">
        <f t="shared" si="5"/>
        <v>1</v>
      </c>
      <c r="R5" s="20" t="s">
        <v>152</v>
      </c>
      <c r="S5">
        <v>3</v>
      </c>
      <c r="T5">
        <v>13.678000000000001</v>
      </c>
    </row>
    <row r="6" spans="1:20" x14ac:dyDescent="0.3">
      <c r="A6" t="str">
        <f t="shared" si="6"/>
        <v>CASE_REV2_EX1_4</v>
      </c>
      <c r="B6">
        <v>50</v>
      </c>
      <c r="C6">
        <v>3</v>
      </c>
      <c r="D6">
        <f t="shared" si="7"/>
        <v>7500</v>
      </c>
      <c r="E6">
        <f t="shared" si="8"/>
        <v>200</v>
      </c>
      <c r="F6">
        <f t="shared" si="0"/>
        <v>33.333333333333336</v>
      </c>
      <c r="G6">
        <f t="shared" si="1"/>
        <v>2500</v>
      </c>
      <c r="H6">
        <v>500</v>
      </c>
      <c r="I6">
        <v>50</v>
      </c>
      <c r="J6">
        <v>200</v>
      </c>
      <c r="K6" t="str">
        <f t="shared" si="2"/>
        <v xml:space="preserve">500 50 200 </v>
      </c>
      <c r="L6">
        <v>50</v>
      </c>
      <c r="M6">
        <v>50</v>
      </c>
      <c r="N6">
        <v>20</v>
      </c>
      <c r="O6" t="str">
        <f t="shared" si="3"/>
        <v xml:space="preserve">50 50 20 </v>
      </c>
      <c r="P6">
        <f t="shared" si="4"/>
        <v>3</v>
      </c>
      <c r="Q6">
        <f t="shared" si="5"/>
        <v>1</v>
      </c>
      <c r="R6" s="20" t="s">
        <v>152</v>
      </c>
      <c r="S6">
        <v>3</v>
      </c>
      <c r="T6">
        <v>13.678000000000001</v>
      </c>
    </row>
    <row r="7" spans="1:20" x14ac:dyDescent="0.3">
      <c r="A7" t="str">
        <f t="shared" si="6"/>
        <v>CASE_REV2_EX1_5</v>
      </c>
      <c r="B7">
        <v>150</v>
      </c>
      <c r="C7">
        <v>3</v>
      </c>
      <c r="D7">
        <f t="shared" si="7"/>
        <v>67500</v>
      </c>
      <c r="E7">
        <f t="shared" si="8"/>
        <v>66.666666666666671</v>
      </c>
      <c r="F7">
        <f t="shared" si="0"/>
        <v>33.333333333333336</v>
      </c>
      <c r="G7">
        <f t="shared" si="1"/>
        <v>22500</v>
      </c>
      <c r="H7">
        <v>500</v>
      </c>
      <c r="I7">
        <v>50</v>
      </c>
      <c r="J7">
        <v>200</v>
      </c>
      <c r="K7" t="str">
        <f t="shared" si="2"/>
        <v xml:space="preserve">500 50 200 </v>
      </c>
      <c r="L7">
        <v>50</v>
      </c>
      <c r="M7">
        <v>50</v>
      </c>
      <c r="N7">
        <v>20</v>
      </c>
      <c r="O7" t="str">
        <f t="shared" si="3"/>
        <v xml:space="preserve">50 50 20 </v>
      </c>
      <c r="P7">
        <f t="shared" si="4"/>
        <v>3</v>
      </c>
      <c r="Q7">
        <f t="shared" si="5"/>
        <v>1</v>
      </c>
      <c r="R7" s="20" t="s">
        <v>152</v>
      </c>
      <c r="S7">
        <v>3</v>
      </c>
      <c r="T7">
        <v>13.678000000000001</v>
      </c>
    </row>
    <row r="8" spans="1:20" x14ac:dyDescent="0.3">
      <c r="A8" t="str">
        <f t="shared" si="6"/>
        <v>CASE_REV2_EX1_6</v>
      </c>
      <c r="B8">
        <v>200</v>
      </c>
      <c r="C8">
        <v>3</v>
      </c>
      <c r="D8">
        <f t="shared" si="7"/>
        <v>120000</v>
      </c>
      <c r="E8">
        <f t="shared" si="8"/>
        <v>50</v>
      </c>
      <c r="F8">
        <f t="shared" si="0"/>
        <v>33.333333333333336</v>
      </c>
      <c r="G8">
        <f t="shared" si="1"/>
        <v>40000</v>
      </c>
      <c r="H8">
        <v>500</v>
      </c>
      <c r="I8">
        <v>50</v>
      </c>
      <c r="J8">
        <v>200</v>
      </c>
      <c r="K8" t="str">
        <f t="shared" si="2"/>
        <v xml:space="preserve">500 50 200 </v>
      </c>
      <c r="L8">
        <v>50</v>
      </c>
      <c r="M8">
        <v>50</v>
      </c>
      <c r="N8">
        <v>20</v>
      </c>
      <c r="O8" t="str">
        <f t="shared" si="3"/>
        <v xml:space="preserve">50 50 20 </v>
      </c>
      <c r="P8">
        <f t="shared" si="4"/>
        <v>3</v>
      </c>
      <c r="Q8">
        <f t="shared" si="5"/>
        <v>1</v>
      </c>
      <c r="R8" s="20" t="s">
        <v>152</v>
      </c>
      <c r="S8">
        <v>3</v>
      </c>
      <c r="T8">
        <v>13.678000000000001</v>
      </c>
    </row>
    <row r="9" spans="1:20" x14ac:dyDescent="0.3">
      <c r="A9" t="str">
        <f t="shared" si="6"/>
        <v>CASE_REV2_EX1_7</v>
      </c>
      <c r="B9">
        <v>20</v>
      </c>
      <c r="C9">
        <v>6</v>
      </c>
      <c r="D9">
        <f t="shared" si="7"/>
        <v>2400</v>
      </c>
      <c r="E9">
        <f t="shared" si="8"/>
        <v>500</v>
      </c>
      <c r="F9">
        <f t="shared" si="0"/>
        <v>16.666666666666668</v>
      </c>
      <c r="G9">
        <f t="shared" si="1"/>
        <v>400</v>
      </c>
      <c r="H9">
        <v>500</v>
      </c>
      <c r="I9">
        <v>50</v>
      </c>
      <c r="J9">
        <v>200</v>
      </c>
      <c r="K9" t="str">
        <f t="shared" si="2"/>
        <v xml:space="preserve">500 500 50 50 200 200 </v>
      </c>
      <c r="L9">
        <v>50</v>
      </c>
      <c r="M9">
        <v>50</v>
      </c>
      <c r="N9">
        <v>20</v>
      </c>
      <c r="O9" t="str">
        <f t="shared" si="3"/>
        <v xml:space="preserve">50 50 50 50 20 20 </v>
      </c>
      <c r="P9">
        <f t="shared" si="4"/>
        <v>5</v>
      </c>
      <c r="Q9">
        <f t="shared" si="5"/>
        <v>2</v>
      </c>
      <c r="R9" s="20" t="s">
        <v>152</v>
      </c>
      <c r="S9">
        <v>3</v>
      </c>
      <c r="T9">
        <v>13.678000000000001</v>
      </c>
    </row>
    <row r="10" spans="1:20" x14ac:dyDescent="0.3">
      <c r="A10" t="str">
        <f t="shared" si="6"/>
        <v>CASE_REV2_EX1_8</v>
      </c>
      <c r="B10">
        <v>80</v>
      </c>
      <c r="C10">
        <v>6</v>
      </c>
      <c r="D10">
        <f t="shared" si="7"/>
        <v>38400</v>
      </c>
      <c r="E10">
        <f t="shared" si="8"/>
        <v>125</v>
      </c>
      <c r="F10">
        <f t="shared" si="0"/>
        <v>16.666666666666668</v>
      </c>
      <c r="G10">
        <f t="shared" si="1"/>
        <v>6400</v>
      </c>
      <c r="H10">
        <v>500</v>
      </c>
      <c r="I10">
        <v>50</v>
      </c>
      <c r="J10">
        <v>200</v>
      </c>
      <c r="K10" t="str">
        <f t="shared" si="2"/>
        <v xml:space="preserve">500 500 50 50 200 200 </v>
      </c>
      <c r="L10">
        <v>50</v>
      </c>
      <c r="M10">
        <v>50</v>
      </c>
      <c r="N10">
        <v>20</v>
      </c>
      <c r="O10" t="str">
        <f t="shared" si="3"/>
        <v xml:space="preserve">50 50 50 50 20 20 </v>
      </c>
      <c r="P10">
        <f t="shared" si="4"/>
        <v>5</v>
      </c>
      <c r="Q10">
        <f t="shared" si="5"/>
        <v>2</v>
      </c>
      <c r="R10" s="20" t="s">
        <v>152</v>
      </c>
      <c r="S10">
        <v>3</v>
      </c>
      <c r="T10">
        <v>13.678000000000001</v>
      </c>
    </row>
    <row r="11" spans="1:20" x14ac:dyDescent="0.3">
      <c r="A11" t="str">
        <f t="shared" si="6"/>
        <v>CASE_REV2_EX1_9</v>
      </c>
      <c r="B11">
        <v>20</v>
      </c>
      <c r="C11">
        <v>6</v>
      </c>
      <c r="D11">
        <f t="shared" si="7"/>
        <v>2400</v>
      </c>
      <c r="E11">
        <f t="shared" si="8"/>
        <v>500</v>
      </c>
      <c r="F11">
        <f t="shared" si="0"/>
        <v>16.666666666666668</v>
      </c>
      <c r="G11">
        <f t="shared" si="1"/>
        <v>400</v>
      </c>
      <c r="H11">
        <v>500</v>
      </c>
      <c r="I11">
        <v>50</v>
      </c>
      <c r="J11">
        <v>200</v>
      </c>
      <c r="K11" t="str">
        <f t="shared" si="2"/>
        <v xml:space="preserve">500 500 50 50 200 200 </v>
      </c>
      <c r="L11">
        <v>50</v>
      </c>
      <c r="M11">
        <v>50</v>
      </c>
      <c r="N11">
        <v>20</v>
      </c>
      <c r="O11" t="str">
        <f t="shared" si="3"/>
        <v xml:space="preserve">50 50 50 50 20 20 </v>
      </c>
      <c r="P11">
        <f t="shared" si="4"/>
        <v>5</v>
      </c>
      <c r="Q11">
        <f t="shared" si="5"/>
        <v>2</v>
      </c>
      <c r="R11" s="20" t="s">
        <v>152</v>
      </c>
      <c r="S11">
        <v>3</v>
      </c>
      <c r="T11">
        <v>13.678000000000001</v>
      </c>
    </row>
    <row r="12" spans="1:20" x14ac:dyDescent="0.3">
      <c r="A12" t="str">
        <f t="shared" si="6"/>
        <v>CASE_REV2_EX1_10</v>
      </c>
      <c r="B12">
        <v>50</v>
      </c>
      <c r="C12">
        <v>6</v>
      </c>
      <c r="D12">
        <f t="shared" si="7"/>
        <v>15000</v>
      </c>
      <c r="E12">
        <f t="shared" si="8"/>
        <v>200</v>
      </c>
      <c r="F12">
        <f t="shared" si="0"/>
        <v>16.666666666666668</v>
      </c>
      <c r="G12">
        <f t="shared" si="1"/>
        <v>2500</v>
      </c>
      <c r="H12">
        <v>500</v>
      </c>
      <c r="I12">
        <v>50</v>
      </c>
      <c r="J12">
        <v>200</v>
      </c>
      <c r="K12" t="str">
        <f t="shared" si="2"/>
        <v xml:space="preserve">500 500 50 50 200 200 </v>
      </c>
      <c r="L12">
        <v>50</v>
      </c>
      <c r="M12">
        <v>50</v>
      </c>
      <c r="N12">
        <v>20</v>
      </c>
      <c r="O12" t="str">
        <f t="shared" si="3"/>
        <v xml:space="preserve">50 50 50 50 20 20 </v>
      </c>
      <c r="P12">
        <f t="shared" si="4"/>
        <v>5</v>
      </c>
      <c r="Q12">
        <f t="shared" si="5"/>
        <v>2</v>
      </c>
      <c r="R12" s="20" t="s">
        <v>152</v>
      </c>
      <c r="S12">
        <v>3</v>
      </c>
      <c r="T12">
        <v>13.678000000000001</v>
      </c>
    </row>
    <row r="13" spans="1:20" x14ac:dyDescent="0.3">
      <c r="A13" t="str">
        <f t="shared" si="6"/>
        <v>CASE_REV2_EX1_11</v>
      </c>
      <c r="B13">
        <v>100</v>
      </c>
      <c r="C13">
        <v>6</v>
      </c>
      <c r="D13">
        <f t="shared" si="7"/>
        <v>60000</v>
      </c>
      <c r="E13">
        <f t="shared" si="8"/>
        <v>100</v>
      </c>
      <c r="F13">
        <f t="shared" si="0"/>
        <v>16.666666666666668</v>
      </c>
      <c r="G13">
        <f t="shared" si="1"/>
        <v>10000</v>
      </c>
      <c r="H13">
        <v>500</v>
      </c>
      <c r="I13">
        <v>50</v>
      </c>
      <c r="J13">
        <v>200</v>
      </c>
      <c r="K13" t="str">
        <f t="shared" si="2"/>
        <v xml:space="preserve">500 500 50 50 200 200 </v>
      </c>
      <c r="L13">
        <v>50</v>
      </c>
      <c r="M13">
        <v>50</v>
      </c>
      <c r="N13">
        <v>20</v>
      </c>
      <c r="O13" t="str">
        <f t="shared" si="3"/>
        <v xml:space="preserve">50 50 50 50 20 20 </v>
      </c>
      <c r="P13">
        <f t="shared" si="4"/>
        <v>5</v>
      </c>
      <c r="Q13">
        <f t="shared" si="5"/>
        <v>2</v>
      </c>
      <c r="R13" s="20" t="s">
        <v>152</v>
      </c>
      <c r="S13">
        <v>3</v>
      </c>
      <c r="T13">
        <v>13.678000000000001</v>
      </c>
    </row>
    <row r="14" spans="1:20" x14ac:dyDescent="0.3">
      <c r="A14" t="str">
        <f t="shared" si="6"/>
        <v>CASE_REV2_EX1_12</v>
      </c>
      <c r="B14">
        <v>150</v>
      </c>
      <c r="C14">
        <v>6</v>
      </c>
      <c r="D14">
        <f t="shared" si="7"/>
        <v>135000</v>
      </c>
      <c r="E14">
        <f t="shared" si="8"/>
        <v>66.666666666666671</v>
      </c>
      <c r="F14">
        <f t="shared" si="0"/>
        <v>16.666666666666668</v>
      </c>
      <c r="G14">
        <f t="shared" si="1"/>
        <v>22500</v>
      </c>
      <c r="H14">
        <v>500</v>
      </c>
      <c r="I14">
        <v>50</v>
      </c>
      <c r="J14">
        <v>200</v>
      </c>
      <c r="K14" t="str">
        <f t="shared" si="2"/>
        <v xml:space="preserve">500 500 50 50 200 200 </v>
      </c>
      <c r="L14">
        <v>50</v>
      </c>
      <c r="M14">
        <v>50</v>
      </c>
      <c r="N14">
        <v>20</v>
      </c>
      <c r="O14" t="str">
        <f t="shared" si="3"/>
        <v xml:space="preserve">50 50 50 50 20 20 </v>
      </c>
      <c r="P14">
        <f t="shared" si="4"/>
        <v>5</v>
      </c>
      <c r="Q14">
        <f t="shared" si="5"/>
        <v>2</v>
      </c>
      <c r="R14" s="20" t="s">
        <v>152</v>
      </c>
      <c r="S14">
        <v>3</v>
      </c>
      <c r="T14">
        <v>13.678000000000001</v>
      </c>
    </row>
    <row r="15" spans="1:20" x14ac:dyDescent="0.3">
      <c r="A15" t="str">
        <f t="shared" si="6"/>
        <v>CASE_REV2_EX1_13</v>
      </c>
      <c r="B15">
        <v>20</v>
      </c>
      <c r="C15">
        <v>12</v>
      </c>
      <c r="D15">
        <f t="shared" si="7"/>
        <v>4800</v>
      </c>
      <c r="E15">
        <f t="shared" si="8"/>
        <v>500</v>
      </c>
      <c r="F15">
        <f t="shared" si="0"/>
        <v>8.3333333333333339</v>
      </c>
      <c r="G15">
        <f t="shared" si="1"/>
        <v>400</v>
      </c>
      <c r="H15">
        <v>500</v>
      </c>
      <c r="I15">
        <v>50</v>
      </c>
      <c r="J15">
        <v>200</v>
      </c>
      <c r="K15" t="str">
        <f t="shared" si="2"/>
        <v xml:space="preserve">500 500 500 500 50 50 50 50 200 200 200 200 </v>
      </c>
      <c r="L15">
        <v>50</v>
      </c>
      <c r="M15">
        <v>50</v>
      </c>
      <c r="N15">
        <v>20</v>
      </c>
      <c r="O15" t="str">
        <f t="shared" si="3"/>
        <v xml:space="preserve">50 50 50 50 50 50 50 50 20 20 20 20 </v>
      </c>
      <c r="P15">
        <f t="shared" si="4"/>
        <v>9</v>
      </c>
      <c r="Q15">
        <f t="shared" si="5"/>
        <v>4</v>
      </c>
      <c r="R15" s="20" t="s">
        <v>152</v>
      </c>
      <c r="S15">
        <v>3</v>
      </c>
      <c r="T15">
        <v>13.678000000000001</v>
      </c>
    </row>
    <row r="16" spans="1:20" x14ac:dyDescent="0.3">
      <c r="A16" t="str">
        <f t="shared" si="6"/>
        <v>CASE_REV2_EX1_14</v>
      </c>
      <c r="B16">
        <v>50</v>
      </c>
      <c r="C16">
        <v>12</v>
      </c>
      <c r="D16">
        <f t="shared" si="7"/>
        <v>30000</v>
      </c>
      <c r="E16">
        <f t="shared" si="8"/>
        <v>200</v>
      </c>
      <c r="F16">
        <f t="shared" si="0"/>
        <v>8.3333333333333339</v>
      </c>
      <c r="G16">
        <f t="shared" si="1"/>
        <v>2500</v>
      </c>
      <c r="H16">
        <v>500</v>
      </c>
      <c r="I16">
        <v>50</v>
      </c>
      <c r="J16">
        <v>200</v>
      </c>
      <c r="K16" t="str">
        <f t="shared" si="2"/>
        <v xml:space="preserve">500 500 500 500 50 50 50 50 200 200 200 200 </v>
      </c>
      <c r="L16">
        <v>50</v>
      </c>
      <c r="M16">
        <v>50</v>
      </c>
      <c r="N16">
        <v>20</v>
      </c>
      <c r="O16" t="str">
        <f t="shared" si="3"/>
        <v xml:space="preserve">50 50 50 50 50 50 50 50 20 20 20 20 </v>
      </c>
      <c r="P16">
        <f t="shared" si="4"/>
        <v>9</v>
      </c>
      <c r="Q16">
        <f t="shared" si="5"/>
        <v>4</v>
      </c>
      <c r="R16" s="20" t="s">
        <v>152</v>
      </c>
      <c r="S16">
        <v>3</v>
      </c>
      <c r="T16">
        <v>13.678000000000001</v>
      </c>
    </row>
    <row r="17" spans="1:20" x14ac:dyDescent="0.3">
      <c r="A17" t="str">
        <f t="shared" si="6"/>
        <v>CASE_REV2_EX1_15</v>
      </c>
      <c r="B17">
        <v>20</v>
      </c>
      <c r="C17">
        <v>12</v>
      </c>
      <c r="D17">
        <f t="shared" si="7"/>
        <v>4800</v>
      </c>
      <c r="E17">
        <f t="shared" si="8"/>
        <v>500</v>
      </c>
      <c r="F17">
        <f t="shared" si="0"/>
        <v>8.3333333333333339</v>
      </c>
      <c r="G17">
        <f t="shared" si="1"/>
        <v>400</v>
      </c>
      <c r="H17">
        <v>500</v>
      </c>
      <c r="I17">
        <v>50</v>
      </c>
      <c r="J17">
        <v>200</v>
      </c>
      <c r="K17" t="str">
        <f t="shared" si="2"/>
        <v xml:space="preserve">500 500 500 500 50 50 50 50 200 200 200 200 </v>
      </c>
      <c r="L17">
        <v>50</v>
      </c>
      <c r="M17">
        <v>50</v>
      </c>
      <c r="N17">
        <v>20</v>
      </c>
      <c r="O17" t="str">
        <f t="shared" si="3"/>
        <v xml:space="preserve">50 50 50 50 50 50 50 50 20 20 20 20 </v>
      </c>
      <c r="P17">
        <f t="shared" si="4"/>
        <v>9</v>
      </c>
      <c r="Q17">
        <f t="shared" si="5"/>
        <v>4</v>
      </c>
      <c r="R17" s="20" t="s">
        <v>152</v>
      </c>
      <c r="S17">
        <v>3</v>
      </c>
      <c r="T17">
        <v>13.678000000000001</v>
      </c>
    </row>
    <row r="18" spans="1:20" x14ac:dyDescent="0.3">
      <c r="A18" t="str">
        <f t="shared" si="6"/>
        <v>CASE_REV2_EX1_16</v>
      </c>
      <c r="B18">
        <v>50</v>
      </c>
      <c r="C18">
        <v>12</v>
      </c>
      <c r="D18">
        <f t="shared" si="7"/>
        <v>30000</v>
      </c>
      <c r="E18">
        <f t="shared" si="8"/>
        <v>200</v>
      </c>
      <c r="F18">
        <f t="shared" si="0"/>
        <v>8.3333333333333339</v>
      </c>
      <c r="G18">
        <f t="shared" si="1"/>
        <v>2500</v>
      </c>
      <c r="H18">
        <v>500</v>
      </c>
      <c r="I18">
        <v>50</v>
      </c>
      <c r="J18">
        <v>200</v>
      </c>
      <c r="K18" t="str">
        <f t="shared" si="2"/>
        <v xml:space="preserve">500 500 500 500 50 50 50 50 200 200 200 200 </v>
      </c>
      <c r="L18">
        <v>50</v>
      </c>
      <c r="M18">
        <v>50</v>
      </c>
      <c r="N18">
        <v>20</v>
      </c>
      <c r="O18" t="str">
        <f t="shared" si="3"/>
        <v xml:space="preserve">50 50 50 50 50 50 50 50 20 20 20 20 </v>
      </c>
      <c r="P18">
        <f t="shared" si="4"/>
        <v>9</v>
      </c>
      <c r="Q18">
        <f t="shared" si="5"/>
        <v>4</v>
      </c>
      <c r="R18" s="20" t="s">
        <v>152</v>
      </c>
      <c r="S18">
        <v>3</v>
      </c>
      <c r="T18">
        <v>13.678000000000001</v>
      </c>
    </row>
    <row r="19" spans="1:20" x14ac:dyDescent="0.3">
      <c r="A19" t="str">
        <f t="shared" si="6"/>
        <v>CASE_REV2_EX1_17</v>
      </c>
      <c r="B19">
        <v>50</v>
      </c>
      <c r="C19">
        <v>1</v>
      </c>
      <c r="D19">
        <f t="shared" si="7"/>
        <v>2500</v>
      </c>
      <c r="E19">
        <f t="shared" si="8"/>
        <v>200</v>
      </c>
      <c r="F19">
        <f t="shared" si="0"/>
        <v>100</v>
      </c>
      <c r="G19">
        <f t="shared" si="1"/>
        <v>2500</v>
      </c>
      <c r="H19">
        <v>500</v>
      </c>
      <c r="I19">
        <v>50</v>
      </c>
      <c r="J19">
        <v>200</v>
      </c>
      <c r="K19">
        <f t="shared" si="2"/>
        <v>250</v>
      </c>
      <c r="L19">
        <v>50</v>
      </c>
      <c r="M19">
        <v>50</v>
      </c>
      <c r="N19">
        <v>20</v>
      </c>
      <c r="O19">
        <f t="shared" ref="O19:O25" si="9">IF(C19=1,AVERAGE(L19:N19),TEXT(REPT(L19&amp;" ",$C19/3)&amp;REPT(M19&amp;" ",$C19/3)&amp;REPT(N19&amp;" ",$C19/3),))</f>
        <v>40</v>
      </c>
      <c r="P19">
        <f t="shared" si="4"/>
        <v>1.6666666666666665</v>
      </c>
      <c r="Q19">
        <f t="shared" si="5"/>
        <v>0.33333333333333331</v>
      </c>
      <c r="R19" s="20" t="s">
        <v>152</v>
      </c>
      <c r="S19">
        <v>3</v>
      </c>
      <c r="T19">
        <v>13.678000000000001</v>
      </c>
    </row>
    <row r="20" spans="1:20" x14ac:dyDescent="0.3">
      <c r="A20" t="str">
        <f t="shared" si="6"/>
        <v>CASE_REV2_EX1_18</v>
      </c>
      <c r="B20">
        <v>170</v>
      </c>
      <c r="C20">
        <v>1</v>
      </c>
      <c r="D20">
        <f t="shared" si="7"/>
        <v>28900</v>
      </c>
      <c r="E20">
        <f t="shared" si="8"/>
        <v>58.823529411764703</v>
      </c>
      <c r="F20">
        <f t="shared" si="0"/>
        <v>100</v>
      </c>
      <c r="G20">
        <f t="shared" si="1"/>
        <v>28900</v>
      </c>
      <c r="H20">
        <v>500</v>
      </c>
      <c r="I20">
        <v>50</v>
      </c>
      <c r="J20">
        <v>200</v>
      </c>
      <c r="K20">
        <f t="shared" si="2"/>
        <v>250</v>
      </c>
      <c r="L20">
        <v>50</v>
      </c>
      <c r="M20">
        <v>50</v>
      </c>
      <c r="N20">
        <v>20</v>
      </c>
      <c r="O20">
        <f t="shared" si="9"/>
        <v>40</v>
      </c>
      <c r="P20">
        <f t="shared" si="4"/>
        <v>1.6666666666666665</v>
      </c>
      <c r="Q20">
        <f t="shared" si="5"/>
        <v>0.33333333333333331</v>
      </c>
      <c r="R20" s="20" t="s">
        <v>152</v>
      </c>
      <c r="S20">
        <v>3</v>
      </c>
      <c r="T20">
        <v>13.678000000000001</v>
      </c>
    </row>
    <row r="21" spans="1:20" x14ac:dyDescent="0.3">
      <c r="A21" t="str">
        <f t="shared" si="6"/>
        <v>CASE_REV2_EX1_19</v>
      </c>
      <c r="B21">
        <v>20</v>
      </c>
      <c r="C21">
        <v>1</v>
      </c>
      <c r="D21">
        <f t="shared" si="7"/>
        <v>400</v>
      </c>
      <c r="E21">
        <f t="shared" si="8"/>
        <v>500</v>
      </c>
      <c r="F21">
        <f t="shared" si="0"/>
        <v>100</v>
      </c>
      <c r="G21">
        <f t="shared" si="1"/>
        <v>400</v>
      </c>
      <c r="H21">
        <v>500</v>
      </c>
      <c r="I21">
        <v>50</v>
      </c>
      <c r="J21">
        <v>200</v>
      </c>
      <c r="K21">
        <f t="shared" si="2"/>
        <v>250</v>
      </c>
      <c r="L21">
        <v>50</v>
      </c>
      <c r="M21">
        <v>50</v>
      </c>
      <c r="N21">
        <v>20</v>
      </c>
      <c r="O21">
        <f t="shared" si="9"/>
        <v>40</v>
      </c>
      <c r="P21">
        <f t="shared" si="4"/>
        <v>1.6666666666666665</v>
      </c>
      <c r="Q21">
        <f t="shared" si="5"/>
        <v>0.33333333333333331</v>
      </c>
      <c r="R21" s="20" t="s">
        <v>152</v>
      </c>
      <c r="S21">
        <v>3</v>
      </c>
      <c r="T21">
        <v>13.678000000000001</v>
      </c>
    </row>
    <row r="22" spans="1:20" x14ac:dyDescent="0.3">
      <c r="A22" t="str">
        <f t="shared" si="6"/>
        <v>CASE_REV2_EX1_20</v>
      </c>
      <c r="B22">
        <v>50</v>
      </c>
      <c r="C22">
        <v>1</v>
      </c>
      <c r="D22">
        <f t="shared" si="7"/>
        <v>2500</v>
      </c>
      <c r="E22">
        <f t="shared" si="8"/>
        <v>200</v>
      </c>
      <c r="F22">
        <f t="shared" si="0"/>
        <v>100</v>
      </c>
      <c r="G22">
        <f t="shared" si="1"/>
        <v>2500</v>
      </c>
      <c r="H22">
        <v>500</v>
      </c>
      <c r="I22">
        <v>50</v>
      </c>
      <c r="J22">
        <v>200</v>
      </c>
      <c r="K22">
        <f t="shared" si="2"/>
        <v>250</v>
      </c>
      <c r="L22">
        <v>50</v>
      </c>
      <c r="M22">
        <v>50</v>
      </c>
      <c r="N22">
        <v>20</v>
      </c>
      <c r="O22">
        <f t="shared" si="9"/>
        <v>40</v>
      </c>
      <c r="P22">
        <f t="shared" si="4"/>
        <v>1.6666666666666665</v>
      </c>
      <c r="Q22">
        <f t="shared" si="5"/>
        <v>0.33333333333333331</v>
      </c>
      <c r="R22" s="20" t="s">
        <v>152</v>
      </c>
      <c r="S22">
        <v>3</v>
      </c>
      <c r="T22">
        <v>13.678000000000001</v>
      </c>
    </row>
    <row r="23" spans="1:20" x14ac:dyDescent="0.3">
      <c r="A23" t="str">
        <f t="shared" si="6"/>
        <v>CASE_REV2_EX1_21</v>
      </c>
      <c r="B23">
        <v>150</v>
      </c>
      <c r="C23">
        <v>1</v>
      </c>
      <c r="D23">
        <f t="shared" si="7"/>
        <v>22500</v>
      </c>
      <c r="E23">
        <f t="shared" si="8"/>
        <v>66.666666666666671</v>
      </c>
      <c r="F23">
        <f t="shared" si="0"/>
        <v>100</v>
      </c>
      <c r="G23">
        <f t="shared" si="1"/>
        <v>22500</v>
      </c>
      <c r="H23">
        <v>500</v>
      </c>
      <c r="I23">
        <v>50</v>
      </c>
      <c r="J23">
        <v>200</v>
      </c>
      <c r="K23">
        <f t="shared" si="2"/>
        <v>250</v>
      </c>
      <c r="L23">
        <v>50</v>
      </c>
      <c r="M23">
        <v>50</v>
      </c>
      <c r="N23">
        <v>20</v>
      </c>
      <c r="O23">
        <f t="shared" si="9"/>
        <v>40</v>
      </c>
      <c r="P23">
        <f t="shared" si="4"/>
        <v>1.6666666666666665</v>
      </c>
      <c r="Q23">
        <f t="shared" si="5"/>
        <v>0.33333333333333331</v>
      </c>
      <c r="R23" s="20" t="s">
        <v>152</v>
      </c>
      <c r="S23">
        <v>3</v>
      </c>
      <c r="T23">
        <v>13.678000000000001</v>
      </c>
    </row>
    <row r="24" spans="1:20" x14ac:dyDescent="0.3">
      <c r="A24" t="str">
        <f t="shared" si="6"/>
        <v>CASE_REV2_EX1_22</v>
      </c>
      <c r="B24">
        <v>200</v>
      </c>
      <c r="C24">
        <v>1</v>
      </c>
      <c r="D24">
        <f t="shared" si="7"/>
        <v>40000</v>
      </c>
      <c r="E24">
        <f t="shared" si="8"/>
        <v>50</v>
      </c>
      <c r="F24">
        <f t="shared" si="0"/>
        <v>100</v>
      </c>
      <c r="G24">
        <f t="shared" si="1"/>
        <v>40000</v>
      </c>
      <c r="H24">
        <v>500</v>
      </c>
      <c r="I24">
        <v>50</v>
      </c>
      <c r="J24">
        <v>200</v>
      </c>
      <c r="K24">
        <f t="shared" si="2"/>
        <v>250</v>
      </c>
      <c r="L24">
        <v>50</v>
      </c>
      <c r="M24">
        <v>50</v>
      </c>
      <c r="N24">
        <v>20</v>
      </c>
      <c r="O24">
        <f t="shared" si="9"/>
        <v>40</v>
      </c>
      <c r="P24">
        <f t="shared" si="4"/>
        <v>1.6666666666666665</v>
      </c>
      <c r="Q24">
        <f t="shared" si="5"/>
        <v>0.33333333333333331</v>
      </c>
      <c r="R24" s="20" t="s">
        <v>152</v>
      </c>
      <c r="S24">
        <v>3</v>
      </c>
      <c r="T24">
        <v>13.678000000000001</v>
      </c>
    </row>
    <row r="25" spans="1:20" x14ac:dyDescent="0.3">
      <c r="A25" t="str">
        <f t="shared" si="6"/>
        <v>CASE_REV2_EX1_23</v>
      </c>
      <c r="B25">
        <v>300</v>
      </c>
      <c r="C25">
        <v>1</v>
      </c>
      <c r="D25">
        <f t="shared" si="7"/>
        <v>90000</v>
      </c>
      <c r="E25">
        <f t="shared" si="8"/>
        <v>33.333333333333336</v>
      </c>
      <c r="F25">
        <f t="shared" si="0"/>
        <v>100</v>
      </c>
      <c r="G25">
        <f t="shared" si="1"/>
        <v>90000</v>
      </c>
      <c r="H25">
        <v>500</v>
      </c>
      <c r="I25">
        <v>50</v>
      </c>
      <c r="J25">
        <v>200</v>
      </c>
      <c r="K25">
        <f t="shared" si="2"/>
        <v>250</v>
      </c>
      <c r="L25">
        <v>50</v>
      </c>
      <c r="M25">
        <v>50</v>
      </c>
      <c r="N25">
        <v>20</v>
      </c>
      <c r="O25">
        <f t="shared" si="9"/>
        <v>40</v>
      </c>
      <c r="P25">
        <f t="shared" si="4"/>
        <v>1.6666666666666665</v>
      </c>
      <c r="Q25">
        <f t="shared" si="5"/>
        <v>0.33333333333333331</v>
      </c>
      <c r="R25" s="20" t="s">
        <v>152</v>
      </c>
      <c r="S25">
        <v>3</v>
      </c>
      <c r="T25">
        <v>13.678000000000001</v>
      </c>
    </row>
  </sheetData>
  <conditionalFormatting sqref="D1:D1048576">
    <cfRule type="cellIs" dxfId="3" priority="1" operator="greaterThan">
      <formula>200000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EC81E-A83A-41BF-A4F9-E8D570EF204F}">
  <dimension ref="A1:W217"/>
  <sheetViews>
    <sheetView workbookViewId="0">
      <pane xSplit="1" ySplit="1" topLeftCell="H10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defaultRowHeight="14.4" x14ac:dyDescent="0.3"/>
  <cols>
    <col min="1" max="1" width="17.5546875" bestFit="1" customWidth="1"/>
    <col min="2" max="2" width="9.21875" customWidth="1"/>
    <col min="4" max="4" width="16.109375" bestFit="1" customWidth="1"/>
    <col min="5" max="5" width="17.21875" bestFit="1" customWidth="1"/>
    <col min="6" max="6" width="11.6640625" customWidth="1"/>
    <col min="7" max="7" width="18.44140625" customWidth="1"/>
    <col min="8" max="8" width="19.5546875" bestFit="1" customWidth="1"/>
    <col min="9" max="9" width="11.6640625" bestFit="1" customWidth="1"/>
    <col min="11" max="11" width="12.44140625" bestFit="1" customWidth="1"/>
    <col min="12" max="12" width="17.88671875" bestFit="1" customWidth="1"/>
    <col min="15" max="15" width="15.77734375" customWidth="1"/>
    <col min="16" max="16" width="17.88671875" bestFit="1" customWidth="1"/>
    <col min="17" max="17" width="18.21875" customWidth="1"/>
    <col min="18" max="18" width="24.109375" customWidth="1"/>
    <col min="19" max="19" width="11.33203125" customWidth="1"/>
    <col min="20" max="20" width="16.77734375" bestFit="1" customWidth="1"/>
    <col min="21" max="21" width="19" customWidth="1"/>
    <col min="22" max="22" width="47.33203125" bestFit="1" customWidth="1"/>
  </cols>
  <sheetData>
    <row r="1" spans="1:23" x14ac:dyDescent="0.3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154</v>
      </c>
      <c r="H1" t="s">
        <v>149</v>
      </c>
      <c r="I1" t="s">
        <v>150</v>
      </c>
      <c r="J1" t="s">
        <v>151</v>
      </c>
      <c r="K1" t="s">
        <v>155</v>
      </c>
      <c r="L1" t="s">
        <v>156</v>
      </c>
      <c r="M1" t="s">
        <v>157</v>
      </c>
      <c r="N1" t="s">
        <v>158</v>
      </c>
      <c r="O1" t="s">
        <v>163</v>
      </c>
      <c r="P1" t="s">
        <v>164</v>
      </c>
      <c r="Q1" t="s">
        <v>165</v>
      </c>
      <c r="R1" t="s">
        <v>166</v>
      </c>
      <c r="S1" t="s">
        <v>159</v>
      </c>
      <c r="T1" t="s">
        <v>169</v>
      </c>
      <c r="U1" t="s">
        <v>170</v>
      </c>
      <c r="V1" t="s">
        <v>168</v>
      </c>
      <c r="W1" t="s">
        <v>172</v>
      </c>
    </row>
    <row r="2" spans="1:23" x14ac:dyDescent="0.3">
      <c r="A2" t="str">
        <f>"CASE_REV2_EX3_"&amp;(ROW(A1)-1)</f>
        <v>CASE_REV2_EX3_0</v>
      </c>
      <c r="B2">
        <v>50</v>
      </c>
      <c r="C2">
        <v>3</v>
      </c>
      <c r="D2">
        <f>10/B2*1000</f>
        <v>200</v>
      </c>
      <c r="E2">
        <f>100/C2</f>
        <v>33.333333333333336</v>
      </c>
      <c r="F2">
        <f>B2*B2</f>
        <v>2500</v>
      </c>
      <c r="G2" t="s">
        <v>153</v>
      </c>
      <c r="H2" s="20" t="str">
        <f>"SCAL_"&amp;G2&amp;"INJ_"&amp;M2&amp;".INC"</f>
        <v>SCAL_GASINJ_mid.INC</v>
      </c>
      <c r="I2" s="19">
        <f>L2*1000000</f>
        <v>1</v>
      </c>
      <c r="J2">
        <v>13.678000000000001</v>
      </c>
      <c r="K2">
        <v>0</v>
      </c>
      <c r="L2" s="19">
        <v>9.9999999999999995E-7</v>
      </c>
      <c r="M2" t="s">
        <v>161</v>
      </c>
      <c r="N2">
        <v>100000</v>
      </c>
      <c r="O2" t="str">
        <f>"PVT_"&amp;T2&amp;"VISC.INC"</f>
        <v>PVT_1VISC.INC</v>
      </c>
      <c r="P2">
        <v>1</v>
      </c>
      <c r="Q2">
        <v>2</v>
      </c>
      <c r="R2">
        <v>1</v>
      </c>
      <c r="S2" t="s">
        <v>160</v>
      </c>
      <c r="T2">
        <v>1</v>
      </c>
      <c r="U2">
        <v>1</v>
      </c>
      <c r="V2" t="str">
        <f>"spe1__r1_k"&amp;T2&amp;"_sd"&amp;P2&amp;"_a"&amp;Q2&amp;"_h"&amp;R2&amp;"_kv"&amp;U2&amp;".ecl"</f>
        <v>spe1__r1_k1_sd1_a2_h1_kv1.ecl</v>
      </c>
      <c r="W2" t="str">
        <f>_xlfn.IFNA(VLOOKUP(A2,EX2MasterDB!$A:$B,2,FALSE),"")</f>
        <v>1683dab4-d463-425f-bdfd-60e12da48378</v>
      </c>
    </row>
    <row r="3" spans="1:23" x14ac:dyDescent="0.3">
      <c r="A3" t="str">
        <f t="shared" ref="A3:A66" si="0">"CASE_REV2_EX3_"&amp;(ROW(A2)-1)</f>
        <v>CASE_REV2_EX3_1</v>
      </c>
      <c r="B3">
        <v>50</v>
      </c>
      <c r="C3">
        <v>3</v>
      </c>
      <c r="D3">
        <f t="shared" ref="D3:D66" si="1">10/B3*1000</f>
        <v>200</v>
      </c>
      <c r="E3">
        <f t="shared" ref="E3:E66" si="2">100/C3</f>
        <v>33.333333333333336</v>
      </c>
      <c r="F3">
        <f t="shared" ref="F3:F66" si="3">B3*B3</f>
        <v>2500</v>
      </c>
      <c r="G3" t="s">
        <v>153</v>
      </c>
      <c r="H3" s="20" t="str">
        <f t="shared" ref="H3:H66" si="4">"SCAL_"&amp;G3&amp;"INJ_"&amp;M3&amp;".INC"</f>
        <v>SCAL_GASINJ_mid.INC</v>
      </c>
      <c r="I3" s="19">
        <f t="shared" ref="I3:I66" si="5">L3*1000000</f>
        <v>1</v>
      </c>
      <c r="J3">
        <v>13.678000000000001</v>
      </c>
      <c r="K3">
        <v>0</v>
      </c>
      <c r="L3" s="19">
        <v>9.9999999999999995E-7</v>
      </c>
      <c r="M3" t="s">
        <v>161</v>
      </c>
      <c r="N3">
        <v>100000</v>
      </c>
      <c r="O3" t="str">
        <f t="shared" ref="O3:O66" si="6">"PVT_"&amp;T3&amp;"VISC.INC"</f>
        <v>PVT_1VISC.INC</v>
      </c>
      <c r="P3">
        <v>3</v>
      </c>
      <c r="Q3">
        <v>2</v>
      </c>
      <c r="R3">
        <v>1</v>
      </c>
      <c r="S3" t="s">
        <v>160</v>
      </c>
      <c r="T3">
        <v>1</v>
      </c>
      <c r="U3">
        <v>1</v>
      </c>
      <c r="V3" t="str">
        <f t="shared" ref="V3:V66" si="7">"spe1__r1_k"&amp;T3&amp;"_sd"&amp;P3&amp;"_a"&amp;Q3&amp;"_h"&amp;R3&amp;"_kv"&amp;U3&amp;".ecl"</f>
        <v>spe1__r1_k1_sd3_a2_h1_kv1.ecl</v>
      </c>
      <c r="W3" t="str">
        <f>_xlfn.IFNA(VLOOKUP(A3,EX2MasterDB!$A:$B,2,FALSE),"")</f>
        <v>bde60312-e5af-49d9-914b-28bb67590e71</v>
      </c>
    </row>
    <row r="4" spans="1:23" x14ac:dyDescent="0.3">
      <c r="A4" t="str">
        <f t="shared" si="0"/>
        <v>CASE_REV2_EX3_2</v>
      </c>
      <c r="B4">
        <v>50</v>
      </c>
      <c r="C4">
        <v>3</v>
      </c>
      <c r="D4">
        <f t="shared" si="1"/>
        <v>200</v>
      </c>
      <c r="E4">
        <f t="shared" si="2"/>
        <v>33.333333333333336</v>
      </c>
      <c r="F4">
        <f t="shared" si="3"/>
        <v>2500</v>
      </c>
      <c r="G4" t="s">
        <v>153</v>
      </c>
      <c r="H4" s="20" t="str">
        <f t="shared" si="4"/>
        <v>SCAL_GASINJ_mid.INC</v>
      </c>
      <c r="I4" s="19">
        <f t="shared" si="5"/>
        <v>1</v>
      </c>
      <c r="J4">
        <v>13.678000000000001</v>
      </c>
      <c r="K4">
        <v>0</v>
      </c>
      <c r="L4" s="19">
        <v>9.9999999999999995E-7</v>
      </c>
      <c r="M4" t="s">
        <v>161</v>
      </c>
      <c r="N4">
        <v>100000</v>
      </c>
      <c r="O4" t="str">
        <f t="shared" si="6"/>
        <v>PVT_1VISC.INC</v>
      </c>
      <c r="P4">
        <v>1</v>
      </c>
      <c r="Q4">
        <v>3</v>
      </c>
      <c r="R4">
        <v>1</v>
      </c>
      <c r="S4" t="s">
        <v>160</v>
      </c>
      <c r="T4">
        <v>1</v>
      </c>
      <c r="U4">
        <v>1</v>
      </c>
      <c r="V4" t="str">
        <f t="shared" si="7"/>
        <v>spe1__r1_k1_sd1_a3_h1_kv1.ecl</v>
      </c>
      <c r="W4" t="str">
        <f>_xlfn.IFNA(VLOOKUP(A4,EX2MasterDB!$A:$B,2,FALSE),"")</f>
        <v>c87a7c29-4b87-48d3-b2ca-ae30c72fa777</v>
      </c>
    </row>
    <row r="5" spans="1:23" x14ac:dyDescent="0.3">
      <c r="A5" t="str">
        <f t="shared" si="0"/>
        <v>CASE_REV2_EX3_3</v>
      </c>
      <c r="B5">
        <v>50</v>
      </c>
      <c r="C5">
        <v>3</v>
      </c>
      <c r="D5">
        <f t="shared" si="1"/>
        <v>200</v>
      </c>
      <c r="E5">
        <f t="shared" si="2"/>
        <v>33.333333333333336</v>
      </c>
      <c r="F5">
        <f t="shared" si="3"/>
        <v>2500</v>
      </c>
      <c r="G5" t="s">
        <v>153</v>
      </c>
      <c r="H5" s="20" t="str">
        <f t="shared" si="4"/>
        <v>SCAL_GASINJ_mid.INC</v>
      </c>
      <c r="I5" s="19">
        <f t="shared" si="5"/>
        <v>1</v>
      </c>
      <c r="J5">
        <v>13.678000000000001</v>
      </c>
      <c r="K5">
        <v>0</v>
      </c>
      <c r="L5" s="19">
        <v>9.9999999999999995E-7</v>
      </c>
      <c r="M5" t="s">
        <v>161</v>
      </c>
      <c r="N5">
        <v>100000</v>
      </c>
      <c r="O5" t="str">
        <f t="shared" si="6"/>
        <v>PVT_1VISC.INC</v>
      </c>
      <c r="P5">
        <v>3</v>
      </c>
      <c r="Q5">
        <v>3</v>
      </c>
      <c r="R5">
        <v>1</v>
      </c>
      <c r="S5" t="s">
        <v>160</v>
      </c>
      <c r="T5">
        <v>1</v>
      </c>
      <c r="U5">
        <v>1</v>
      </c>
      <c r="V5" t="str">
        <f t="shared" si="7"/>
        <v>spe1__r1_k1_sd3_a3_h1_kv1.ecl</v>
      </c>
      <c r="W5" t="str">
        <f>_xlfn.IFNA(VLOOKUP(A5,EX2MasterDB!$A:$B,2,FALSE),"")</f>
        <v>a84910c3-85ed-4bc9-b890-ed7092170c1e</v>
      </c>
    </row>
    <row r="6" spans="1:23" x14ac:dyDescent="0.3">
      <c r="A6" t="str">
        <f t="shared" si="0"/>
        <v>CASE_REV2_EX3_4</v>
      </c>
      <c r="B6">
        <v>50</v>
      </c>
      <c r="C6">
        <v>3</v>
      </c>
      <c r="D6">
        <f t="shared" si="1"/>
        <v>200</v>
      </c>
      <c r="E6">
        <f t="shared" si="2"/>
        <v>33.333333333333336</v>
      </c>
      <c r="F6">
        <f t="shared" si="3"/>
        <v>2500</v>
      </c>
      <c r="G6" t="s">
        <v>153</v>
      </c>
      <c r="H6" s="20" t="str">
        <f t="shared" si="4"/>
        <v>SCAL_GASINJ_mid.INC</v>
      </c>
      <c r="I6" s="19">
        <f t="shared" si="5"/>
        <v>1</v>
      </c>
      <c r="J6">
        <v>13.678000000000001</v>
      </c>
      <c r="K6">
        <v>0</v>
      </c>
      <c r="L6" s="19">
        <v>9.9999999999999995E-7</v>
      </c>
      <c r="M6" t="s">
        <v>161</v>
      </c>
      <c r="N6">
        <v>100000</v>
      </c>
      <c r="O6" t="str">
        <f t="shared" si="6"/>
        <v>PVT_1VISC.INC</v>
      </c>
      <c r="P6">
        <v>1</v>
      </c>
      <c r="Q6">
        <v>2</v>
      </c>
      <c r="R6">
        <v>3</v>
      </c>
      <c r="S6" t="s">
        <v>160</v>
      </c>
      <c r="T6">
        <v>1</v>
      </c>
      <c r="U6">
        <v>1</v>
      </c>
      <c r="V6" t="str">
        <f t="shared" si="7"/>
        <v>spe1__r1_k1_sd1_a2_h3_kv1.ecl</v>
      </c>
      <c r="W6" t="str">
        <f>_xlfn.IFNA(VLOOKUP(A6,EX2MasterDB!$A:$B,2,FALSE),"")</f>
        <v>805f7700-8818-4be8-ad2e-d1206873c793</v>
      </c>
    </row>
    <row r="7" spans="1:23" x14ac:dyDescent="0.3">
      <c r="A7" t="str">
        <f t="shared" si="0"/>
        <v>CASE_REV2_EX3_5</v>
      </c>
      <c r="B7">
        <v>50</v>
      </c>
      <c r="C7">
        <v>3</v>
      </c>
      <c r="D7">
        <f t="shared" si="1"/>
        <v>200</v>
      </c>
      <c r="E7">
        <f t="shared" si="2"/>
        <v>33.333333333333336</v>
      </c>
      <c r="F7">
        <f t="shared" si="3"/>
        <v>2500</v>
      </c>
      <c r="G7" t="s">
        <v>153</v>
      </c>
      <c r="H7" s="20" t="str">
        <f t="shared" si="4"/>
        <v>SCAL_GASINJ_mid.INC</v>
      </c>
      <c r="I7" s="19">
        <f t="shared" si="5"/>
        <v>1</v>
      </c>
      <c r="J7">
        <v>13.678000000000001</v>
      </c>
      <c r="K7">
        <v>0</v>
      </c>
      <c r="L7" s="19">
        <v>9.9999999999999995E-7</v>
      </c>
      <c r="M7" t="s">
        <v>161</v>
      </c>
      <c r="N7">
        <v>100000</v>
      </c>
      <c r="O7" t="str">
        <f t="shared" si="6"/>
        <v>PVT_1VISC.INC</v>
      </c>
      <c r="P7">
        <v>3</v>
      </c>
      <c r="Q7">
        <v>2</v>
      </c>
      <c r="R7">
        <v>3</v>
      </c>
      <c r="S7" t="s">
        <v>160</v>
      </c>
      <c r="T7">
        <v>1</v>
      </c>
      <c r="U7">
        <v>1</v>
      </c>
      <c r="V7" t="str">
        <f t="shared" si="7"/>
        <v>spe1__r1_k1_sd3_a2_h3_kv1.ecl</v>
      </c>
      <c r="W7" t="str">
        <f>_xlfn.IFNA(VLOOKUP(A7,EX2MasterDB!$A:$B,2,FALSE),"")</f>
        <v>65c4a99e-d277-494c-9a0c-5f5dc6ec73e0</v>
      </c>
    </row>
    <row r="8" spans="1:23" x14ac:dyDescent="0.3">
      <c r="A8" t="str">
        <f t="shared" si="0"/>
        <v>CASE_REV2_EX3_6</v>
      </c>
      <c r="B8">
        <v>50</v>
      </c>
      <c r="C8">
        <v>3</v>
      </c>
      <c r="D8">
        <f t="shared" si="1"/>
        <v>200</v>
      </c>
      <c r="E8">
        <f t="shared" si="2"/>
        <v>33.333333333333336</v>
      </c>
      <c r="F8">
        <f t="shared" si="3"/>
        <v>2500</v>
      </c>
      <c r="G8" t="s">
        <v>153</v>
      </c>
      <c r="H8" s="20" t="str">
        <f t="shared" si="4"/>
        <v>SCAL_GASINJ_mid.INC</v>
      </c>
      <c r="I8" s="19">
        <f t="shared" si="5"/>
        <v>1</v>
      </c>
      <c r="J8">
        <v>13.678000000000001</v>
      </c>
      <c r="K8">
        <v>0</v>
      </c>
      <c r="L8" s="19">
        <v>9.9999999999999995E-7</v>
      </c>
      <c r="M8" t="s">
        <v>161</v>
      </c>
      <c r="N8">
        <v>100000</v>
      </c>
      <c r="O8" t="str">
        <f t="shared" si="6"/>
        <v>PVT_1VISC.INC</v>
      </c>
      <c r="P8">
        <v>1</v>
      </c>
      <c r="Q8">
        <v>3</v>
      </c>
      <c r="R8">
        <v>3</v>
      </c>
      <c r="S8" t="s">
        <v>160</v>
      </c>
      <c r="T8">
        <v>1</v>
      </c>
      <c r="U8">
        <v>1</v>
      </c>
      <c r="V8" t="str">
        <f t="shared" si="7"/>
        <v>spe1__r1_k1_sd1_a3_h3_kv1.ecl</v>
      </c>
      <c r="W8" t="str">
        <f>_xlfn.IFNA(VLOOKUP(A8,EX2MasterDB!$A:$B,2,FALSE),"")</f>
        <v>24b49c15-8c2b-4025-8ea7-77a6d72e3fff</v>
      </c>
    </row>
    <row r="9" spans="1:23" x14ac:dyDescent="0.3">
      <c r="A9" t="str">
        <f t="shared" si="0"/>
        <v>CASE_REV2_EX3_7</v>
      </c>
      <c r="B9">
        <v>50</v>
      </c>
      <c r="C9">
        <v>3</v>
      </c>
      <c r="D9">
        <f t="shared" si="1"/>
        <v>200</v>
      </c>
      <c r="E9">
        <f t="shared" si="2"/>
        <v>33.333333333333336</v>
      </c>
      <c r="F9">
        <f t="shared" si="3"/>
        <v>2500</v>
      </c>
      <c r="G9" t="s">
        <v>153</v>
      </c>
      <c r="H9" s="20" t="str">
        <f t="shared" si="4"/>
        <v>SCAL_GASINJ_mid.INC</v>
      </c>
      <c r="I9" s="19">
        <f t="shared" si="5"/>
        <v>1</v>
      </c>
      <c r="J9">
        <v>13.678000000000001</v>
      </c>
      <c r="K9">
        <v>0</v>
      </c>
      <c r="L9" s="19">
        <v>9.9999999999999995E-7</v>
      </c>
      <c r="M9" t="s">
        <v>161</v>
      </c>
      <c r="N9">
        <v>100000</v>
      </c>
      <c r="O9" t="str">
        <f t="shared" si="6"/>
        <v>PVT_1VISC.INC</v>
      </c>
      <c r="P9">
        <v>3</v>
      </c>
      <c r="Q9">
        <v>3</v>
      </c>
      <c r="R9">
        <v>3</v>
      </c>
      <c r="S9" t="s">
        <v>160</v>
      </c>
      <c r="T9">
        <v>1</v>
      </c>
      <c r="U9">
        <v>1</v>
      </c>
      <c r="V9" t="str">
        <f t="shared" si="7"/>
        <v>spe1__r1_k1_sd3_a3_h3_kv1.ecl</v>
      </c>
      <c r="W9" t="str">
        <f>_xlfn.IFNA(VLOOKUP(A9,EX2MasterDB!$A:$B,2,FALSE),"")</f>
        <v>dfdeca00-e636-48f0-935b-aa9c86589ce7</v>
      </c>
    </row>
    <row r="10" spans="1:23" x14ac:dyDescent="0.3">
      <c r="A10" t="str">
        <f t="shared" si="0"/>
        <v>CASE_REV2_EX3_8</v>
      </c>
      <c r="B10">
        <v>50</v>
      </c>
      <c r="C10">
        <v>3</v>
      </c>
      <c r="D10">
        <f t="shared" si="1"/>
        <v>200</v>
      </c>
      <c r="E10">
        <f t="shared" si="2"/>
        <v>33.333333333333336</v>
      </c>
      <c r="F10">
        <f t="shared" si="3"/>
        <v>2500</v>
      </c>
      <c r="G10" t="s">
        <v>153</v>
      </c>
      <c r="H10" s="20" t="str">
        <f t="shared" si="4"/>
        <v>SCAL_GASINJ_mid.INC</v>
      </c>
      <c r="I10" s="19">
        <f t="shared" si="5"/>
        <v>1</v>
      </c>
      <c r="J10">
        <v>13.678000000000001</v>
      </c>
      <c r="K10">
        <v>0</v>
      </c>
      <c r="L10" s="19">
        <v>9.9999999999999995E-7</v>
      </c>
      <c r="M10" t="s">
        <v>161</v>
      </c>
      <c r="N10">
        <v>100000</v>
      </c>
      <c r="O10" t="str">
        <f t="shared" si="6"/>
        <v>PVT_1VISC.INC</v>
      </c>
      <c r="P10">
        <v>1</v>
      </c>
      <c r="Q10">
        <v>2</v>
      </c>
      <c r="R10">
        <v>1</v>
      </c>
      <c r="S10" t="s">
        <v>162</v>
      </c>
      <c r="T10">
        <v>1</v>
      </c>
      <c r="U10">
        <v>1</v>
      </c>
      <c r="V10" t="str">
        <f t="shared" si="7"/>
        <v>spe1__r1_k1_sd1_a2_h1_kv1.ecl</v>
      </c>
      <c r="W10" t="str">
        <f>_xlfn.IFNA(VLOOKUP(A10,EX2MasterDB!$A:$B,2,FALSE),"")</f>
        <v>c4822d56-9b4c-4e58-b449-33eebe6a6434</v>
      </c>
    </row>
    <row r="11" spans="1:23" x14ac:dyDescent="0.3">
      <c r="A11" t="str">
        <f t="shared" si="0"/>
        <v>CASE_REV2_EX3_9</v>
      </c>
      <c r="B11">
        <v>50</v>
      </c>
      <c r="C11">
        <v>3</v>
      </c>
      <c r="D11">
        <f t="shared" si="1"/>
        <v>200</v>
      </c>
      <c r="E11">
        <f t="shared" si="2"/>
        <v>33.333333333333336</v>
      </c>
      <c r="F11">
        <f t="shared" si="3"/>
        <v>2500</v>
      </c>
      <c r="G11" t="s">
        <v>153</v>
      </c>
      <c r="H11" s="20" t="str">
        <f t="shared" si="4"/>
        <v>SCAL_GASINJ_mid.INC</v>
      </c>
      <c r="I11" s="19">
        <f t="shared" si="5"/>
        <v>1</v>
      </c>
      <c r="J11">
        <v>13.678000000000001</v>
      </c>
      <c r="K11">
        <v>0</v>
      </c>
      <c r="L11" s="19">
        <v>9.9999999999999995E-7</v>
      </c>
      <c r="M11" t="s">
        <v>161</v>
      </c>
      <c r="N11">
        <v>100000</v>
      </c>
      <c r="O11" t="str">
        <f t="shared" si="6"/>
        <v>PVT_1VISC.INC</v>
      </c>
      <c r="P11">
        <v>3</v>
      </c>
      <c r="Q11">
        <v>2</v>
      </c>
      <c r="R11">
        <v>1</v>
      </c>
      <c r="S11" t="s">
        <v>162</v>
      </c>
      <c r="T11">
        <v>1</v>
      </c>
      <c r="U11">
        <v>1</v>
      </c>
      <c r="V11" t="str">
        <f t="shared" si="7"/>
        <v>spe1__r1_k1_sd3_a2_h1_kv1.ecl</v>
      </c>
      <c r="W11" t="str">
        <f>_xlfn.IFNA(VLOOKUP(A11,EX2MasterDB!$A:$B,2,FALSE),"")</f>
        <v>6afec6d6-fe6c-4151-8f6d-642623549482</v>
      </c>
    </row>
    <row r="12" spans="1:23" x14ac:dyDescent="0.3">
      <c r="A12" t="str">
        <f t="shared" si="0"/>
        <v>CASE_REV2_EX3_10</v>
      </c>
      <c r="B12">
        <v>50</v>
      </c>
      <c r="C12">
        <v>3</v>
      </c>
      <c r="D12">
        <f t="shared" si="1"/>
        <v>200</v>
      </c>
      <c r="E12">
        <f t="shared" si="2"/>
        <v>33.333333333333336</v>
      </c>
      <c r="F12">
        <f t="shared" si="3"/>
        <v>2500</v>
      </c>
      <c r="G12" t="s">
        <v>153</v>
      </c>
      <c r="H12" s="20" t="str">
        <f t="shared" si="4"/>
        <v>SCAL_GASINJ_mid.INC</v>
      </c>
      <c r="I12" s="19">
        <f t="shared" si="5"/>
        <v>1</v>
      </c>
      <c r="J12">
        <v>13.678000000000001</v>
      </c>
      <c r="K12">
        <v>0</v>
      </c>
      <c r="L12" s="19">
        <v>9.9999999999999995E-7</v>
      </c>
      <c r="M12" t="s">
        <v>161</v>
      </c>
      <c r="N12">
        <v>100000</v>
      </c>
      <c r="O12" t="str">
        <f t="shared" si="6"/>
        <v>PVT_1VISC.INC</v>
      </c>
      <c r="P12">
        <v>1</v>
      </c>
      <c r="Q12">
        <v>3</v>
      </c>
      <c r="R12">
        <v>1</v>
      </c>
      <c r="S12" t="s">
        <v>162</v>
      </c>
      <c r="T12">
        <v>1</v>
      </c>
      <c r="U12">
        <v>1</v>
      </c>
      <c r="V12" t="str">
        <f t="shared" si="7"/>
        <v>spe1__r1_k1_sd1_a3_h1_kv1.ecl</v>
      </c>
      <c r="W12" t="str">
        <f>_xlfn.IFNA(VLOOKUP(A12,EX2MasterDB!$A:$B,2,FALSE),"")</f>
        <v>e3b0748d-623c-47f0-85eb-13cde8d6446a</v>
      </c>
    </row>
    <row r="13" spans="1:23" x14ac:dyDescent="0.3">
      <c r="A13" t="str">
        <f t="shared" si="0"/>
        <v>CASE_REV2_EX3_11</v>
      </c>
      <c r="B13">
        <v>50</v>
      </c>
      <c r="C13">
        <v>3</v>
      </c>
      <c r="D13">
        <f t="shared" si="1"/>
        <v>200</v>
      </c>
      <c r="E13">
        <f t="shared" si="2"/>
        <v>33.333333333333336</v>
      </c>
      <c r="F13">
        <f t="shared" si="3"/>
        <v>2500</v>
      </c>
      <c r="G13" t="s">
        <v>153</v>
      </c>
      <c r="H13" s="20" t="str">
        <f t="shared" si="4"/>
        <v>SCAL_GASINJ_mid.INC</v>
      </c>
      <c r="I13" s="19">
        <f t="shared" si="5"/>
        <v>1</v>
      </c>
      <c r="J13">
        <v>13.678000000000001</v>
      </c>
      <c r="K13">
        <v>0</v>
      </c>
      <c r="L13" s="19">
        <v>9.9999999999999995E-7</v>
      </c>
      <c r="M13" t="s">
        <v>161</v>
      </c>
      <c r="N13">
        <v>100000</v>
      </c>
      <c r="O13" t="str">
        <f t="shared" si="6"/>
        <v>PVT_1VISC.INC</v>
      </c>
      <c r="P13">
        <v>3</v>
      </c>
      <c r="Q13">
        <v>3</v>
      </c>
      <c r="R13">
        <v>1</v>
      </c>
      <c r="S13" t="s">
        <v>162</v>
      </c>
      <c r="T13">
        <v>1</v>
      </c>
      <c r="U13">
        <v>1</v>
      </c>
      <c r="V13" t="str">
        <f t="shared" si="7"/>
        <v>spe1__r1_k1_sd3_a3_h1_kv1.ecl</v>
      </c>
      <c r="W13" t="str">
        <f>_xlfn.IFNA(VLOOKUP(A13,EX2MasterDB!$A:$B,2,FALSE),"")</f>
        <v>81a6f99e-6654-422c-9fd2-626e76efacb6</v>
      </c>
    </row>
    <row r="14" spans="1:23" x14ac:dyDescent="0.3">
      <c r="A14" t="str">
        <f t="shared" si="0"/>
        <v>CASE_REV2_EX3_12</v>
      </c>
      <c r="B14">
        <v>50</v>
      </c>
      <c r="C14">
        <v>3</v>
      </c>
      <c r="D14">
        <f t="shared" si="1"/>
        <v>200</v>
      </c>
      <c r="E14">
        <f t="shared" si="2"/>
        <v>33.333333333333336</v>
      </c>
      <c r="F14">
        <f t="shared" si="3"/>
        <v>2500</v>
      </c>
      <c r="G14" t="s">
        <v>153</v>
      </c>
      <c r="H14" s="20" t="str">
        <f t="shared" si="4"/>
        <v>SCAL_GASINJ_mid.INC</v>
      </c>
      <c r="I14" s="19">
        <f t="shared" si="5"/>
        <v>1</v>
      </c>
      <c r="J14">
        <v>13.678000000000001</v>
      </c>
      <c r="K14">
        <v>0</v>
      </c>
      <c r="L14" s="19">
        <v>9.9999999999999995E-7</v>
      </c>
      <c r="M14" t="s">
        <v>161</v>
      </c>
      <c r="N14">
        <v>100000</v>
      </c>
      <c r="O14" t="str">
        <f t="shared" si="6"/>
        <v>PVT_1VISC.INC</v>
      </c>
      <c r="P14">
        <v>1</v>
      </c>
      <c r="Q14">
        <v>2</v>
      </c>
      <c r="R14">
        <v>3</v>
      </c>
      <c r="S14" t="s">
        <v>162</v>
      </c>
      <c r="T14">
        <v>1</v>
      </c>
      <c r="U14">
        <v>1</v>
      </c>
      <c r="V14" t="str">
        <f t="shared" si="7"/>
        <v>spe1__r1_k1_sd1_a2_h3_kv1.ecl</v>
      </c>
      <c r="W14" t="str">
        <f>_xlfn.IFNA(VLOOKUP(A14,EX2MasterDB!$A:$B,2,FALSE),"")</f>
        <v>f1d48061-5285-497c-bf27-f68d89a78f06</v>
      </c>
    </row>
    <row r="15" spans="1:23" x14ac:dyDescent="0.3">
      <c r="A15" t="str">
        <f t="shared" si="0"/>
        <v>CASE_REV2_EX3_13</v>
      </c>
      <c r="B15">
        <v>50</v>
      </c>
      <c r="C15">
        <v>3</v>
      </c>
      <c r="D15">
        <f t="shared" si="1"/>
        <v>200</v>
      </c>
      <c r="E15">
        <f t="shared" si="2"/>
        <v>33.333333333333336</v>
      </c>
      <c r="F15">
        <f t="shared" si="3"/>
        <v>2500</v>
      </c>
      <c r="G15" t="s">
        <v>153</v>
      </c>
      <c r="H15" s="20" t="str">
        <f t="shared" si="4"/>
        <v>SCAL_GASINJ_mid.INC</v>
      </c>
      <c r="I15" s="19">
        <f t="shared" si="5"/>
        <v>1</v>
      </c>
      <c r="J15">
        <v>13.678000000000001</v>
      </c>
      <c r="K15">
        <v>0</v>
      </c>
      <c r="L15" s="19">
        <v>9.9999999999999995E-7</v>
      </c>
      <c r="M15" t="s">
        <v>161</v>
      </c>
      <c r="N15">
        <v>100000</v>
      </c>
      <c r="O15" t="str">
        <f t="shared" si="6"/>
        <v>PVT_1VISC.INC</v>
      </c>
      <c r="P15">
        <v>3</v>
      </c>
      <c r="Q15">
        <v>2</v>
      </c>
      <c r="R15">
        <v>3</v>
      </c>
      <c r="S15" t="s">
        <v>162</v>
      </c>
      <c r="T15">
        <v>1</v>
      </c>
      <c r="U15">
        <v>1</v>
      </c>
      <c r="V15" t="str">
        <f t="shared" si="7"/>
        <v>spe1__r1_k1_sd3_a2_h3_kv1.ecl</v>
      </c>
      <c r="W15" t="str">
        <f>_xlfn.IFNA(VLOOKUP(A15,EX2MasterDB!$A:$B,2,FALSE),"")</f>
        <v>263c35ec-2ac6-4225-a989-cdbd060713e4</v>
      </c>
    </row>
    <row r="16" spans="1:23" x14ac:dyDescent="0.3">
      <c r="A16" t="str">
        <f t="shared" si="0"/>
        <v>CASE_REV2_EX3_14</v>
      </c>
      <c r="B16">
        <v>50</v>
      </c>
      <c r="C16">
        <v>3</v>
      </c>
      <c r="D16">
        <f t="shared" si="1"/>
        <v>200</v>
      </c>
      <c r="E16">
        <f t="shared" si="2"/>
        <v>33.333333333333336</v>
      </c>
      <c r="F16">
        <f t="shared" si="3"/>
        <v>2500</v>
      </c>
      <c r="G16" t="s">
        <v>153</v>
      </c>
      <c r="H16" s="20" t="str">
        <f t="shared" si="4"/>
        <v>SCAL_GASINJ_mid.INC</v>
      </c>
      <c r="I16" s="19">
        <f t="shared" si="5"/>
        <v>1</v>
      </c>
      <c r="J16">
        <v>13.678000000000001</v>
      </c>
      <c r="K16">
        <v>0</v>
      </c>
      <c r="L16" s="19">
        <v>9.9999999999999995E-7</v>
      </c>
      <c r="M16" t="s">
        <v>161</v>
      </c>
      <c r="N16">
        <v>100000</v>
      </c>
      <c r="O16" t="str">
        <f t="shared" si="6"/>
        <v>PVT_1VISC.INC</v>
      </c>
      <c r="P16">
        <v>1</v>
      </c>
      <c r="Q16">
        <v>3</v>
      </c>
      <c r="R16">
        <v>3</v>
      </c>
      <c r="S16" t="s">
        <v>162</v>
      </c>
      <c r="T16">
        <v>1</v>
      </c>
      <c r="U16">
        <v>1</v>
      </c>
      <c r="V16" t="str">
        <f t="shared" si="7"/>
        <v>spe1__r1_k1_sd1_a3_h3_kv1.ecl</v>
      </c>
      <c r="W16" t="str">
        <f>_xlfn.IFNA(VLOOKUP(A16,EX2MasterDB!$A:$B,2,FALSE),"")</f>
        <v>c9376039-0a55-4567-9e83-fdeee0735701</v>
      </c>
    </row>
    <row r="17" spans="1:23" x14ac:dyDescent="0.3">
      <c r="A17" t="str">
        <f t="shared" si="0"/>
        <v>CASE_REV2_EX3_15</v>
      </c>
      <c r="B17">
        <v>50</v>
      </c>
      <c r="C17">
        <v>3</v>
      </c>
      <c r="D17">
        <f t="shared" si="1"/>
        <v>200</v>
      </c>
      <c r="E17">
        <f t="shared" si="2"/>
        <v>33.333333333333336</v>
      </c>
      <c r="F17">
        <f t="shared" si="3"/>
        <v>2500</v>
      </c>
      <c r="G17" t="s">
        <v>153</v>
      </c>
      <c r="H17" s="20" t="str">
        <f t="shared" si="4"/>
        <v>SCAL_GASINJ_mid.INC</v>
      </c>
      <c r="I17" s="19">
        <f t="shared" si="5"/>
        <v>1</v>
      </c>
      <c r="J17">
        <v>13.678000000000001</v>
      </c>
      <c r="K17">
        <v>0</v>
      </c>
      <c r="L17" s="19">
        <v>9.9999999999999995E-7</v>
      </c>
      <c r="M17" t="s">
        <v>161</v>
      </c>
      <c r="N17">
        <v>100000</v>
      </c>
      <c r="O17" t="str">
        <f t="shared" si="6"/>
        <v>PVT_1VISC.INC</v>
      </c>
      <c r="P17">
        <v>3</v>
      </c>
      <c r="Q17">
        <v>3</v>
      </c>
      <c r="R17">
        <v>3</v>
      </c>
      <c r="S17" t="s">
        <v>162</v>
      </c>
      <c r="T17">
        <v>1</v>
      </c>
      <c r="U17">
        <v>1</v>
      </c>
      <c r="V17" t="str">
        <f t="shared" si="7"/>
        <v>spe1__r1_k1_sd3_a3_h3_kv1.ecl</v>
      </c>
      <c r="W17" t="str">
        <f>_xlfn.IFNA(VLOOKUP(A17,EX2MasterDB!$A:$B,2,FALSE),"")</f>
        <v>833c70bd-66e7-44f2-af30-6b974cbf5339</v>
      </c>
    </row>
    <row r="18" spans="1:23" x14ac:dyDescent="0.3">
      <c r="A18" t="str">
        <f t="shared" si="0"/>
        <v>CASE_REV2_EX3_16</v>
      </c>
      <c r="B18">
        <v>50</v>
      </c>
      <c r="C18">
        <v>3</v>
      </c>
      <c r="D18">
        <f t="shared" si="1"/>
        <v>200</v>
      </c>
      <c r="E18">
        <f t="shared" si="2"/>
        <v>33.333333333333336</v>
      </c>
      <c r="F18">
        <f t="shared" si="3"/>
        <v>2500</v>
      </c>
      <c r="G18" t="s">
        <v>153</v>
      </c>
      <c r="H18" s="20" t="str">
        <f t="shared" si="4"/>
        <v>SCAL_GASINJ_mid.INC</v>
      </c>
      <c r="I18" s="19">
        <f t="shared" si="5"/>
        <v>1</v>
      </c>
      <c r="J18">
        <v>13.678000000000001</v>
      </c>
      <c r="K18">
        <v>0</v>
      </c>
      <c r="L18" s="19">
        <v>9.9999999999999995E-7</v>
      </c>
      <c r="M18" t="s">
        <v>161</v>
      </c>
      <c r="N18">
        <v>100000</v>
      </c>
      <c r="O18" t="str">
        <f>"PVT_"&amp;T18&amp;"VISC.INC"</f>
        <v>PVT_3VISC.INC</v>
      </c>
      <c r="P18">
        <v>1</v>
      </c>
      <c r="Q18">
        <v>2</v>
      </c>
      <c r="R18">
        <v>1</v>
      </c>
      <c r="S18" t="s">
        <v>160</v>
      </c>
      <c r="T18">
        <v>3</v>
      </c>
      <c r="U18">
        <v>1</v>
      </c>
      <c r="V18" t="str">
        <f t="shared" si="7"/>
        <v>spe1__r1_k3_sd1_a2_h1_kv1.ecl</v>
      </c>
      <c r="W18" t="str">
        <f>_xlfn.IFNA(VLOOKUP(A18,EX2MasterDB!$A:$B,2,FALSE),"")</f>
        <v>23460cec-b2cd-4673-bf41-b8bfe71f37f6</v>
      </c>
    </row>
    <row r="19" spans="1:23" x14ac:dyDescent="0.3">
      <c r="A19" t="str">
        <f t="shared" si="0"/>
        <v>CASE_REV2_EX3_17</v>
      </c>
      <c r="B19">
        <v>50</v>
      </c>
      <c r="C19">
        <v>3</v>
      </c>
      <c r="D19">
        <f t="shared" si="1"/>
        <v>200</v>
      </c>
      <c r="E19">
        <f t="shared" si="2"/>
        <v>33.333333333333336</v>
      </c>
      <c r="F19">
        <f t="shared" si="3"/>
        <v>2500</v>
      </c>
      <c r="G19" t="s">
        <v>153</v>
      </c>
      <c r="H19" s="20" t="str">
        <f t="shared" si="4"/>
        <v>SCAL_GASINJ_mid.INC</v>
      </c>
      <c r="I19" s="19">
        <f t="shared" si="5"/>
        <v>1</v>
      </c>
      <c r="J19">
        <v>13.678000000000001</v>
      </c>
      <c r="K19">
        <v>0</v>
      </c>
      <c r="L19" s="19">
        <v>9.9999999999999995E-7</v>
      </c>
      <c r="M19" t="s">
        <v>161</v>
      </c>
      <c r="N19">
        <v>100000</v>
      </c>
      <c r="O19" t="str">
        <f t="shared" si="6"/>
        <v>PVT_3VISC.INC</v>
      </c>
      <c r="P19">
        <v>3</v>
      </c>
      <c r="Q19">
        <v>2</v>
      </c>
      <c r="R19">
        <v>1</v>
      </c>
      <c r="S19" t="s">
        <v>160</v>
      </c>
      <c r="T19">
        <v>3</v>
      </c>
      <c r="U19">
        <v>1</v>
      </c>
      <c r="V19" t="str">
        <f t="shared" si="7"/>
        <v>spe1__r1_k3_sd3_a2_h1_kv1.ecl</v>
      </c>
      <c r="W19" t="str">
        <f>_xlfn.IFNA(VLOOKUP(A19,EX2MasterDB!$A:$B,2,FALSE),"")</f>
        <v>449114a3-0b2c-454a-8937-72e231978b1f</v>
      </c>
    </row>
    <row r="20" spans="1:23" x14ac:dyDescent="0.3">
      <c r="A20" t="str">
        <f t="shared" si="0"/>
        <v>CASE_REV2_EX3_18</v>
      </c>
      <c r="B20">
        <v>50</v>
      </c>
      <c r="C20">
        <v>3</v>
      </c>
      <c r="D20">
        <f t="shared" si="1"/>
        <v>200</v>
      </c>
      <c r="E20">
        <f t="shared" si="2"/>
        <v>33.333333333333336</v>
      </c>
      <c r="F20">
        <f t="shared" si="3"/>
        <v>2500</v>
      </c>
      <c r="G20" t="s">
        <v>153</v>
      </c>
      <c r="H20" s="20" t="str">
        <f t="shared" si="4"/>
        <v>SCAL_GASINJ_mid.INC</v>
      </c>
      <c r="I20" s="19">
        <f t="shared" si="5"/>
        <v>1</v>
      </c>
      <c r="J20">
        <v>13.678000000000001</v>
      </c>
      <c r="K20">
        <v>0</v>
      </c>
      <c r="L20" s="19">
        <v>9.9999999999999995E-7</v>
      </c>
      <c r="M20" t="s">
        <v>161</v>
      </c>
      <c r="N20">
        <v>100000</v>
      </c>
      <c r="O20" t="str">
        <f>"PVT_"&amp;T20&amp;"VISC.INC"</f>
        <v>PVT_3VISC.INC</v>
      </c>
      <c r="P20">
        <v>1</v>
      </c>
      <c r="Q20">
        <v>3</v>
      </c>
      <c r="R20">
        <v>1</v>
      </c>
      <c r="S20" t="s">
        <v>160</v>
      </c>
      <c r="T20">
        <v>3</v>
      </c>
      <c r="U20">
        <v>1</v>
      </c>
      <c r="V20" t="str">
        <f t="shared" si="7"/>
        <v>spe1__r1_k3_sd1_a3_h1_kv1.ecl</v>
      </c>
      <c r="W20" t="str">
        <f>_xlfn.IFNA(VLOOKUP(A20,EX2MasterDB!$A:$B,2,FALSE),"")</f>
        <v>6ab41ec8-a29f-482b-9a69-b00876c08430</v>
      </c>
    </row>
    <row r="21" spans="1:23" ht="13.2" customHeight="1" x14ac:dyDescent="0.3">
      <c r="A21" t="str">
        <f t="shared" si="0"/>
        <v>CASE_REV2_EX3_19</v>
      </c>
      <c r="B21">
        <v>50</v>
      </c>
      <c r="C21">
        <v>3</v>
      </c>
      <c r="D21">
        <f t="shared" si="1"/>
        <v>200</v>
      </c>
      <c r="E21">
        <f t="shared" si="2"/>
        <v>33.333333333333336</v>
      </c>
      <c r="F21">
        <f t="shared" si="3"/>
        <v>2500</v>
      </c>
      <c r="G21" t="s">
        <v>153</v>
      </c>
      <c r="H21" s="20" t="str">
        <f t="shared" si="4"/>
        <v>SCAL_GASINJ_mid.INC</v>
      </c>
      <c r="I21" s="19">
        <f t="shared" si="5"/>
        <v>1</v>
      </c>
      <c r="J21">
        <v>13.678000000000001</v>
      </c>
      <c r="K21">
        <v>0</v>
      </c>
      <c r="L21" s="19">
        <v>9.9999999999999995E-7</v>
      </c>
      <c r="M21" t="s">
        <v>161</v>
      </c>
      <c r="N21">
        <v>100000</v>
      </c>
      <c r="O21" t="str">
        <f t="shared" si="6"/>
        <v>PVT_3VISC.INC</v>
      </c>
      <c r="P21">
        <v>3</v>
      </c>
      <c r="Q21">
        <v>3</v>
      </c>
      <c r="R21">
        <v>1</v>
      </c>
      <c r="S21" t="s">
        <v>160</v>
      </c>
      <c r="T21">
        <v>3</v>
      </c>
      <c r="U21">
        <v>1</v>
      </c>
      <c r="V21" t="str">
        <f t="shared" si="7"/>
        <v>spe1__r1_k3_sd3_a3_h1_kv1.ecl</v>
      </c>
      <c r="W21" t="str">
        <f>_xlfn.IFNA(VLOOKUP(A21,EX2MasterDB!$A:$B,2,FALSE),"")</f>
        <v/>
      </c>
    </row>
    <row r="22" spans="1:23" x14ac:dyDescent="0.3">
      <c r="A22" t="str">
        <f t="shared" si="0"/>
        <v>CASE_REV2_EX3_20</v>
      </c>
      <c r="B22">
        <v>50</v>
      </c>
      <c r="C22">
        <v>3</v>
      </c>
      <c r="D22">
        <f t="shared" si="1"/>
        <v>200</v>
      </c>
      <c r="E22">
        <f t="shared" si="2"/>
        <v>33.333333333333336</v>
      </c>
      <c r="F22">
        <f t="shared" si="3"/>
        <v>2500</v>
      </c>
      <c r="G22" t="s">
        <v>153</v>
      </c>
      <c r="H22" s="20" t="str">
        <f t="shared" si="4"/>
        <v>SCAL_GASINJ_mid.INC</v>
      </c>
      <c r="I22" s="19">
        <f t="shared" si="5"/>
        <v>1</v>
      </c>
      <c r="J22">
        <v>13.678000000000001</v>
      </c>
      <c r="K22">
        <v>0</v>
      </c>
      <c r="L22" s="19">
        <v>9.9999999999999995E-7</v>
      </c>
      <c r="M22" t="s">
        <v>161</v>
      </c>
      <c r="N22">
        <v>100000</v>
      </c>
      <c r="O22" t="str">
        <f t="shared" si="6"/>
        <v>PVT_3VISC.INC</v>
      </c>
      <c r="P22">
        <v>1</v>
      </c>
      <c r="Q22">
        <v>2</v>
      </c>
      <c r="R22">
        <v>3</v>
      </c>
      <c r="S22" t="s">
        <v>160</v>
      </c>
      <c r="T22">
        <v>3</v>
      </c>
      <c r="U22">
        <v>1</v>
      </c>
      <c r="V22" t="str">
        <f t="shared" si="7"/>
        <v>spe1__r1_k3_sd1_a2_h3_kv1.ecl</v>
      </c>
      <c r="W22" t="str">
        <f>_xlfn.IFNA(VLOOKUP(A22,EX2MasterDB!$A:$B,2,FALSE),"")</f>
        <v>cf3b98e0-97fb-4a34-abbc-d33fa737c351</v>
      </c>
    </row>
    <row r="23" spans="1:23" x14ac:dyDescent="0.3">
      <c r="A23" t="str">
        <f t="shared" si="0"/>
        <v>CASE_REV2_EX3_21</v>
      </c>
      <c r="B23">
        <v>50</v>
      </c>
      <c r="C23">
        <v>3</v>
      </c>
      <c r="D23">
        <f t="shared" si="1"/>
        <v>200</v>
      </c>
      <c r="E23">
        <f t="shared" si="2"/>
        <v>33.333333333333336</v>
      </c>
      <c r="F23">
        <f t="shared" si="3"/>
        <v>2500</v>
      </c>
      <c r="G23" t="s">
        <v>153</v>
      </c>
      <c r="H23" s="20" t="str">
        <f t="shared" si="4"/>
        <v>SCAL_GASINJ_mid.INC</v>
      </c>
      <c r="I23" s="19">
        <f t="shared" si="5"/>
        <v>1</v>
      </c>
      <c r="J23">
        <v>13.678000000000001</v>
      </c>
      <c r="K23">
        <v>0</v>
      </c>
      <c r="L23" s="19">
        <v>9.9999999999999995E-7</v>
      </c>
      <c r="M23" t="s">
        <v>161</v>
      </c>
      <c r="N23">
        <v>100000</v>
      </c>
      <c r="O23" t="str">
        <f t="shared" si="6"/>
        <v>PVT_3VISC.INC</v>
      </c>
      <c r="P23">
        <v>3</v>
      </c>
      <c r="Q23">
        <v>2</v>
      </c>
      <c r="R23">
        <v>3</v>
      </c>
      <c r="S23" t="s">
        <v>160</v>
      </c>
      <c r="T23">
        <v>3</v>
      </c>
      <c r="U23">
        <v>1</v>
      </c>
      <c r="V23" t="str">
        <f t="shared" si="7"/>
        <v>spe1__r1_k3_sd3_a2_h3_kv1.ecl</v>
      </c>
      <c r="W23" t="str">
        <f>_xlfn.IFNA(VLOOKUP(A23,EX2MasterDB!$A:$B,2,FALSE),"")</f>
        <v>058b609d-5ce2-4feb-a4a5-f9073b64fcf0</v>
      </c>
    </row>
    <row r="24" spans="1:23" x14ac:dyDescent="0.3">
      <c r="A24" t="str">
        <f t="shared" si="0"/>
        <v>CASE_REV2_EX3_22</v>
      </c>
      <c r="B24">
        <v>50</v>
      </c>
      <c r="C24">
        <v>3</v>
      </c>
      <c r="D24">
        <f t="shared" si="1"/>
        <v>200</v>
      </c>
      <c r="E24">
        <f t="shared" si="2"/>
        <v>33.333333333333336</v>
      </c>
      <c r="F24">
        <f t="shared" si="3"/>
        <v>2500</v>
      </c>
      <c r="G24" t="s">
        <v>153</v>
      </c>
      <c r="H24" s="20" t="str">
        <f t="shared" si="4"/>
        <v>SCAL_GASINJ_mid.INC</v>
      </c>
      <c r="I24" s="19">
        <f t="shared" si="5"/>
        <v>1</v>
      </c>
      <c r="J24">
        <v>13.678000000000001</v>
      </c>
      <c r="K24">
        <v>0</v>
      </c>
      <c r="L24" s="19">
        <v>9.9999999999999995E-7</v>
      </c>
      <c r="M24" t="s">
        <v>161</v>
      </c>
      <c r="N24">
        <v>100000</v>
      </c>
      <c r="O24" t="str">
        <f t="shared" si="6"/>
        <v>PVT_3VISC.INC</v>
      </c>
      <c r="P24">
        <v>1</v>
      </c>
      <c r="Q24">
        <v>3</v>
      </c>
      <c r="R24">
        <v>3</v>
      </c>
      <c r="S24" t="s">
        <v>160</v>
      </c>
      <c r="T24">
        <v>3</v>
      </c>
      <c r="U24">
        <v>1</v>
      </c>
      <c r="V24" t="str">
        <f t="shared" si="7"/>
        <v>spe1__r1_k3_sd1_a3_h3_kv1.ecl</v>
      </c>
      <c r="W24" t="str">
        <f>_xlfn.IFNA(VLOOKUP(A24,EX2MasterDB!$A:$B,2,FALSE),"")</f>
        <v>db92ad37-5be1-4b20-902a-1047c1741219</v>
      </c>
    </row>
    <row r="25" spans="1:23" x14ac:dyDescent="0.3">
      <c r="A25" t="str">
        <f t="shared" si="0"/>
        <v>CASE_REV2_EX3_23</v>
      </c>
      <c r="B25">
        <v>50</v>
      </c>
      <c r="C25">
        <v>3</v>
      </c>
      <c r="D25">
        <f t="shared" si="1"/>
        <v>200</v>
      </c>
      <c r="E25">
        <f t="shared" si="2"/>
        <v>33.333333333333336</v>
      </c>
      <c r="F25">
        <f t="shared" si="3"/>
        <v>2500</v>
      </c>
      <c r="G25" t="s">
        <v>153</v>
      </c>
      <c r="H25" s="20" t="str">
        <f t="shared" si="4"/>
        <v>SCAL_GASINJ_mid.INC</v>
      </c>
      <c r="I25" s="19">
        <f t="shared" si="5"/>
        <v>1</v>
      </c>
      <c r="J25">
        <v>13.678000000000001</v>
      </c>
      <c r="K25">
        <v>0</v>
      </c>
      <c r="L25" s="19">
        <v>9.9999999999999995E-7</v>
      </c>
      <c r="M25" t="s">
        <v>161</v>
      </c>
      <c r="N25">
        <v>100000</v>
      </c>
      <c r="O25" t="str">
        <f t="shared" si="6"/>
        <v>PVT_3VISC.INC</v>
      </c>
      <c r="P25">
        <v>3</v>
      </c>
      <c r="Q25">
        <v>3</v>
      </c>
      <c r="R25">
        <v>3</v>
      </c>
      <c r="S25" t="s">
        <v>160</v>
      </c>
      <c r="T25">
        <v>3</v>
      </c>
      <c r="U25">
        <v>1</v>
      </c>
      <c r="V25" t="str">
        <f t="shared" si="7"/>
        <v>spe1__r1_k3_sd3_a3_h3_kv1.ecl</v>
      </c>
      <c r="W25" t="str">
        <f>_xlfn.IFNA(VLOOKUP(A25,EX2MasterDB!$A:$B,2,FALSE),"")</f>
        <v/>
      </c>
    </row>
    <row r="26" spans="1:23" ht="13.2" customHeight="1" x14ac:dyDescent="0.3">
      <c r="A26" t="str">
        <f t="shared" si="0"/>
        <v>CASE_REV2_EX3_24</v>
      </c>
      <c r="B26">
        <v>50</v>
      </c>
      <c r="C26">
        <v>3</v>
      </c>
      <c r="D26">
        <f t="shared" si="1"/>
        <v>200</v>
      </c>
      <c r="E26">
        <f t="shared" si="2"/>
        <v>33.333333333333336</v>
      </c>
      <c r="F26">
        <f t="shared" si="3"/>
        <v>2500</v>
      </c>
      <c r="G26" t="s">
        <v>153</v>
      </c>
      <c r="H26" s="20" t="str">
        <f t="shared" si="4"/>
        <v>SCAL_GASINJ_mid.INC</v>
      </c>
      <c r="I26" s="19">
        <f t="shared" si="5"/>
        <v>1</v>
      </c>
      <c r="J26">
        <v>13.678000000000001</v>
      </c>
      <c r="K26">
        <v>0</v>
      </c>
      <c r="L26" s="19">
        <v>9.9999999999999995E-7</v>
      </c>
      <c r="M26" t="s">
        <v>161</v>
      </c>
      <c r="N26">
        <v>100000</v>
      </c>
      <c r="O26" t="str">
        <f t="shared" si="6"/>
        <v>PVT_3VISC.INC</v>
      </c>
      <c r="P26">
        <v>1</v>
      </c>
      <c r="Q26">
        <v>2</v>
      </c>
      <c r="R26">
        <v>1</v>
      </c>
      <c r="S26" t="s">
        <v>162</v>
      </c>
      <c r="T26">
        <v>3</v>
      </c>
      <c r="U26">
        <v>1</v>
      </c>
      <c r="V26" t="str">
        <f t="shared" si="7"/>
        <v>spe1__r1_k3_sd1_a2_h1_kv1.ecl</v>
      </c>
      <c r="W26" t="str">
        <f>_xlfn.IFNA(VLOOKUP(A26,EX2MasterDB!$A:$B,2,FALSE),"")</f>
        <v>a984b86d-3125-4508-8fd4-3eee952220fa</v>
      </c>
    </row>
    <row r="27" spans="1:23" x14ac:dyDescent="0.3">
      <c r="A27" t="str">
        <f t="shared" si="0"/>
        <v>CASE_REV2_EX3_25</v>
      </c>
      <c r="B27">
        <v>50</v>
      </c>
      <c r="C27">
        <v>3</v>
      </c>
      <c r="D27">
        <f t="shared" si="1"/>
        <v>200</v>
      </c>
      <c r="E27">
        <f t="shared" si="2"/>
        <v>33.333333333333336</v>
      </c>
      <c r="F27">
        <f t="shared" si="3"/>
        <v>2500</v>
      </c>
      <c r="G27" t="s">
        <v>153</v>
      </c>
      <c r="H27" s="20" t="str">
        <f t="shared" si="4"/>
        <v>SCAL_GASINJ_mid.INC</v>
      </c>
      <c r="I27" s="19">
        <f t="shared" si="5"/>
        <v>1</v>
      </c>
      <c r="J27">
        <v>13.678000000000001</v>
      </c>
      <c r="K27">
        <v>0</v>
      </c>
      <c r="L27" s="19">
        <v>9.9999999999999995E-7</v>
      </c>
      <c r="M27" t="s">
        <v>161</v>
      </c>
      <c r="N27">
        <v>100000</v>
      </c>
      <c r="O27" t="str">
        <f t="shared" si="6"/>
        <v>PVT_3VISC.INC</v>
      </c>
      <c r="P27">
        <v>3</v>
      </c>
      <c r="Q27">
        <v>2</v>
      </c>
      <c r="R27">
        <v>1</v>
      </c>
      <c r="S27" t="s">
        <v>162</v>
      </c>
      <c r="T27">
        <v>3</v>
      </c>
      <c r="U27">
        <v>1</v>
      </c>
      <c r="V27" t="str">
        <f t="shared" si="7"/>
        <v>spe1__r1_k3_sd3_a2_h1_kv1.ecl</v>
      </c>
      <c r="W27" t="str">
        <f>_xlfn.IFNA(VLOOKUP(A27,EX2MasterDB!$A:$B,2,FALSE),"")</f>
        <v>bc10800d-2c97-487a-8485-461446eaeb3a</v>
      </c>
    </row>
    <row r="28" spans="1:23" x14ac:dyDescent="0.3">
      <c r="A28" t="str">
        <f t="shared" si="0"/>
        <v>CASE_REV2_EX3_26</v>
      </c>
      <c r="B28">
        <v>50</v>
      </c>
      <c r="C28">
        <v>3</v>
      </c>
      <c r="D28">
        <f t="shared" si="1"/>
        <v>200</v>
      </c>
      <c r="E28">
        <f t="shared" si="2"/>
        <v>33.333333333333336</v>
      </c>
      <c r="F28">
        <f t="shared" si="3"/>
        <v>2500</v>
      </c>
      <c r="G28" t="s">
        <v>153</v>
      </c>
      <c r="H28" s="20" t="str">
        <f t="shared" si="4"/>
        <v>SCAL_GASINJ_mid.INC</v>
      </c>
      <c r="I28" s="19">
        <f t="shared" si="5"/>
        <v>1</v>
      </c>
      <c r="J28">
        <v>13.678000000000001</v>
      </c>
      <c r="K28">
        <v>0</v>
      </c>
      <c r="L28" s="19">
        <v>9.9999999999999995E-7</v>
      </c>
      <c r="M28" t="s">
        <v>161</v>
      </c>
      <c r="N28">
        <v>100000</v>
      </c>
      <c r="O28" t="str">
        <f t="shared" si="6"/>
        <v>PVT_3VISC.INC</v>
      </c>
      <c r="P28">
        <v>1</v>
      </c>
      <c r="Q28">
        <v>3</v>
      </c>
      <c r="R28">
        <v>1</v>
      </c>
      <c r="S28" t="s">
        <v>162</v>
      </c>
      <c r="T28">
        <v>3</v>
      </c>
      <c r="U28">
        <v>1</v>
      </c>
      <c r="V28" t="str">
        <f t="shared" si="7"/>
        <v>spe1__r1_k3_sd1_a3_h1_kv1.ecl</v>
      </c>
      <c r="W28" t="str">
        <f>_xlfn.IFNA(VLOOKUP(A28,EX2MasterDB!$A:$B,2,FALSE),"")</f>
        <v>154d0d8f-5fb6-4358-b483-1b4eac905433</v>
      </c>
    </row>
    <row r="29" spans="1:23" x14ac:dyDescent="0.3">
      <c r="A29" t="str">
        <f t="shared" si="0"/>
        <v>CASE_REV2_EX3_27</v>
      </c>
      <c r="B29">
        <v>50</v>
      </c>
      <c r="C29">
        <v>3</v>
      </c>
      <c r="D29">
        <f t="shared" si="1"/>
        <v>200</v>
      </c>
      <c r="E29">
        <f t="shared" si="2"/>
        <v>33.333333333333336</v>
      </c>
      <c r="F29">
        <f t="shared" si="3"/>
        <v>2500</v>
      </c>
      <c r="G29" t="s">
        <v>153</v>
      </c>
      <c r="H29" s="20" t="str">
        <f t="shared" si="4"/>
        <v>SCAL_GASINJ_mid.INC</v>
      </c>
      <c r="I29" s="19">
        <f t="shared" si="5"/>
        <v>1</v>
      </c>
      <c r="J29">
        <v>13.678000000000001</v>
      </c>
      <c r="K29">
        <v>0</v>
      </c>
      <c r="L29" s="19">
        <v>9.9999999999999995E-7</v>
      </c>
      <c r="M29" t="s">
        <v>161</v>
      </c>
      <c r="N29">
        <v>100000</v>
      </c>
      <c r="O29" t="str">
        <f t="shared" si="6"/>
        <v>PVT_3VISC.INC</v>
      </c>
      <c r="P29">
        <v>3</v>
      </c>
      <c r="Q29">
        <v>3</v>
      </c>
      <c r="R29">
        <v>1</v>
      </c>
      <c r="S29" t="s">
        <v>162</v>
      </c>
      <c r="T29">
        <v>3</v>
      </c>
      <c r="U29">
        <v>1</v>
      </c>
      <c r="V29" t="str">
        <f t="shared" si="7"/>
        <v>spe1__r1_k3_sd3_a3_h1_kv1.ecl</v>
      </c>
      <c r="W29" t="str">
        <f>_xlfn.IFNA(VLOOKUP(A29,EX2MasterDB!$A:$B,2,FALSE),"")</f>
        <v/>
      </c>
    </row>
    <row r="30" spans="1:23" x14ac:dyDescent="0.3">
      <c r="A30" t="str">
        <f t="shared" si="0"/>
        <v>CASE_REV2_EX3_28</v>
      </c>
      <c r="B30">
        <v>50</v>
      </c>
      <c r="C30">
        <v>3</v>
      </c>
      <c r="D30">
        <f t="shared" si="1"/>
        <v>200</v>
      </c>
      <c r="E30">
        <f t="shared" si="2"/>
        <v>33.333333333333336</v>
      </c>
      <c r="F30">
        <f t="shared" si="3"/>
        <v>2500</v>
      </c>
      <c r="G30" t="s">
        <v>153</v>
      </c>
      <c r="H30" s="20" t="str">
        <f t="shared" si="4"/>
        <v>SCAL_GASINJ_mid.INC</v>
      </c>
      <c r="I30" s="19">
        <f t="shared" si="5"/>
        <v>1</v>
      </c>
      <c r="J30">
        <v>13.678000000000001</v>
      </c>
      <c r="K30">
        <v>0</v>
      </c>
      <c r="L30" s="19">
        <v>9.9999999999999995E-7</v>
      </c>
      <c r="M30" t="s">
        <v>161</v>
      </c>
      <c r="N30">
        <v>100000</v>
      </c>
      <c r="O30" t="str">
        <f t="shared" si="6"/>
        <v>PVT_3VISC.INC</v>
      </c>
      <c r="P30">
        <v>1</v>
      </c>
      <c r="Q30">
        <v>2</v>
      </c>
      <c r="R30">
        <v>3</v>
      </c>
      <c r="S30" t="s">
        <v>162</v>
      </c>
      <c r="T30">
        <v>3</v>
      </c>
      <c r="U30">
        <v>1</v>
      </c>
      <c r="V30" t="str">
        <f t="shared" si="7"/>
        <v>spe1__r1_k3_sd1_a2_h3_kv1.ecl</v>
      </c>
      <c r="W30" t="str">
        <f>_xlfn.IFNA(VLOOKUP(A30,EX2MasterDB!$A:$B,2,FALSE),"")</f>
        <v>94c1775c-6cc7-47c7-afa8-9d1b20970e59</v>
      </c>
    </row>
    <row r="31" spans="1:23" x14ac:dyDescent="0.3">
      <c r="A31" t="str">
        <f t="shared" si="0"/>
        <v>CASE_REV2_EX3_29</v>
      </c>
      <c r="B31">
        <v>50</v>
      </c>
      <c r="C31">
        <v>3</v>
      </c>
      <c r="D31">
        <f t="shared" si="1"/>
        <v>200</v>
      </c>
      <c r="E31">
        <f t="shared" si="2"/>
        <v>33.333333333333336</v>
      </c>
      <c r="F31">
        <f t="shared" si="3"/>
        <v>2500</v>
      </c>
      <c r="G31" t="s">
        <v>153</v>
      </c>
      <c r="H31" s="20" t="str">
        <f t="shared" si="4"/>
        <v>SCAL_GASINJ_mid.INC</v>
      </c>
      <c r="I31" s="19">
        <f t="shared" si="5"/>
        <v>1</v>
      </c>
      <c r="J31">
        <v>13.678000000000001</v>
      </c>
      <c r="K31">
        <v>0</v>
      </c>
      <c r="L31" s="19">
        <v>9.9999999999999995E-7</v>
      </c>
      <c r="M31" t="s">
        <v>161</v>
      </c>
      <c r="N31">
        <v>100000</v>
      </c>
      <c r="O31" t="str">
        <f t="shared" si="6"/>
        <v>PVT_3VISC.INC</v>
      </c>
      <c r="P31">
        <v>3</v>
      </c>
      <c r="Q31">
        <v>2</v>
      </c>
      <c r="R31">
        <v>3</v>
      </c>
      <c r="S31" t="s">
        <v>162</v>
      </c>
      <c r="T31">
        <v>3</v>
      </c>
      <c r="U31">
        <v>1</v>
      </c>
      <c r="V31" t="str">
        <f t="shared" si="7"/>
        <v>spe1__r1_k3_sd3_a2_h3_kv1.ecl</v>
      </c>
      <c r="W31" t="str">
        <f>_xlfn.IFNA(VLOOKUP(A31,EX2MasterDB!$A:$B,2,FALSE),"")</f>
        <v>d758482e-a6ac-4e21-9125-d15b1e0818d6</v>
      </c>
    </row>
    <row r="32" spans="1:23" x14ac:dyDescent="0.3">
      <c r="A32" t="str">
        <f t="shared" si="0"/>
        <v>CASE_REV2_EX3_30</v>
      </c>
      <c r="B32">
        <v>50</v>
      </c>
      <c r="C32">
        <v>3</v>
      </c>
      <c r="D32">
        <f t="shared" si="1"/>
        <v>200</v>
      </c>
      <c r="E32">
        <f t="shared" si="2"/>
        <v>33.333333333333336</v>
      </c>
      <c r="F32">
        <f t="shared" si="3"/>
        <v>2500</v>
      </c>
      <c r="G32" t="s">
        <v>153</v>
      </c>
      <c r="H32" s="20" t="str">
        <f t="shared" si="4"/>
        <v>SCAL_GASINJ_mid.INC</v>
      </c>
      <c r="I32" s="19">
        <f t="shared" si="5"/>
        <v>1</v>
      </c>
      <c r="J32">
        <v>13.678000000000001</v>
      </c>
      <c r="K32">
        <v>0</v>
      </c>
      <c r="L32" s="19">
        <v>9.9999999999999995E-7</v>
      </c>
      <c r="M32" t="s">
        <v>161</v>
      </c>
      <c r="N32">
        <v>100000</v>
      </c>
      <c r="O32" t="str">
        <f t="shared" si="6"/>
        <v>PVT_3VISC.INC</v>
      </c>
      <c r="P32">
        <v>1</v>
      </c>
      <c r="Q32">
        <v>3</v>
      </c>
      <c r="R32">
        <v>3</v>
      </c>
      <c r="S32" t="s">
        <v>162</v>
      </c>
      <c r="T32">
        <v>3</v>
      </c>
      <c r="U32">
        <v>1</v>
      </c>
      <c r="V32" t="str">
        <f t="shared" si="7"/>
        <v>spe1__r1_k3_sd1_a3_h3_kv1.ecl</v>
      </c>
      <c r="W32" t="str">
        <f>_xlfn.IFNA(VLOOKUP(A32,EX2MasterDB!$A:$B,2,FALSE),"")</f>
        <v>d4bfa196-96f5-4443-9d09-a57ceea9121d</v>
      </c>
    </row>
    <row r="33" spans="1:23" x14ac:dyDescent="0.3">
      <c r="A33" t="str">
        <f t="shared" si="0"/>
        <v>CASE_REV2_EX3_31</v>
      </c>
      <c r="B33">
        <v>50</v>
      </c>
      <c r="C33">
        <v>3</v>
      </c>
      <c r="D33">
        <f t="shared" si="1"/>
        <v>200</v>
      </c>
      <c r="E33">
        <f t="shared" si="2"/>
        <v>33.333333333333336</v>
      </c>
      <c r="F33">
        <f t="shared" si="3"/>
        <v>2500</v>
      </c>
      <c r="G33" t="s">
        <v>153</v>
      </c>
      <c r="H33" s="20" t="str">
        <f t="shared" si="4"/>
        <v>SCAL_GASINJ_mid.INC</v>
      </c>
      <c r="I33" s="19">
        <f t="shared" si="5"/>
        <v>1</v>
      </c>
      <c r="J33">
        <v>13.678000000000001</v>
      </c>
      <c r="K33">
        <v>0</v>
      </c>
      <c r="L33" s="19">
        <v>9.9999999999999995E-7</v>
      </c>
      <c r="M33" t="s">
        <v>161</v>
      </c>
      <c r="N33">
        <v>100000</v>
      </c>
      <c r="O33" t="str">
        <f t="shared" si="6"/>
        <v>PVT_3VISC.INC</v>
      </c>
      <c r="P33">
        <v>3</v>
      </c>
      <c r="Q33">
        <v>3</v>
      </c>
      <c r="R33">
        <v>3</v>
      </c>
      <c r="S33" t="s">
        <v>162</v>
      </c>
      <c r="T33">
        <v>3</v>
      </c>
      <c r="U33">
        <v>1</v>
      </c>
      <c r="V33" t="str">
        <f t="shared" si="7"/>
        <v>spe1__r1_k3_sd3_a3_h3_kv1.ecl</v>
      </c>
      <c r="W33" t="str">
        <f>_xlfn.IFNA(VLOOKUP(A33,EX2MasterDB!$A:$B,2,FALSE),"")</f>
        <v/>
      </c>
    </row>
    <row r="34" spans="1:23" x14ac:dyDescent="0.3">
      <c r="A34" t="str">
        <f t="shared" si="0"/>
        <v>CASE_REV2_EX3_32</v>
      </c>
      <c r="B34">
        <v>50</v>
      </c>
      <c r="C34">
        <v>3</v>
      </c>
      <c r="D34">
        <f t="shared" si="1"/>
        <v>200</v>
      </c>
      <c r="E34">
        <f t="shared" si="2"/>
        <v>33.333333333333336</v>
      </c>
      <c r="F34">
        <f t="shared" si="3"/>
        <v>2500</v>
      </c>
      <c r="G34" t="s">
        <v>153</v>
      </c>
      <c r="H34" s="20" t="str">
        <f t="shared" si="4"/>
        <v>SCAL_GASINJ_mid.INC</v>
      </c>
      <c r="I34" s="19">
        <f t="shared" si="5"/>
        <v>1</v>
      </c>
      <c r="J34">
        <v>13.678000000000001</v>
      </c>
      <c r="K34">
        <v>0</v>
      </c>
      <c r="L34" s="19">
        <v>9.9999999999999995E-7</v>
      </c>
      <c r="M34" t="s">
        <v>161</v>
      </c>
      <c r="N34">
        <v>100000</v>
      </c>
      <c r="O34" t="str">
        <f t="shared" si="6"/>
        <v>PVT_1VISC.INC</v>
      </c>
      <c r="P34">
        <v>1</v>
      </c>
      <c r="Q34">
        <v>2</v>
      </c>
      <c r="R34">
        <v>1</v>
      </c>
      <c r="S34" t="s">
        <v>160</v>
      </c>
      <c r="T34">
        <v>1</v>
      </c>
      <c r="U34">
        <v>3</v>
      </c>
      <c r="V34" t="str">
        <f t="shared" si="7"/>
        <v>spe1__r1_k1_sd1_a2_h1_kv3.ecl</v>
      </c>
      <c r="W34" t="str">
        <f>_xlfn.IFNA(VLOOKUP(A34,EX2MasterDB!$A:$B,2,FALSE),"")</f>
        <v>aa8a059e-39cd-4692-a2dc-90c8f5421efc</v>
      </c>
    </row>
    <row r="35" spans="1:23" x14ac:dyDescent="0.3">
      <c r="A35" t="str">
        <f t="shared" si="0"/>
        <v>CASE_REV2_EX3_33</v>
      </c>
      <c r="B35">
        <v>50</v>
      </c>
      <c r="C35">
        <v>3</v>
      </c>
      <c r="D35">
        <f t="shared" si="1"/>
        <v>200</v>
      </c>
      <c r="E35">
        <f t="shared" si="2"/>
        <v>33.333333333333336</v>
      </c>
      <c r="F35">
        <f t="shared" si="3"/>
        <v>2500</v>
      </c>
      <c r="G35" t="s">
        <v>153</v>
      </c>
      <c r="H35" s="20" t="str">
        <f t="shared" si="4"/>
        <v>SCAL_GASINJ_mid.INC</v>
      </c>
      <c r="I35" s="19">
        <f t="shared" si="5"/>
        <v>1</v>
      </c>
      <c r="J35">
        <v>13.678000000000001</v>
      </c>
      <c r="K35">
        <v>0</v>
      </c>
      <c r="L35" s="19">
        <v>9.9999999999999995E-7</v>
      </c>
      <c r="M35" t="s">
        <v>161</v>
      </c>
      <c r="N35">
        <v>100000</v>
      </c>
      <c r="O35" t="str">
        <f t="shared" si="6"/>
        <v>PVT_1VISC.INC</v>
      </c>
      <c r="P35">
        <v>3</v>
      </c>
      <c r="Q35">
        <v>2</v>
      </c>
      <c r="R35">
        <v>1</v>
      </c>
      <c r="S35" t="s">
        <v>160</v>
      </c>
      <c r="T35">
        <v>1</v>
      </c>
      <c r="U35">
        <v>3</v>
      </c>
      <c r="V35" t="str">
        <f t="shared" si="7"/>
        <v>spe1__r1_k1_sd3_a2_h1_kv3.ecl</v>
      </c>
      <c r="W35" t="str">
        <f>_xlfn.IFNA(VLOOKUP(A35,EX2MasterDB!$A:$B,2,FALSE),"")</f>
        <v>01a05f75-e2fd-413a-a505-bd853d301905</v>
      </c>
    </row>
    <row r="36" spans="1:23" x14ac:dyDescent="0.3">
      <c r="A36" t="str">
        <f t="shared" si="0"/>
        <v>CASE_REV2_EX3_34</v>
      </c>
      <c r="B36">
        <v>50</v>
      </c>
      <c r="C36">
        <v>3</v>
      </c>
      <c r="D36">
        <f t="shared" si="1"/>
        <v>200</v>
      </c>
      <c r="E36">
        <f t="shared" si="2"/>
        <v>33.333333333333336</v>
      </c>
      <c r="F36">
        <f t="shared" si="3"/>
        <v>2500</v>
      </c>
      <c r="G36" t="s">
        <v>153</v>
      </c>
      <c r="H36" s="20" t="str">
        <f t="shared" si="4"/>
        <v>SCAL_GASINJ_mid.INC</v>
      </c>
      <c r="I36" s="19">
        <f t="shared" si="5"/>
        <v>1</v>
      </c>
      <c r="J36">
        <v>13.678000000000001</v>
      </c>
      <c r="K36">
        <v>0</v>
      </c>
      <c r="L36" s="19">
        <v>9.9999999999999995E-7</v>
      </c>
      <c r="M36" t="s">
        <v>161</v>
      </c>
      <c r="N36">
        <v>100000</v>
      </c>
      <c r="O36" t="str">
        <f t="shared" si="6"/>
        <v>PVT_1VISC.INC</v>
      </c>
      <c r="P36">
        <v>1</v>
      </c>
      <c r="Q36">
        <v>3</v>
      </c>
      <c r="R36">
        <v>1</v>
      </c>
      <c r="S36" t="s">
        <v>160</v>
      </c>
      <c r="T36">
        <v>1</v>
      </c>
      <c r="U36">
        <v>3</v>
      </c>
      <c r="V36" t="str">
        <f t="shared" si="7"/>
        <v>spe1__r1_k1_sd1_a3_h1_kv3.ecl</v>
      </c>
      <c r="W36" t="str">
        <f>_xlfn.IFNA(VLOOKUP(A36,EX2MasterDB!$A:$B,2,FALSE),"")</f>
        <v>251c0560-69b1-468b-af90-2c74205acc49</v>
      </c>
    </row>
    <row r="37" spans="1:23" x14ac:dyDescent="0.3">
      <c r="A37" t="str">
        <f t="shared" si="0"/>
        <v>CASE_REV2_EX3_35</v>
      </c>
      <c r="B37">
        <v>50</v>
      </c>
      <c r="C37">
        <v>3</v>
      </c>
      <c r="D37">
        <f t="shared" si="1"/>
        <v>200</v>
      </c>
      <c r="E37">
        <f t="shared" si="2"/>
        <v>33.333333333333336</v>
      </c>
      <c r="F37">
        <f t="shared" si="3"/>
        <v>2500</v>
      </c>
      <c r="G37" t="s">
        <v>153</v>
      </c>
      <c r="H37" s="20" t="str">
        <f t="shared" si="4"/>
        <v>SCAL_GASINJ_mid.INC</v>
      </c>
      <c r="I37" s="19">
        <f t="shared" si="5"/>
        <v>1</v>
      </c>
      <c r="J37">
        <v>13.678000000000001</v>
      </c>
      <c r="K37">
        <v>0</v>
      </c>
      <c r="L37" s="19">
        <v>9.9999999999999995E-7</v>
      </c>
      <c r="M37" t="s">
        <v>161</v>
      </c>
      <c r="N37">
        <v>100000</v>
      </c>
      <c r="O37" t="str">
        <f t="shared" si="6"/>
        <v>PVT_1VISC.INC</v>
      </c>
      <c r="P37">
        <v>3</v>
      </c>
      <c r="Q37">
        <v>3</v>
      </c>
      <c r="R37">
        <v>1</v>
      </c>
      <c r="S37" t="s">
        <v>160</v>
      </c>
      <c r="T37">
        <v>1</v>
      </c>
      <c r="U37">
        <v>3</v>
      </c>
      <c r="V37" t="str">
        <f t="shared" si="7"/>
        <v>spe1__r1_k1_sd3_a3_h1_kv3.ecl</v>
      </c>
      <c r="W37" t="str">
        <f>_xlfn.IFNA(VLOOKUP(A37,EX2MasterDB!$A:$B,2,FALSE),"")</f>
        <v>393c7cf0-9b08-467e-add7-cf1f41013b02</v>
      </c>
    </row>
    <row r="38" spans="1:23" x14ac:dyDescent="0.3">
      <c r="A38" t="str">
        <f t="shared" si="0"/>
        <v>CASE_REV2_EX3_36</v>
      </c>
      <c r="B38">
        <v>50</v>
      </c>
      <c r="C38">
        <v>3</v>
      </c>
      <c r="D38">
        <f t="shared" si="1"/>
        <v>200</v>
      </c>
      <c r="E38">
        <f t="shared" si="2"/>
        <v>33.333333333333336</v>
      </c>
      <c r="F38">
        <f t="shared" si="3"/>
        <v>2500</v>
      </c>
      <c r="G38" t="s">
        <v>153</v>
      </c>
      <c r="H38" s="20" t="str">
        <f t="shared" si="4"/>
        <v>SCAL_GASINJ_mid.INC</v>
      </c>
      <c r="I38" s="19">
        <f t="shared" si="5"/>
        <v>1</v>
      </c>
      <c r="J38">
        <v>13.678000000000001</v>
      </c>
      <c r="K38">
        <v>0</v>
      </c>
      <c r="L38" s="19">
        <v>9.9999999999999995E-7</v>
      </c>
      <c r="M38" t="s">
        <v>161</v>
      </c>
      <c r="N38">
        <v>100000</v>
      </c>
      <c r="O38" t="str">
        <f t="shared" si="6"/>
        <v>PVT_1VISC.INC</v>
      </c>
      <c r="P38">
        <v>1</v>
      </c>
      <c r="Q38">
        <v>2</v>
      </c>
      <c r="R38">
        <v>3</v>
      </c>
      <c r="S38" t="s">
        <v>160</v>
      </c>
      <c r="T38">
        <v>1</v>
      </c>
      <c r="U38">
        <v>3</v>
      </c>
      <c r="V38" t="str">
        <f t="shared" si="7"/>
        <v>spe1__r1_k1_sd1_a2_h3_kv3.ecl</v>
      </c>
      <c r="W38" t="str">
        <f>_xlfn.IFNA(VLOOKUP(A38,EX2MasterDB!$A:$B,2,FALSE),"")</f>
        <v>aed16998-4f85-4292-8b18-9fa0a95d017a</v>
      </c>
    </row>
    <row r="39" spans="1:23" x14ac:dyDescent="0.3">
      <c r="A39" t="str">
        <f t="shared" si="0"/>
        <v>CASE_REV2_EX3_37</v>
      </c>
      <c r="B39">
        <v>50</v>
      </c>
      <c r="C39">
        <v>3</v>
      </c>
      <c r="D39">
        <f t="shared" si="1"/>
        <v>200</v>
      </c>
      <c r="E39">
        <f t="shared" si="2"/>
        <v>33.333333333333336</v>
      </c>
      <c r="F39">
        <f t="shared" si="3"/>
        <v>2500</v>
      </c>
      <c r="G39" t="s">
        <v>153</v>
      </c>
      <c r="H39" s="20" t="str">
        <f t="shared" si="4"/>
        <v>SCAL_GASINJ_mid.INC</v>
      </c>
      <c r="I39" s="19">
        <f t="shared" si="5"/>
        <v>1</v>
      </c>
      <c r="J39">
        <v>13.678000000000001</v>
      </c>
      <c r="K39">
        <v>0</v>
      </c>
      <c r="L39" s="19">
        <v>9.9999999999999995E-7</v>
      </c>
      <c r="M39" t="s">
        <v>161</v>
      </c>
      <c r="N39">
        <v>100000</v>
      </c>
      <c r="O39" t="str">
        <f t="shared" si="6"/>
        <v>PVT_1VISC.INC</v>
      </c>
      <c r="P39">
        <v>3</v>
      </c>
      <c r="Q39">
        <v>2</v>
      </c>
      <c r="R39">
        <v>3</v>
      </c>
      <c r="S39" t="s">
        <v>160</v>
      </c>
      <c r="T39">
        <v>1</v>
      </c>
      <c r="U39">
        <v>3</v>
      </c>
      <c r="V39" t="str">
        <f t="shared" si="7"/>
        <v>spe1__r1_k1_sd3_a2_h3_kv3.ecl</v>
      </c>
      <c r="W39" t="str">
        <f>_xlfn.IFNA(VLOOKUP(A39,EX2MasterDB!$A:$B,2,FALSE),"")</f>
        <v>98ad8329-931f-4fed-80a5-d20a37940c23</v>
      </c>
    </row>
    <row r="40" spans="1:23" x14ac:dyDescent="0.3">
      <c r="A40" t="str">
        <f t="shared" si="0"/>
        <v>CASE_REV2_EX3_38</v>
      </c>
      <c r="B40">
        <v>50</v>
      </c>
      <c r="C40">
        <v>3</v>
      </c>
      <c r="D40">
        <f t="shared" si="1"/>
        <v>200</v>
      </c>
      <c r="E40">
        <f t="shared" si="2"/>
        <v>33.333333333333336</v>
      </c>
      <c r="F40">
        <f t="shared" si="3"/>
        <v>2500</v>
      </c>
      <c r="G40" t="s">
        <v>153</v>
      </c>
      <c r="H40" s="20" t="str">
        <f t="shared" si="4"/>
        <v>SCAL_GASINJ_mid.INC</v>
      </c>
      <c r="I40" s="19">
        <f t="shared" si="5"/>
        <v>1</v>
      </c>
      <c r="J40">
        <v>13.678000000000001</v>
      </c>
      <c r="K40">
        <v>0</v>
      </c>
      <c r="L40" s="19">
        <v>9.9999999999999995E-7</v>
      </c>
      <c r="M40" t="s">
        <v>161</v>
      </c>
      <c r="N40">
        <v>100000</v>
      </c>
      <c r="O40" t="str">
        <f t="shared" si="6"/>
        <v>PVT_1VISC.INC</v>
      </c>
      <c r="P40">
        <v>1</v>
      </c>
      <c r="Q40">
        <v>3</v>
      </c>
      <c r="R40">
        <v>3</v>
      </c>
      <c r="S40" t="s">
        <v>160</v>
      </c>
      <c r="T40">
        <v>1</v>
      </c>
      <c r="U40">
        <v>3</v>
      </c>
      <c r="V40" t="str">
        <f t="shared" si="7"/>
        <v>spe1__r1_k1_sd1_a3_h3_kv3.ecl</v>
      </c>
      <c r="W40" t="str">
        <f>_xlfn.IFNA(VLOOKUP(A40,EX2MasterDB!$A:$B,2,FALSE),"")</f>
        <v>185914b2-194b-4552-9fe6-63b6b1e97442</v>
      </c>
    </row>
    <row r="41" spans="1:23" x14ac:dyDescent="0.3">
      <c r="A41" t="str">
        <f t="shared" si="0"/>
        <v>CASE_REV2_EX3_39</v>
      </c>
      <c r="B41">
        <v>50</v>
      </c>
      <c r="C41">
        <v>3</v>
      </c>
      <c r="D41">
        <f t="shared" si="1"/>
        <v>200</v>
      </c>
      <c r="E41">
        <f t="shared" si="2"/>
        <v>33.333333333333336</v>
      </c>
      <c r="F41">
        <f t="shared" si="3"/>
        <v>2500</v>
      </c>
      <c r="G41" t="s">
        <v>153</v>
      </c>
      <c r="H41" s="20" t="str">
        <f t="shared" si="4"/>
        <v>SCAL_GASINJ_mid.INC</v>
      </c>
      <c r="I41" s="19">
        <f t="shared" si="5"/>
        <v>1</v>
      </c>
      <c r="J41">
        <v>13.678000000000001</v>
      </c>
      <c r="K41">
        <v>0</v>
      </c>
      <c r="L41" s="19">
        <v>9.9999999999999995E-7</v>
      </c>
      <c r="M41" t="s">
        <v>161</v>
      </c>
      <c r="N41">
        <v>100000</v>
      </c>
      <c r="O41" t="str">
        <f t="shared" si="6"/>
        <v>PVT_1VISC.INC</v>
      </c>
      <c r="P41">
        <v>3</v>
      </c>
      <c r="Q41">
        <v>3</v>
      </c>
      <c r="R41">
        <v>3</v>
      </c>
      <c r="S41" t="s">
        <v>160</v>
      </c>
      <c r="T41">
        <v>1</v>
      </c>
      <c r="U41">
        <v>3</v>
      </c>
      <c r="V41" t="str">
        <f t="shared" si="7"/>
        <v>spe1__r1_k1_sd3_a3_h3_kv3.ecl</v>
      </c>
      <c r="W41" t="str">
        <f>_xlfn.IFNA(VLOOKUP(A41,EX2MasterDB!$A:$B,2,FALSE),"")</f>
        <v>42c362fa-3313-4771-8bdc-91b65a83e5ae</v>
      </c>
    </row>
    <row r="42" spans="1:23" x14ac:dyDescent="0.3">
      <c r="A42" t="str">
        <f t="shared" si="0"/>
        <v>CASE_REV2_EX3_40</v>
      </c>
      <c r="B42">
        <v>50</v>
      </c>
      <c r="C42">
        <v>3</v>
      </c>
      <c r="D42">
        <f t="shared" si="1"/>
        <v>200</v>
      </c>
      <c r="E42">
        <f t="shared" si="2"/>
        <v>33.333333333333336</v>
      </c>
      <c r="F42">
        <f t="shared" si="3"/>
        <v>2500</v>
      </c>
      <c r="G42" t="s">
        <v>153</v>
      </c>
      <c r="H42" s="20" t="str">
        <f t="shared" si="4"/>
        <v>SCAL_GASINJ_mid.INC</v>
      </c>
      <c r="I42" s="19">
        <f t="shared" si="5"/>
        <v>1</v>
      </c>
      <c r="J42">
        <v>13.678000000000001</v>
      </c>
      <c r="K42">
        <v>0</v>
      </c>
      <c r="L42" s="19">
        <v>9.9999999999999995E-7</v>
      </c>
      <c r="M42" t="s">
        <v>161</v>
      </c>
      <c r="N42">
        <v>100000</v>
      </c>
      <c r="O42" t="str">
        <f t="shared" si="6"/>
        <v>PVT_1VISC.INC</v>
      </c>
      <c r="P42">
        <v>1</v>
      </c>
      <c r="Q42">
        <v>2</v>
      </c>
      <c r="R42">
        <v>1</v>
      </c>
      <c r="S42" t="s">
        <v>162</v>
      </c>
      <c r="T42">
        <v>1</v>
      </c>
      <c r="U42">
        <v>3</v>
      </c>
      <c r="V42" t="str">
        <f t="shared" si="7"/>
        <v>spe1__r1_k1_sd1_a2_h1_kv3.ecl</v>
      </c>
      <c r="W42" t="str">
        <f>_xlfn.IFNA(VLOOKUP(A42,EX2MasterDB!$A:$B,2,FALSE),"")</f>
        <v>6ab370a5-95bf-4ecd-bae5-97bc518179bf</v>
      </c>
    </row>
    <row r="43" spans="1:23" x14ac:dyDescent="0.3">
      <c r="A43" t="str">
        <f t="shared" si="0"/>
        <v>CASE_REV2_EX3_41</v>
      </c>
      <c r="B43">
        <v>50</v>
      </c>
      <c r="C43">
        <v>3</v>
      </c>
      <c r="D43">
        <f t="shared" si="1"/>
        <v>200</v>
      </c>
      <c r="E43">
        <f t="shared" si="2"/>
        <v>33.333333333333336</v>
      </c>
      <c r="F43">
        <f t="shared" si="3"/>
        <v>2500</v>
      </c>
      <c r="G43" t="s">
        <v>153</v>
      </c>
      <c r="H43" s="20" t="str">
        <f t="shared" si="4"/>
        <v>SCAL_GASINJ_mid.INC</v>
      </c>
      <c r="I43" s="19">
        <f t="shared" si="5"/>
        <v>1</v>
      </c>
      <c r="J43">
        <v>13.678000000000001</v>
      </c>
      <c r="K43">
        <v>0</v>
      </c>
      <c r="L43" s="19">
        <v>9.9999999999999995E-7</v>
      </c>
      <c r="M43" t="s">
        <v>161</v>
      </c>
      <c r="N43">
        <v>100000</v>
      </c>
      <c r="O43" t="str">
        <f t="shared" si="6"/>
        <v>PVT_1VISC.INC</v>
      </c>
      <c r="P43">
        <v>3</v>
      </c>
      <c r="Q43">
        <v>2</v>
      </c>
      <c r="R43">
        <v>1</v>
      </c>
      <c r="S43" t="s">
        <v>162</v>
      </c>
      <c r="T43">
        <v>1</v>
      </c>
      <c r="U43">
        <v>3</v>
      </c>
      <c r="V43" t="str">
        <f t="shared" si="7"/>
        <v>spe1__r1_k1_sd3_a2_h1_kv3.ecl</v>
      </c>
      <c r="W43" t="str">
        <f>_xlfn.IFNA(VLOOKUP(A43,EX2MasterDB!$A:$B,2,FALSE),"")</f>
        <v>a47ecbd4-f58b-4fa8-b66f-d700e042d1e4</v>
      </c>
    </row>
    <row r="44" spans="1:23" x14ac:dyDescent="0.3">
      <c r="A44" t="str">
        <f t="shared" si="0"/>
        <v>CASE_REV2_EX3_42</v>
      </c>
      <c r="B44">
        <v>50</v>
      </c>
      <c r="C44">
        <v>3</v>
      </c>
      <c r="D44">
        <f t="shared" si="1"/>
        <v>200</v>
      </c>
      <c r="E44">
        <f t="shared" si="2"/>
        <v>33.333333333333336</v>
      </c>
      <c r="F44">
        <f t="shared" si="3"/>
        <v>2500</v>
      </c>
      <c r="G44" t="s">
        <v>153</v>
      </c>
      <c r="H44" s="20" t="str">
        <f t="shared" si="4"/>
        <v>SCAL_GASINJ_mid.INC</v>
      </c>
      <c r="I44" s="19">
        <f t="shared" si="5"/>
        <v>1</v>
      </c>
      <c r="J44">
        <v>13.678000000000001</v>
      </c>
      <c r="K44">
        <v>0</v>
      </c>
      <c r="L44" s="19">
        <v>9.9999999999999995E-7</v>
      </c>
      <c r="M44" t="s">
        <v>161</v>
      </c>
      <c r="N44">
        <v>100000</v>
      </c>
      <c r="O44" t="str">
        <f t="shared" si="6"/>
        <v>PVT_1VISC.INC</v>
      </c>
      <c r="P44">
        <v>1</v>
      </c>
      <c r="Q44">
        <v>3</v>
      </c>
      <c r="R44">
        <v>1</v>
      </c>
      <c r="S44" t="s">
        <v>162</v>
      </c>
      <c r="T44">
        <v>1</v>
      </c>
      <c r="U44">
        <v>3</v>
      </c>
      <c r="V44" t="str">
        <f t="shared" si="7"/>
        <v>spe1__r1_k1_sd1_a3_h1_kv3.ecl</v>
      </c>
      <c r="W44" t="str">
        <f>_xlfn.IFNA(VLOOKUP(A44,EX2MasterDB!$A:$B,2,FALSE),"")</f>
        <v>a85a031a-5e2d-4c4a-9171-5c6eb9db6036</v>
      </c>
    </row>
    <row r="45" spans="1:23" x14ac:dyDescent="0.3">
      <c r="A45" t="str">
        <f t="shared" si="0"/>
        <v>CASE_REV2_EX3_43</v>
      </c>
      <c r="B45">
        <v>50</v>
      </c>
      <c r="C45">
        <v>3</v>
      </c>
      <c r="D45">
        <f t="shared" si="1"/>
        <v>200</v>
      </c>
      <c r="E45">
        <f t="shared" si="2"/>
        <v>33.333333333333336</v>
      </c>
      <c r="F45">
        <f t="shared" si="3"/>
        <v>2500</v>
      </c>
      <c r="G45" t="s">
        <v>153</v>
      </c>
      <c r="H45" s="20" t="str">
        <f t="shared" si="4"/>
        <v>SCAL_GASINJ_mid.INC</v>
      </c>
      <c r="I45" s="19">
        <f t="shared" si="5"/>
        <v>1</v>
      </c>
      <c r="J45">
        <v>13.678000000000001</v>
      </c>
      <c r="K45">
        <v>0</v>
      </c>
      <c r="L45" s="19">
        <v>9.9999999999999995E-7</v>
      </c>
      <c r="M45" t="s">
        <v>161</v>
      </c>
      <c r="N45">
        <v>100000</v>
      </c>
      <c r="O45" t="str">
        <f t="shared" si="6"/>
        <v>PVT_1VISC.INC</v>
      </c>
      <c r="P45">
        <v>3</v>
      </c>
      <c r="Q45">
        <v>3</v>
      </c>
      <c r="R45">
        <v>1</v>
      </c>
      <c r="S45" t="s">
        <v>162</v>
      </c>
      <c r="T45">
        <v>1</v>
      </c>
      <c r="U45">
        <v>3</v>
      </c>
      <c r="V45" t="str">
        <f t="shared" si="7"/>
        <v>spe1__r1_k1_sd3_a3_h1_kv3.ecl</v>
      </c>
      <c r="W45" t="str">
        <f>_xlfn.IFNA(VLOOKUP(A45,EX2MasterDB!$A:$B,2,FALSE),"")</f>
        <v>5d0d769f-9f74-4db4-b3ef-7bf6f8ca4822</v>
      </c>
    </row>
    <row r="46" spans="1:23" x14ac:dyDescent="0.3">
      <c r="A46" t="str">
        <f t="shared" si="0"/>
        <v>CASE_REV2_EX3_44</v>
      </c>
      <c r="B46">
        <v>50</v>
      </c>
      <c r="C46">
        <v>3</v>
      </c>
      <c r="D46">
        <f t="shared" si="1"/>
        <v>200</v>
      </c>
      <c r="E46">
        <f t="shared" si="2"/>
        <v>33.333333333333336</v>
      </c>
      <c r="F46">
        <f t="shared" si="3"/>
        <v>2500</v>
      </c>
      <c r="G46" t="s">
        <v>153</v>
      </c>
      <c r="H46" s="20" t="str">
        <f t="shared" si="4"/>
        <v>SCAL_GASINJ_mid.INC</v>
      </c>
      <c r="I46" s="19">
        <f t="shared" si="5"/>
        <v>1</v>
      </c>
      <c r="J46">
        <v>13.678000000000001</v>
      </c>
      <c r="K46">
        <v>0</v>
      </c>
      <c r="L46" s="19">
        <v>9.9999999999999995E-7</v>
      </c>
      <c r="M46" t="s">
        <v>161</v>
      </c>
      <c r="N46">
        <v>100000</v>
      </c>
      <c r="O46" t="str">
        <f t="shared" si="6"/>
        <v>PVT_1VISC.INC</v>
      </c>
      <c r="P46">
        <v>1</v>
      </c>
      <c r="Q46">
        <v>2</v>
      </c>
      <c r="R46">
        <v>3</v>
      </c>
      <c r="S46" t="s">
        <v>162</v>
      </c>
      <c r="T46">
        <v>1</v>
      </c>
      <c r="U46">
        <v>3</v>
      </c>
      <c r="V46" t="str">
        <f t="shared" si="7"/>
        <v>spe1__r1_k1_sd1_a2_h3_kv3.ecl</v>
      </c>
      <c r="W46" t="str">
        <f>_xlfn.IFNA(VLOOKUP(A46,EX2MasterDB!$A:$B,2,FALSE),"")</f>
        <v>7bf226ed-1b31-476d-beb4-8272c701be65</v>
      </c>
    </row>
    <row r="47" spans="1:23" x14ac:dyDescent="0.3">
      <c r="A47" t="str">
        <f t="shared" si="0"/>
        <v>CASE_REV2_EX3_45</v>
      </c>
      <c r="B47">
        <v>50</v>
      </c>
      <c r="C47">
        <v>3</v>
      </c>
      <c r="D47">
        <f t="shared" si="1"/>
        <v>200</v>
      </c>
      <c r="E47">
        <f t="shared" si="2"/>
        <v>33.333333333333336</v>
      </c>
      <c r="F47">
        <f t="shared" si="3"/>
        <v>2500</v>
      </c>
      <c r="G47" t="s">
        <v>153</v>
      </c>
      <c r="H47" s="20" t="str">
        <f t="shared" si="4"/>
        <v>SCAL_GASINJ_mid.INC</v>
      </c>
      <c r="I47" s="19">
        <f t="shared" si="5"/>
        <v>1</v>
      </c>
      <c r="J47">
        <v>13.678000000000001</v>
      </c>
      <c r="K47">
        <v>0</v>
      </c>
      <c r="L47" s="19">
        <v>9.9999999999999995E-7</v>
      </c>
      <c r="M47" t="s">
        <v>161</v>
      </c>
      <c r="N47">
        <v>100000</v>
      </c>
      <c r="O47" t="str">
        <f t="shared" si="6"/>
        <v>PVT_1VISC.INC</v>
      </c>
      <c r="P47">
        <v>3</v>
      </c>
      <c r="Q47">
        <v>2</v>
      </c>
      <c r="R47">
        <v>3</v>
      </c>
      <c r="S47" t="s">
        <v>162</v>
      </c>
      <c r="T47">
        <v>1</v>
      </c>
      <c r="U47">
        <v>3</v>
      </c>
      <c r="V47" t="str">
        <f t="shared" si="7"/>
        <v>spe1__r1_k1_sd3_a2_h3_kv3.ecl</v>
      </c>
      <c r="W47" t="str">
        <f>_xlfn.IFNA(VLOOKUP(A47,EX2MasterDB!$A:$B,2,FALSE),"")</f>
        <v>269a0a7b-8d2c-4017-805f-af01fec2994b</v>
      </c>
    </row>
    <row r="48" spans="1:23" x14ac:dyDescent="0.3">
      <c r="A48" t="str">
        <f t="shared" si="0"/>
        <v>CASE_REV2_EX3_46</v>
      </c>
      <c r="B48">
        <v>50</v>
      </c>
      <c r="C48">
        <v>3</v>
      </c>
      <c r="D48">
        <f t="shared" si="1"/>
        <v>200</v>
      </c>
      <c r="E48">
        <f t="shared" si="2"/>
        <v>33.333333333333336</v>
      </c>
      <c r="F48">
        <f t="shared" si="3"/>
        <v>2500</v>
      </c>
      <c r="G48" t="s">
        <v>153</v>
      </c>
      <c r="H48" s="20" t="str">
        <f t="shared" si="4"/>
        <v>SCAL_GASINJ_mid.INC</v>
      </c>
      <c r="I48" s="19">
        <f t="shared" si="5"/>
        <v>1</v>
      </c>
      <c r="J48">
        <v>13.678000000000001</v>
      </c>
      <c r="K48">
        <v>0</v>
      </c>
      <c r="L48" s="19">
        <v>9.9999999999999995E-7</v>
      </c>
      <c r="M48" t="s">
        <v>161</v>
      </c>
      <c r="N48">
        <v>100000</v>
      </c>
      <c r="O48" t="str">
        <f t="shared" si="6"/>
        <v>PVT_1VISC.INC</v>
      </c>
      <c r="P48">
        <v>1</v>
      </c>
      <c r="Q48">
        <v>3</v>
      </c>
      <c r="R48">
        <v>3</v>
      </c>
      <c r="S48" t="s">
        <v>162</v>
      </c>
      <c r="T48">
        <v>1</v>
      </c>
      <c r="U48">
        <v>3</v>
      </c>
      <c r="V48" t="str">
        <f t="shared" si="7"/>
        <v>spe1__r1_k1_sd1_a3_h3_kv3.ecl</v>
      </c>
      <c r="W48" t="str">
        <f>_xlfn.IFNA(VLOOKUP(A48,EX2MasterDB!$A:$B,2,FALSE),"")</f>
        <v>7d0a8f2c-f415-4884-bccb-59e615a0aba7</v>
      </c>
    </row>
    <row r="49" spans="1:23" x14ac:dyDescent="0.3">
      <c r="A49" t="str">
        <f t="shared" si="0"/>
        <v>CASE_REV2_EX3_47</v>
      </c>
      <c r="B49">
        <v>50</v>
      </c>
      <c r="C49">
        <v>3</v>
      </c>
      <c r="D49">
        <f t="shared" si="1"/>
        <v>200</v>
      </c>
      <c r="E49">
        <f t="shared" si="2"/>
        <v>33.333333333333336</v>
      </c>
      <c r="F49">
        <f t="shared" si="3"/>
        <v>2500</v>
      </c>
      <c r="G49" t="s">
        <v>153</v>
      </c>
      <c r="H49" s="20" t="str">
        <f t="shared" si="4"/>
        <v>SCAL_GASINJ_mid.INC</v>
      </c>
      <c r="I49" s="19">
        <f t="shared" si="5"/>
        <v>1</v>
      </c>
      <c r="J49">
        <v>13.678000000000001</v>
      </c>
      <c r="K49">
        <v>0</v>
      </c>
      <c r="L49" s="19">
        <v>9.9999999999999995E-7</v>
      </c>
      <c r="M49" t="s">
        <v>161</v>
      </c>
      <c r="N49">
        <v>100000</v>
      </c>
      <c r="O49" t="str">
        <f t="shared" si="6"/>
        <v>PVT_1VISC.INC</v>
      </c>
      <c r="P49">
        <v>3</v>
      </c>
      <c r="Q49">
        <v>3</v>
      </c>
      <c r="R49">
        <v>3</v>
      </c>
      <c r="S49" t="s">
        <v>162</v>
      </c>
      <c r="T49">
        <v>1</v>
      </c>
      <c r="U49">
        <v>3</v>
      </c>
      <c r="V49" t="str">
        <f t="shared" si="7"/>
        <v>spe1__r1_k1_sd3_a3_h3_kv3.ecl</v>
      </c>
      <c r="W49" t="str">
        <f>_xlfn.IFNA(VLOOKUP(A49,EX2MasterDB!$A:$B,2,FALSE),"")</f>
        <v>0908c1c2-ece9-4aa9-9d98-768b3cfdfbfc</v>
      </c>
    </row>
    <row r="50" spans="1:23" x14ac:dyDescent="0.3">
      <c r="A50" t="str">
        <f t="shared" si="0"/>
        <v>CASE_REV2_EX3_48</v>
      </c>
      <c r="B50">
        <v>50</v>
      </c>
      <c r="C50">
        <v>3</v>
      </c>
      <c r="D50">
        <f t="shared" si="1"/>
        <v>200</v>
      </c>
      <c r="E50">
        <f t="shared" si="2"/>
        <v>33.333333333333336</v>
      </c>
      <c r="F50">
        <f t="shared" si="3"/>
        <v>2500</v>
      </c>
      <c r="G50" t="s">
        <v>153</v>
      </c>
      <c r="H50" s="20" t="str">
        <f t="shared" si="4"/>
        <v>SCAL_GASINJ_mid.INC</v>
      </c>
      <c r="I50" s="19">
        <f t="shared" si="5"/>
        <v>1</v>
      </c>
      <c r="J50">
        <v>13.678000000000001</v>
      </c>
      <c r="K50">
        <v>0</v>
      </c>
      <c r="L50" s="19">
        <v>9.9999999999999995E-7</v>
      </c>
      <c r="M50" t="s">
        <v>161</v>
      </c>
      <c r="N50">
        <v>100000</v>
      </c>
      <c r="O50" t="str">
        <f t="shared" si="6"/>
        <v>PVT_3VISC.INC</v>
      </c>
      <c r="P50">
        <v>1</v>
      </c>
      <c r="Q50">
        <v>2</v>
      </c>
      <c r="R50">
        <v>1</v>
      </c>
      <c r="S50" t="s">
        <v>160</v>
      </c>
      <c r="T50">
        <v>3</v>
      </c>
      <c r="U50">
        <v>3</v>
      </c>
      <c r="V50" t="str">
        <f t="shared" si="7"/>
        <v>spe1__r1_k3_sd1_a2_h1_kv3.ecl</v>
      </c>
      <c r="W50" t="str">
        <f>_xlfn.IFNA(VLOOKUP(A50,EX2MasterDB!$A:$B,2,FALSE),"")</f>
        <v>66632c77-f9cc-484f-98f8-56fd3d167e2f</v>
      </c>
    </row>
    <row r="51" spans="1:23" x14ac:dyDescent="0.3">
      <c r="A51" t="str">
        <f t="shared" si="0"/>
        <v>CASE_REV2_EX3_49</v>
      </c>
      <c r="B51">
        <v>50</v>
      </c>
      <c r="C51">
        <v>3</v>
      </c>
      <c r="D51">
        <f t="shared" si="1"/>
        <v>200</v>
      </c>
      <c r="E51">
        <f t="shared" si="2"/>
        <v>33.333333333333336</v>
      </c>
      <c r="F51">
        <f t="shared" si="3"/>
        <v>2500</v>
      </c>
      <c r="G51" t="s">
        <v>153</v>
      </c>
      <c r="H51" s="20" t="str">
        <f t="shared" si="4"/>
        <v>SCAL_GASINJ_mid.INC</v>
      </c>
      <c r="I51" s="19">
        <f t="shared" si="5"/>
        <v>1</v>
      </c>
      <c r="J51">
        <v>13.678000000000001</v>
      </c>
      <c r="K51">
        <v>0</v>
      </c>
      <c r="L51" s="19">
        <v>9.9999999999999995E-7</v>
      </c>
      <c r="M51" t="s">
        <v>161</v>
      </c>
      <c r="N51">
        <v>100000</v>
      </c>
      <c r="O51" t="str">
        <f t="shared" si="6"/>
        <v>PVT_3VISC.INC</v>
      </c>
      <c r="P51">
        <v>3</v>
      </c>
      <c r="Q51">
        <v>2</v>
      </c>
      <c r="R51">
        <v>1</v>
      </c>
      <c r="S51" t="s">
        <v>160</v>
      </c>
      <c r="T51">
        <v>3</v>
      </c>
      <c r="U51">
        <v>3</v>
      </c>
      <c r="V51" t="str">
        <f t="shared" si="7"/>
        <v>spe1__r1_k3_sd3_a2_h1_kv3.ecl</v>
      </c>
      <c r="W51" t="str">
        <f>_xlfn.IFNA(VLOOKUP(A51,EX2MasterDB!$A:$B,2,FALSE),"")</f>
        <v>a5c7c456-dd14-414e-8ab1-651c37677f2c</v>
      </c>
    </row>
    <row r="52" spans="1:23" x14ac:dyDescent="0.3">
      <c r="A52" t="str">
        <f t="shared" si="0"/>
        <v>CASE_REV2_EX3_50</v>
      </c>
      <c r="B52">
        <v>50</v>
      </c>
      <c r="C52">
        <v>3</v>
      </c>
      <c r="D52">
        <f t="shared" si="1"/>
        <v>200</v>
      </c>
      <c r="E52">
        <f t="shared" si="2"/>
        <v>33.333333333333336</v>
      </c>
      <c r="F52">
        <f t="shared" si="3"/>
        <v>2500</v>
      </c>
      <c r="G52" t="s">
        <v>153</v>
      </c>
      <c r="H52" s="20" t="str">
        <f t="shared" si="4"/>
        <v>SCAL_GASINJ_mid.INC</v>
      </c>
      <c r="I52" s="19">
        <f t="shared" si="5"/>
        <v>1</v>
      </c>
      <c r="J52">
        <v>13.678000000000001</v>
      </c>
      <c r="K52">
        <v>0</v>
      </c>
      <c r="L52" s="19">
        <v>9.9999999999999995E-7</v>
      </c>
      <c r="M52" t="s">
        <v>161</v>
      </c>
      <c r="N52">
        <v>100000</v>
      </c>
      <c r="O52" t="str">
        <f t="shared" si="6"/>
        <v>PVT_3VISC.INC</v>
      </c>
      <c r="P52">
        <v>1</v>
      </c>
      <c r="Q52">
        <v>3</v>
      </c>
      <c r="R52">
        <v>1</v>
      </c>
      <c r="S52" t="s">
        <v>160</v>
      </c>
      <c r="T52">
        <v>3</v>
      </c>
      <c r="U52">
        <v>3</v>
      </c>
      <c r="V52" t="str">
        <f t="shared" si="7"/>
        <v>spe1__r1_k3_sd1_a3_h1_kv3.ecl</v>
      </c>
      <c r="W52" t="str">
        <f>_xlfn.IFNA(VLOOKUP(A52,EX2MasterDB!$A:$B,2,FALSE),"")</f>
        <v>ded0f014-a59e-4dfd-af47-af55a03012a3</v>
      </c>
    </row>
    <row r="53" spans="1:23" x14ac:dyDescent="0.3">
      <c r="A53" t="str">
        <f t="shared" si="0"/>
        <v>CASE_REV2_EX3_51</v>
      </c>
      <c r="B53">
        <v>50</v>
      </c>
      <c r="C53">
        <v>3</v>
      </c>
      <c r="D53">
        <f t="shared" si="1"/>
        <v>200</v>
      </c>
      <c r="E53">
        <f t="shared" si="2"/>
        <v>33.333333333333336</v>
      </c>
      <c r="F53">
        <f t="shared" si="3"/>
        <v>2500</v>
      </c>
      <c r="G53" t="s">
        <v>153</v>
      </c>
      <c r="H53" s="20" t="str">
        <f t="shared" si="4"/>
        <v>SCAL_GASINJ_mid.INC</v>
      </c>
      <c r="I53" s="19">
        <f t="shared" si="5"/>
        <v>1</v>
      </c>
      <c r="J53">
        <v>13.678000000000001</v>
      </c>
      <c r="K53">
        <v>0</v>
      </c>
      <c r="L53" s="19">
        <v>9.9999999999999995E-7</v>
      </c>
      <c r="M53" t="s">
        <v>161</v>
      </c>
      <c r="N53">
        <v>100000</v>
      </c>
      <c r="O53" t="str">
        <f t="shared" si="6"/>
        <v>PVT_3VISC.INC</v>
      </c>
      <c r="P53">
        <v>3</v>
      </c>
      <c r="Q53">
        <v>3</v>
      </c>
      <c r="R53">
        <v>1</v>
      </c>
      <c r="S53" t="s">
        <v>160</v>
      </c>
      <c r="T53">
        <v>3</v>
      </c>
      <c r="U53">
        <v>3</v>
      </c>
      <c r="V53" t="str">
        <f t="shared" si="7"/>
        <v>spe1__r1_k3_sd3_a3_h1_kv3.ecl</v>
      </c>
      <c r="W53" t="str">
        <f>_xlfn.IFNA(VLOOKUP(A53,EX2MasterDB!$A:$B,2,FALSE),"")</f>
        <v>30d396d7-6875-43ce-8eaf-66b52943b3d6</v>
      </c>
    </row>
    <row r="54" spans="1:23" x14ac:dyDescent="0.3">
      <c r="A54" t="str">
        <f t="shared" si="0"/>
        <v>CASE_REV2_EX3_52</v>
      </c>
      <c r="B54">
        <v>50</v>
      </c>
      <c r="C54">
        <v>3</v>
      </c>
      <c r="D54">
        <f t="shared" si="1"/>
        <v>200</v>
      </c>
      <c r="E54">
        <f t="shared" si="2"/>
        <v>33.333333333333336</v>
      </c>
      <c r="F54">
        <f t="shared" si="3"/>
        <v>2500</v>
      </c>
      <c r="G54" t="s">
        <v>153</v>
      </c>
      <c r="H54" s="20" t="str">
        <f t="shared" si="4"/>
        <v>SCAL_GASINJ_mid.INC</v>
      </c>
      <c r="I54" s="19">
        <f t="shared" si="5"/>
        <v>1</v>
      </c>
      <c r="J54">
        <v>13.678000000000001</v>
      </c>
      <c r="K54">
        <v>0</v>
      </c>
      <c r="L54" s="19">
        <v>9.9999999999999995E-7</v>
      </c>
      <c r="M54" t="s">
        <v>161</v>
      </c>
      <c r="N54">
        <v>100000</v>
      </c>
      <c r="O54" t="str">
        <f t="shared" si="6"/>
        <v>PVT_3VISC.INC</v>
      </c>
      <c r="P54">
        <v>1</v>
      </c>
      <c r="Q54">
        <v>2</v>
      </c>
      <c r="R54">
        <v>3</v>
      </c>
      <c r="S54" t="s">
        <v>160</v>
      </c>
      <c r="T54">
        <v>3</v>
      </c>
      <c r="U54">
        <v>3</v>
      </c>
      <c r="V54" t="str">
        <f t="shared" si="7"/>
        <v>spe1__r1_k3_sd1_a2_h3_kv3.ecl</v>
      </c>
      <c r="W54" t="str">
        <f>_xlfn.IFNA(VLOOKUP(A54,EX2MasterDB!$A:$B,2,FALSE),"")</f>
        <v>e9f84d4f-8492-4788-b21f-2aacc086781b</v>
      </c>
    </row>
    <row r="55" spans="1:23" x14ac:dyDescent="0.3">
      <c r="A55" t="str">
        <f t="shared" si="0"/>
        <v>CASE_REV2_EX3_53</v>
      </c>
      <c r="B55">
        <v>50</v>
      </c>
      <c r="C55">
        <v>3</v>
      </c>
      <c r="D55">
        <f t="shared" si="1"/>
        <v>200</v>
      </c>
      <c r="E55">
        <f t="shared" si="2"/>
        <v>33.333333333333336</v>
      </c>
      <c r="F55">
        <f t="shared" si="3"/>
        <v>2500</v>
      </c>
      <c r="G55" t="s">
        <v>153</v>
      </c>
      <c r="H55" s="20" t="str">
        <f t="shared" si="4"/>
        <v>SCAL_GASINJ_mid.INC</v>
      </c>
      <c r="I55" s="19">
        <f t="shared" si="5"/>
        <v>1</v>
      </c>
      <c r="J55">
        <v>13.678000000000001</v>
      </c>
      <c r="K55">
        <v>0</v>
      </c>
      <c r="L55" s="19">
        <v>9.9999999999999995E-7</v>
      </c>
      <c r="M55" t="s">
        <v>161</v>
      </c>
      <c r="N55">
        <v>100000</v>
      </c>
      <c r="O55" t="str">
        <f t="shared" si="6"/>
        <v>PVT_3VISC.INC</v>
      </c>
      <c r="P55">
        <v>3</v>
      </c>
      <c r="Q55">
        <v>2</v>
      </c>
      <c r="R55">
        <v>3</v>
      </c>
      <c r="S55" t="s">
        <v>160</v>
      </c>
      <c r="T55">
        <v>3</v>
      </c>
      <c r="U55">
        <v>3</v>
      </c>
      <c r="V55" t="str">
        <f t="shared" si="7"/>
        <v>spe1__r1_k3_sd3_a2_h3_kv3.ecl</v>
      </c>
      <c r="W55" t="str">
        <f>_xlfn.IFNA(VLOOKUP(A55,EX2MasterDB!$A:$B,2,FALSE),"")</f>
        <v>0cf7f504-bbfa-4c93-bd08-01d85061da1d</v>
      </c>
    </row>
    <row r="56" spans="1:23" x14ac:dyDescent="0.3">
      <c r="A56" t="str">
        <f t="shared" si="0"/>
        <v>CASE_REV2_EX3_54</v>
      </c>
      <c r="B56">
        <v>50</v>
      </c>
      <c r="C56">
        <v>3</v>
      </c>
      <c r="D56">
        <f t="shared" si="1"/>
        <v>200</v>
      </c>
      <c r="E56">
        <f t="shared" si="2"/>
        <v>33.333333333333336</v>
      </c>
      <c r="F56">
        <f t="shared" si="3"/>
        <v>2500</v>
      </c>
      <c r="G56" t="s">
        <v>153</v>
      </c>
      <c r="H56" s="20" t="str">
        <f t="shared" si="4"/>
        <v>SCAL_GASINJ_mid.INC</v>
      </c>
      <c r="I56" s="19">
        <f t="shared" si="5"/>
        <v>1</v>
      </c>
      <c r="J56">
        <v>13.678000000000001</v>
      </c>
      <c r="K56">
        <v>0</v>
      </c>
      <c r="L56" s="19">
        <v>9.9999999999999995E-7</v>
      </c>
      <c r="M56" t="s">
        <v>161</v>
      </c>
      <c r="N56">
        <v>100000</v>
      </c>
      <c r="O56" t="str">
        <f t="shared" si="6"/>
        <v>PVT_3VISC.INC</v>
      </c>
      <c r="P56">
        <v>1</v>
      </c>
      <c r="Q56">
        <v>3</v>
      </c>
      <c r="R56">
        <v>3</v>
      </c>
      <c r="S56" t="s">
        <v>160</v>
      </c>
      <c r="T56">
        <v>3</v>
      </c>
      <c r="U56">
        <v>3</v>
      </c>
      <c r="V56" t="str">
        <f t="shared" si="7"/>
        <v>spe1__r1_k3_sd1_a3_h3_kv3.ecl</v>
      </c>
      <c r="W56" t="str">
        <f>_xlfn.IFNA(VLOOKUP(A56,EX2MasterDB!$A:$B,2,FALSE),"")</f>
        <v>9657f1ae-cce0-4e10-a125-e8c2119a5c2d</v>
      </c>
    </row>
    <row r="57" spans="1:23" x14ac:dyDescent="0.3">
      <c r="A57" t="str">
        <f t="shared" si="0"/>
        <v>CASE_REV2_EX3_55</v>
      </c>
      <c r="B57">
        <v>50</v>
      </c>
      <c r="C57">
        <v>3</v>
      </c>
      <c r="D57">
        <f t="shared" si="1"/>
        <v>200</v>
      </c>
      <c r="E57">
        <f t="shared" si="2"/>
        <v>33.333333333333336</v>
      </c>
      <c r="F57">
        <f t="shared" si="3"/>
        <v>2500</v>
      </c>
      <c r="G57" t="s">
        <v>153</v>
      </c>
      <c r="H57" s="20" t="str">
        <f t="shared" si="4"/>
        <v>SCAL_GASINJ_mid.INC</v>
      </c>
      <c r="I57" s="19">
        <f t="shared" si="5"/>
        <v>1</v>
      </c>
      <c r="J57">
        <v>13.678000000000001</v>
      </c>
      <c r="K57">
        <v>0</v>
      </c>
      <c r="L57" s="19">
        <v>9.9999999999999995E-7</v>
      </c>
      <c r="M57" t="s">
        <v>161</v>
      </c>
      <c r="N57">
        <v>100000</v>
      </c>
      <c r="O57" t="str">
        <f t="shared" si="6"/>
        <v>PVT_3VISC.INC</v>
      </c>
      <c r="P57">
        <v>3</v>
      </c>
      <c r="Q57">
        <v>3</v>
      </c>
      <c r="R57">
        <v>3</v>
      </c>
      <c r="S57" t="s">
        <v>160</v>
      </c>
      <c r="T57">
        <v>3</v>
      </c>
      <c r="U57">
        <v>3</v>
      </c>
      <c r="V57" t="str">
        <f t="shared" si="7"/>
        <v>spe1__r1_k3_sd3_a3_h3_kv3.ecl</v>
      </c>
      <c r="W57" t="str">
        <f>_xlfn.IFNA(VLOOKUP(A57,EX2MasterDB!$A:$B,2,FALSE),"")</f>
        <v>c4ed5eec-68d3-4de6-b4e8-c14fc306c7cb</v>
      </c>
    </row>
    <row r="58" spans="1:23" x14ac:dyDescent="0.3">
      <c r="A58" t="str">
        <f t="shared" si="0"/>
        <v>CASE_REV2_EX3_56</v>
      </c>
      <c r="B58">
        <v>50</v>
      </c>
      <c r="C58">
        <v>3</v>
      </c>
      <c r="D58">
        <f t="shared" si="1"/>
        <v>200</v>
      </c>
      <c r="E58">
        <f t="shared" si="2"/>
        <v>33.333333333333336</v>
      </c>
      <c r="F58">
        <f t="shared" si="3"/>
        <v>2500</v>
      </c>
      <c r="G58" t="s">
        <v>153</v>
      </c>
      <c r="H58" s="20" t="str">
        <f t="shared" si="4"/>
        <v>SCAL_GASINJ_mid.INC</v>
      </c>
      <c r="I58" s="19">
        <f t="shared" si="5"/>
        <v>1</v>
      </c>
      <c r="J58">
        <v>13.678000000000001</v>
      </c>
      <c r="K58">
        <v>0</v>
      </c>
      <c r="L58" s="19">
        <v>9.9999999999999995E-7</v>
      </c>
      <c r="M58" t="s">
        <v>161</v>
      </c>
      <c r="N58">
        <v>100000</v>
      </c>
      <c r="O58" t="str">
        <f t="shared" si="6"/>
        <v>PVT_3VISC.INC</v>
      </c>
      <c r="P58">
        <v>1</v>
      </c>
      <c r="Q58">
        <v>2</v>
      </c>
      <c r="R58">
        <v>1</v>
      </c>
      <c r="S58" t="s">
        <v>162</v>
      </c>
      <c r="T58">
        <v>3</v>
      </c>
      <c r="U58">
        <v>3</v>
      </c>
      <c r="V58" t="str">
        <f t="shared" si="7"/>
        <v>spe1__r1_k3_sd1_a2_h1_kv3.ecl</v>
      </c>
      <c r="W58" t="str">
        <f>_xlfn.IFNA(VLOOKUP(A58,EX2MasterDB!$A:$B,2,FALSE),"")</f>
        <v>33dfac38-77cf-48e0-9de6-bf1359d4d7a3</v>
      </c>
    </row>
    <row r="59" spans="1:23" x14ac:dyDescent="0.3">
      <c r="A59" t="str">
        <f t="shared" si="0"/>
        <v>CASE_REV2_EX3_57</v>
      </c>
      <c r="B59">
        <v>50</v>
      </c>
      <c r="C59">
        <v>3</v>
      </c>
      <c r="D59">
        <f t="shared" si="1"/>
        <v>200</v>
      </c>
      <c r="E59">
        <f t="shared" si="2"/>
        <v>33.333333333333336</v>
      </c>
      <c r="F59">
        <f t="shared" si="3"/>
        <v>2500</v>
      </c>
      <c r="G59" t="s">
        <v>153</v>
      </c>
      <c r="H59" s="20" t="str">
        <f t="shared" si="4"/>
        <v>SCAL_GASINJ_mid.INC</v>
      </c>
      <c r="I59" s="19">
        <f t="shared" si="5"/>
        <v>1</v>
      </c>
      <c r="J59">
        <v>13.678000000000001</v>
      </c>
      <c r="K59">
        <v>0</v>
      </c>
      <c r="L59" s="19">
        <v>9.9999999999999995E-7</v>
      </c>
      <c r="M59" t="s">
        <v>161</v>
      </c>
      <c r="N59">
        <v>100000</v>
      </c>
      <c r="O59" t="str">
        <f t="shared" si="6"/>
        <v>PVT_3VISC.INC</v>
      </c>
      <c r="P59">
        <v>3</v>
      </c>
      <c r="Q59">
        <v>2</v>
      </c>
      <c r="R59">
        <v>1</v>
      </c>
      <c r="S59" t="s">
        <v>162</v>
      </c>
      <c r="T59">
        <v>3</v>
      </c>
      <c r="U59">
        <v>3</v>
      </c>
      <c r="V59" t="str">
        <f t="shared" si="7"/>
        <v>spe1__r1_k3_sd3_a2_h1_kv3.ecl</v>
      </c>
      <c r="W59" t="str">
        <f>_xlfn.IFNA(VLOOKUP(A59,EX2MasterDB!$A:$B,2,FALSE),"")</f>
        <v>e43ae917-9317-4fa9-ab5d-b03d6c8aff16</v>
      </c>
    </row>
    <row r="60" spans="1:23" x14ac:dyDescent="0.3">
      <c r="A60" t="str">
        <f t="shared" si="0"/>
        <v>CASE_REV2_EX3_58</v>
      </c>
      <c r="B60">
        <v>50</v>
      </c>
      <c r="C60">
        <v>3</v>
      </c>
      <c r="D60">
        <f t="shared" si="1"/>
        <v>200</v>
      </c>
      <c r="E60">
        <f t="shared" si="2"/>
        <v>33.333333333333336</v>
      </c>
      <c r="F60">
        <f t="shared" si="3"/>
        <v>2500</v>
      </c>
      <c r="G60" t="s">
        <v>153</v>
      </c>
      <c r="H60" s="20" t="str">
        <f t="shared" si="4"/>
        <v>SCAL_GASINJ_mid.INC</v>
      </c>
      <c r="I60" s="19">
        <f t="shared" si="5"/>
        <v>1</v>
      </c>
      <c r="J60">
        <v>13.678000000000001</v>
      </c>
      <c r="K60">
        <v>0</v>
      </c>
      <c r="L60" s="19">
        <v>9.9999999999999995E-7</v>
      </c>
      <c r="M60" t="s">
        <v>161</v>
      </c>
      <c r="N60">
        <v>100000</v>
      </c>
      <c r="O60" t="str">
        <f t="shared" si="6"/>
        <v>PVT_3VISC.INC</v>
      </c>
      <c r="P60">
        <v>1</v>
      </c>
      <c r="Q60">
        <v>3</v>
      </c>
      <c r="R60">
        <v>1</v>
      </c>
      <c r="S60" t="s">
        <v>162</v>
      </c>
      <c r="T60">
        <v>3</v>
      </c>
      <c r="U60">
        <v>3</v>
      </c>
      <c r="V60" t="str">
        <f t="shared" si="7"/>
        <v>spe1__r1_k3_sd1_a3_h1_kv3.ecl</v>
      </c>
      <c r="W60" t="str">
        <f>_xlfn.IFNA(VLOOKUP(A60,EX2MasterDB!$A:$B,2,FALSE),"")</f>
        <v>5940406a-7d94-44b1-ac3d-1f275b9de71e</v>
      </c>
    </row>
    <row r="61" spans="1:23" x14ac:dyDescent="0.3">
      <c r="A61" t="str">
        <f t="shared" si="0"/>
        <v>CASE_REV2_EX3_59</v>
      </c>
      <c r="B61">
        <v>50</v>
      </c>
      <c r="C61">
        <v>3</v>
      </c>
      <c r="D61">
        <f t="shared" si="1"/>
        <v>200</v>
      </c>
      <c r="E61">
        <f t="shared" si="2"/>
        <v>33.333333333333336</v>
      </c>
      <c r="F61">
        <f t="shared" si="3"/>
        <v>2500</v>
      </c>
      <c r="G61" t="s">
        <v>153</v>
      </c>
      <c r="H61" s="20" t="str">
        <f t="shared" si="4"/>
        <v>SCAL_GASINJ_mid.INC</v>
      </c>
      <c r="I61" s="19">
        <f t="shared" si="5"/>
        <v>1</v>
      </c>
      <c r="J61">
        <v>13.678000000000001</v>
      </c>
      <c r="K61">
        <v>0</v>
      </c>
      <c r="L61" s="19">
        <v>9.9999999999999995E-7</v>
      </c>
      <c r="M61" t="s">
        <v>161</v>
      </c>
      <c r="N61">
        <v>100000</v>
      </c>
      <c r="O61" t="str">
        <f t="shared" si="6"/>
        <v>PVT_3VISC.INC</v>
      </c>
      <c r="P61">
        <v>3</v>
      </c>
      <c r="Q61">
        <v>3</v>
      </c>
      <c r="R61">
        <v>1</v>
      </c>
      <c r="S61" t="s">
        <v>162</v>
      </c>
      <c r="T61">
        <v>3</v>
      </c>
      <c r="U61">
        <v>3</v>
      </c>
      <c r="V61" t="str">
        <f t="shared" si="7"/>
        <v>spe1__r1_k3_sd3_a3_h1_kv3.ecl</v>
      </c>
      <c r="W61" t="str">
        <f>_xlfn.IFNA(VLOOKUP(A61,EX2MasterDB!$A:$B,2,FALSE),"")</f>
        <v>49bc14be-4194-4b16-b05d-6f9076447273</v>
      </c>
    </row>
    <row r="62" spans="1:23" x14ac:dyDescent="0.3">
      <c r="A62" t="str">
        <f t="shared" si="0"/>
        <v>CASE_REV2_EX3_60</v>
      </c>
      <c r="B62">
        <v>50</v>
      </c>
      <c r="C62">
        <v>3</v>
      </c>
      <c r="D62">
        <f t="shared" si="1"/>
        <v>200</v>
      </c>
      <c r="E62">
        <f t="shared" si="2"/>
        <v>33.333333333333336</v>
      </c>
      <c r="F62">
        <f t="shared" si="3"/>
        <v>2500</v>
      </c>
      <c r="G62" t="s">
        <v>153</v>
      </c>
      <c r="H62" s="20" t="str">
        <f t="shared" si="4"/>
        <v>SCAL_GASINJ_mid.INC</v>
      </c>
      <c r="I62" s="19">
        <f t="shared" si="5"/>
        <v>1</v>
      </c>
      <c r="J62">
        <v>13.678000000000001</v>
      </c>
      <c r="K62">
        <v>0</v>
      </c>
      <c r="L62" s="19">
        <v>9.9999999999999995E-7</v>
      </c>
      <c r="M62" t="s">
        <v>161</v>
      </c>
      <c r="N62">
        <v>100000</v>
      </c>
      <c r="O62" t="str">
        <f t="shared" si="6"/>
        <v>PVT_3VISC.INC</v>
      </c>
      <c r="P62">
        <v>1</v>
      </c>
      <c r="Q62">
        <v>2</v>
      </c>
      <c r="R62">
        <v>3</v>
      </c>
      <c r="S62" t="s">
        <v>162</v>
      </c>
      <c r="T62">
        <v>3</v>
      </c>
      <c r="U62">
        <v>3</v>
      </c>
      <c r="V62" t="str">
        <f t="shared" si="7"/>
        <v>spe1__r1_k3_sd1_a2_h3_kv3.ecl</v>
      </c>
      <c r="W62" t="str">
        <f>_xlfn.IFNA(VLOOKUP(A62,EX2MasterDB!$A:$B,2,FALSE),"")</f>
        <v>0a02b229-04c5-4603-befa-08ccc6ebd0fe</v>
      </c>
    </row>
    <row r="63" spans="1:23" x14ac:dyDescent="0.3">
      <c r="A63" t="str">
        <f t="shared" si="0"/>
        <v>CASE_REV2_EX3_61</v>
      </c>
      <c r="B63">
        <v>50</v>
      </c>
      <c r="C63">
        <v>3</v>
      </c>
      <c r="D63">
        <f t="shared" si="1"/>
        <v>200</v>
      </c>
      <c r="E63">
        <f t="shared" si="2"/>
        <v>33.333333333333336</v>
      </c>
      <c r="F63">
        <f t="shared" si="3"/>
        <v>2500</v>
      </c>
      <c r="G63" t="s">
        <v>153</v>
      </c>
      <c r="H63" s="20" t="str">
        <f t="shared" si="4"/>
        <v>SCAL_GASINJ_mid.INC</v>
      </c>
      <c r="I63" s="19">
        <f t="shared" si="5"/>
        <v>1</v>
      </c>
      <c r="J63">
        <v>13.678000000000001</v>
      </c>
      <c r="K63">
        <v>0</v>
      </c>
      <c r="L63" s="19">
        <v>9.9999999999999995E-7</v>
      </c>
      <c r="M63" t="s">
        <v>161</v>
      </c>
      <c r="N63">
        <v>100000</v>
      </c>
      <c r="O63" t="str">
        <f t="shared" si="6"/>
        <v>PVT_3VISC.INC</v>
      </c>
      <c r="P63">
        <v>3</v>
      </c>
      <c r="Q63">
        <v>2</v>
      </c>
      <c r="R63">
        <v>3</v>
      </c>
      <c r="S63" t="s">
        <v>162</v>
      </c>
      <c r="T63">
        <v>3</v>
      </c>
      <c r="U63">
        <v>3</v>
      </c>
      <c r="V63" t="str">
        <f t="shared" si="7"/>
        <v>spe1__r1_k3_sd3_a2_h3_kv3.ecl</v>
      </c>
      <c r="W63" t="str">
        <f>_xlfn.IFNA(VLOOKUP(A63,EX2MasterDB!$A:$B,2,FALSE),"")</f>
        <v>38028340-f285-4f04-a259-ce619bdf0496</v>
      </c>
    </row>
    <row r="64" spans="1:23" x14ac:dyDescent="0.3">
      <c r="A64" t="str">
        <f t="shared" si="0"/>
        <v>CASE_REV2_EX3_62</v>
      </c>
      <c r="B64">
        <v>50</v>
      </c>
      <c r="C64">
        <v>3</v>
      </c>
      <c r="D64">
        <f t="shared" si="1"/>
        <v>200</v>
      </c>
      <c r="E64">
        <f t="shared" si="2"/>
        <v>33.333333333333336</v>
      </c>
      <c r="F64">
        <f t="shared" si="3"/>
        <v>2500</v>
      </c>
      <c r="G64" t="s">
        <v>153</v>
      </c>
      <c r="H64" s="20" t="str">
        <f t="shared" si="4"/>
        <v>SCAL_GASINJ_mid.INC</v>
      </c>
      <c r="I64" s="19">
        <f t="shared" si="5"/>
        <v>1</v>
      </c>
      <c r="J64">
        <v>13.678000000000001</v>
      </c>
      <c r="K64">
        <v>0</v>
      </c>
      <c r="L64" s="19">
        <v>9.9999999999999995E-7</v>
      </c>
      <c r="M64" t="s">
        <v>161</v>
      </c>
      <c r="N64">
        <v>100000</v>
      </c>
      <c r="O64" t="str">
        <f t="shared" si="6"/>
        <v>PVT_3VISC.INC</v>
      </c>
      <c r="P64">
        <v>1</v>
      </c>
      <c r="Q64">
        <v>3</v>
      </c>
      <c r="R64">
        <v>3</v>
      </c>
      <c r="S64" t="s">
        <v>162</v>
      </c>
      <c r="T64">
        <v>3</v>
      </c>
      <c r="U64">
        <v>3</v>
      </c>
      <c r="V64" t="str">
        <f t="shared" si="7"/>
        <v>spe1__r1_k3_sd1_a3_h3_kv3.ecl</v>
      </c>
      <c r="W64" t="str">
        <f>_xlfn.IFNA(VLOOKUP(A64,EX2MasterDB!$A:$B,2,FALSE),"")</f>
        <v>74bdf9c6-ed87-4392-afe4-a3e6524111c4</v>
      </c>
    </row>
    <row r="65" spans="1:23" x14ac:dyDescent="0.3">
      <c r="A65" t="str">
        <f t="shared" si="0"/>
        <v>CASE_REV2_EX3_63</v>
      </c>
      <c r="B65">
        <v>50</v>
      </c>
      <c r="C65">
        <v>3</v>
      </c>
      <c r="D65">
        <f t="shared" si="1"/>
        <v>200</v>
      </c>
      <c r="E65">
        <f t="shared" si="2"/>
        <v>33.333333333333336</v>
      </c>
      <c r="F65">
        <f t="shared" si="3"/>
        <v>2500</v>
      </c>
      <c r="G65" t="s">
        <v>153</v>
      </c>
      <c r="H65" s="20" t="str">
        <f t="shared" si="4"/>
        <v>SCAL_GASINJ_mid.INC</v>
      </c>
      <c r="I65" s="19">
        <f t="shared" si="5"/>
        <v>1</v>
      </c>
      <c r="J65">
        <v>13.678000000000001</v>
      </c>
      <c r="K65">
        <v>0</v>
      </c>
      <c r="L65" s="19">
        <v>9.9999999999999995E-7</v>
      </c>
      <c r="M65" t="s">
        <v>161</v>
      </c>
      <c r="N65">
        <v>100000</v>
      </c>
      <c r="O65" t="str">
        <f t="shared" si="6"/>
        <v>PVT_3VISC.INC</v>
      </c>
      <c r="P65">
        <v>3</v>
      </c>
      <c r="Q65">
        <v>3</v>
      </c>
      <c r="R65">
        <v>3</v>
      </c>
      <c r="S65" t="s">
        <v>162</v>
      </c>
      <c r="T65">
        <v>3</v>
      </c>
      <c r="U65">
        <v>3</v>
      </c>
      <c r="V65" t="str">
        <f t="shared" si="7"/>
        <v>spe1__r1_k3_sd3_a3_h3_kv3.ecl</v>
      </c>
      <c r="W65" t="str">
        <f>_xlfn.IFNA(VLOOKUP(A65,EX2MasterDB!$A:$B,2,FALSE),"")</f>
        <v>9609fefa-bdde-4098-ad05-12e97989b260</v>
      </c>
    </row>
    <row r="66" spans="1:23" x14ac:dyDescent="0.3">
      <c r="A66" t="str">
        <f t="shared" si="0"/>
        <v>CASE_REV2_EX3_64</v>
      </c>
      <c r="B66">
        <v>50</v>
      </c>
      <c r="C66">
        <v>3</v>
      </c>
      <c r="D66">
        <f t="shared" si="1"/>
        <v>200</v>
      </c>
      <c r="E66">
        <f t="shared" si="2"/>
        <v>33.333333333333336</v>
      </c>
      <c r="F66">
        <f t="shared" si="3"/>
        <v>2500</v>
      </c>
      <c r="G66" t="s">
        <v>153</v>
      </c>
      <c r="H66" s="20" t="str">
        <f t="shared" si="4"/>
        <v>SCAL_GASINJ_mid.INC</v>
      </c>
      <c r="I66" s="19">
        <f t="shared" si="5"/>
        <v>1</v>
      </c>
      <c r="J66">
        <v>13.678000000000001</v>
      </c>
      <c r="K66">
        <v>0</v>
      </c>
      <c r="L66" s="19">
        <v>9.9999999999999995E-7</v>
      </c>
      <c r="M66" t="s">
        <v>161</v>
      </c>
      <c r="N66">
        <v>100000</v>
      </c>
      <c r="O66" t="str">
        <f t="shared" si="6"/>
        <v>PVT_1VISC.INC</v>
      </c>
      <c r="P66" t="s">
        <v>167</v>
      </c>
      <c r="Q66">
        <v>0</v>
      </c>
      <c r="R66">
        <v>0</v>
      </c>
      <c r="S66" t="s">
        <v>160</v>
      </c>
      <c r="T66">
        <v>1</v>
      </c>
      <c r="U66">
        <v>1</v>
      </c>
      <c r="V66" t="str">
        <f t="shared" si="7"/>
        <v>spe1__r1_k1_sdzero_a0_h0_kv1.ecl</v>
      </c>
      <c r="W66" t="str">
        <f>_xlfn.IFNA(VLOOKUP(A66,EX2MasterDB!$A:$B,2,FALSE),"")</f>
        <v>f01a0568-6c96-4895-a8fe-d19c28e38455</v>
      </c>
    </row>
    <row r="67" spans="1:23" x14ac:dyDescent="0.3">
      <c r="A67" t="str">
        <f t="shared" ref="A67:A74" si="8">"CASE_REV2_EX3_"&amp;(ROW(A66)-1)</f>
        <v>CASE_REV2_EX3_65</v>
      </c>
      <c r="B67">
        <v>50</v>
      </c>
      <c r="C67">
        <v>3</v>
      </c>
      <c r="D67">
        <f t="shared" ref="D67:D74" si="9">10/B67*1000</f>
        <v>200</v>
      </c>
      <c r="E67">
        <f t="shared" ref="E67:E74" si="10">100/C67</f>
        <v>33.333333333333336</v>
      </c>
      <c r="F67">
        <f t="shared" ref="F67:F74" si="11">B67*B67</f>
        <v>2500</v>
      </c>
      <c r="G67" t="s">
        <v>153</v>
      </c>
      <c r="H67" s="20" t="str">
        <f t="shared" ref="H67:H74" si="12">"SCAL_"&amp;G67&amp;"INJ_"&amp;M67&amp;".INC"</f>
        <v>SCAL_GASINJ_mid.INC</v>
      </c>
      <c r="I67" s="19">
        <f t="shared" ref="I67:I74" si="13">L67*1000000</f>
        <v>1</v>
      </c>
      <c r="J67">
        <v>13.678000000000001</v>
      </c>
      <c r="K67">
        <v>0</v>
      </c>
      <c r="L67" s="19">
        <v>9.9999999999999995E-7</v>
      </c>
      <c r="M67" t="s">
        <v>161</v>
      </c>
      <c r="N67">
        <v>100000</v>
      </c>
      <c r="O67" t="str">
        <f t="shared" ref="O67:O74" si="14">"PVT_"&amp;T67&amp;"VISC.INC"</f>
        <v>PVT_1VISC.INC</v>
      </c>
      <c r="P67" t="s">
        <v>167</v>
      </c>
      <c r="Q67">
        <v>0</v>
      </c>
      <c r="R67">
        <v>0</v>
      </c>
      <c r="S67" t="s">
        <v>162</v>
      </c>
      <c r="T67">
        <v>1</v>
      </c>
      <c r="U67">
        <v>1</v>
      </c>
      <c r="V67" t="str">
        <f t="shared" ref="V67:V74" si="15">"spe1__r1_k"&amp;T67&amp;"_sd"&amp;P67&amp;"_a"&amp;Q67&amp;"_h"&amp;R67&amp;"_kv"&amp;U67&amp;".ecl"</f>
        <v>spe1__r1_k1_sdzero_a0_h0_kv1.ecl</v>
      </c>
      <c r="W67" t="str">
        <f>_xlfn.IFNA(VLOOKUP(A67,EX2MasterDB!$A:$B,2,FALSE),"")</f>
        <v>9ac58ab7-a651-4c7c-a8bd-3a4c4b8d30d0</v>
      </c>
    </row>
    <row r="68" spans="1:23" x14ac:dyDescent="0.3">
      <c r="A68" t="str">
        <f t="shared" si="8"/>
        <v>CASE_REV2_EX3_66</v>
      </c>
      <c r="B68">
        <v>50</v>
      </c>
      <c r="C68">
        <v>3</v>
      </c>
      <c r="D68">
        <f t="shared" si="9"/>
        <v>200</v>
      </c>
      <c r="E68">
        <f t="shared" si="10"/>
        <v>33.333333333333336</v>
      </c>
      <c r="F68">
        <f t="shared" si="11"/>
        <v>2500</v>
      </c>
      <c r="G68" t="s">
        <v>153</v>
      </c>
      <c r="H68" s="20" t="str">
        <f t="shared" si="12"/>
        <v>SCAL_GASINJ_mid.INC</v>
      </c>
      <c r="I68" s="19">
        <f t="shared" si="13"/>
        <v>1</v>
      </c>
      <c r="J68">
        <v>13.678000000000001</v>
      </c>
      <c r="K68">
        <v>0</v>
      </c>
      <c r="L68" s="19">
        <v>9.9999999999999995E-7</v>
      </c>
      <c r="M68" t="s">
        <v>161</v>
      </c>
      <c r="N68">
        <v>100000</v>
      </c>
      <c r="O68" t="str">
        <f t="shared" si="14"/>
        <v>PVT_3VISC.INC</v>
      </c>
      <c r="P68" t="s">
        <v>167</v>
      </c>
      <c r="Q68">
        <v>0</v>
      </c>
      <c r="R68">
        <v>0</v>
      </c>
      <c r="S68" t="s">
        <v>160</v>
      </c>
      <c r="T68">
        <v>3</v>
      </c>
      <c r="U68">
        <v>1</v>
      </c>
      <c r="V68" t="str">
        <f t="shared" si="15"/>
        <v>spe1__r1_k3_sdzero_a0_h0_kv1.ecl</v>
      </c>
      <c r="W68" t="str">
        <f>_xlfn.IFNA(VLOOKUP(A68,EX2MasterDB!$A:$B,2,FALSE),"")</f>
        <v>7d3cbe7e-cf32-4744-b09e-cb5c66be7598</v>
      </c>
    </row>
    <row r="69" spans="1:23" x14ac:dyDescent="0.3">
      <c r="A69" t="str">
        <f t="shared" si="8"/>
        <v>CASE_REV2_EX3_67</v>
      </c>
      <c r="B69">
        <v>50</v>
      </c>
      <c r="C69">
        <v>3</v>
      </c>
      <c r="D69">
        <f t="shared" si="9"/>
        <v>200</v>
      </c>
      <c r="E69">
        <f t="shared" si="10"/>
        <v>33.333333333333336</v>
      </c>
      <c r="F69">
        <f t="shared" si="11"/>
        <v>2500</v>
      </c>
      <c r="G69" t="s">
        <v>153</v>
      </c>
      <c r="H69" s="20" t="str">
        <f t="shared" si="12"/>
        <v>SCAL_GASINJ_mid.INC</v>
      </c>
      <c r="I69" s="19">
        <f t="shared" si="13"/>
        <v>1</v>
      </c>
      <c r="J69">
        <v>13.678000000000001</v>
      </c>
      <c r="K69">
        <v>0</v>
      </c>
      <c r="L69" s="19">
        <v>9.9999999999999995E-7</v>
      </c>
      <c r="M69" t="s">
        <v>161</v>
      </c>
      <c r="N69">
        <v>100000</v>
      </c>
      <c r="O69" t="str">
        <f t="shared" si="14"/>
        <v>PVT_3VISC.INC</v>
      </c>
      <c r="P69" t="s">
        <v>167</v>
      </c>
      <c r="Q69">
        <v>0</v>
      </c>
      <c r="R69">
        <v>0</v>
      </c>
      <c r="S69" t="s">
        <v>162</v>
      </c>
      <c r="T69">
        <v>3</v>
      </c>
      <c r="U69">
        <v>1</v>
      </c>
      <c r="V69" t="str">
        <f t="shared" si="15"/>
        <v>spe1__r1_k3_sdzero_a0_h0_kv1.ecl</v>
      </c>
      <c r="W69" t="str">
        <f>_xlfn.IFNA(VLOOKUP(A69,EX2MasterDB!$A:$B,2,FALSE),"")</f>
        <v>09b04914-ee53-4359-9411-4ae24a1487b6</v>
      </c>
    </row>
    <row r="70" spans="1:23" x14ac:dyDescent="0.3">
      <c r="A70" t="str">
        <f t="shared" si="8"/>
        <v>CASE_REV2_EX3_68</v>
      </c>
      <c r="B70">
        <v>50</v>
      </c>
      <c r="C70">
        <v>3</v>
      </c>
      <c r="D70">
        <f t="shared" si="9"/>
        <v>200</v>
      </c>
      <c r="E70">
        <f t="shared" si="10"/>
        <v>33.333333333333336</v>
      </c>
      <c r="F70">
        <f t="shared" si="11"/>
        <v>2500</v>
      </c>
      <c r="G70" t="s">
        <v>153</v>
      </c>
      <c r="H70" s="20" t="str">
        <f t="shared" si="12"/>
        <v>SCAL_GASINJ_mid.INC</v>
      </c>
      <c r="I70" s="19">
        <f t="shared" si="13"/>
        <v>1</v>
      </c>
      <c r="J70">
        <v>13.678000000000001</v>
      </c>
      <c r="K70">
        <v>0</v>
      </c>
      <c r="L70" s="19">
        <v>9.9999999999999995E-7</v>
      </c>
      <c r="M70" t="s">
        <v>161</v>
      </c>
      <c r="N70">
        <v>100000</v>
      </c>
      <c r="O70" t="str">
        <f t="shared" si="14"/>
        <v>PVT_1VISC.INC</v>
      </c>
      <c r="P70" t="s">
        <v>167</v>
      </c>
      <c r="Q70">
        <v>0</v>
      </c>
      <c r="R70">
        <v>0</v>
      </c>
      <c r="S70" t="s">
        <v>160</v>
      </c>
      <c r="T70">
        <v>1</v>
      </c>
      <c r="U70">
        <v>3</v>
      </c>
      <c r="V70" t="str">
        <f t="shared" si="15"/>
        <v>spe1__r1_k1_sdzero_a0_h0_kv3.ecl</v>
      </c>
      <c r="W70" t="str">
        <f>_xlfn.IFNA(VLOOKUP(A70,EX2MasterDB!$A:$B,2,FALSE),"")</f>
        <v>b8318867-9331-4bd3-a345-ff7780942415</v>
      </c>
    </row>
    <row r="71" spans="1:23" x14ac:dyDescent="0.3">
      <c r="A71" t="str">
        <f t="shared" si="8"/>
        <v>CASE_REV2_EX3_69</v>
      </c>
      <c r="B71">
        <v>50</v>
      </c>
      <c r="C71">
        <v>3</v>
      </c>
      <c r="D71">
        <f t="shared" si="9"/>
        <v>200</v>
      </c>
      <c r="E71">
        <f t="shared" si="10"/>
        <v>33.333333333333336</v>
      </c>
      <c r="F71">
        <f t="shared" si="11"/>
        <v>2500</v>
      </c>
      <c r="G71" t="s">
        <v>153</v>
      </c>
      <c r="H71" s="20" t="str">
        <f t="shared" si="12"/>
        <v>SCAL_GASINJ_mid.INC</v>
      </c>
      <c r="I71" s="19">
        <f t="shared" si="13"/>
        <v>1</v>
      </c>
      <c r="J71">
        <v>13.678000000000001</v>
      </c>
      <c r="K71">
        <v>0</v>
      </c>
      <c r="L71" s="19">
        <v>9.9999999999999995E-7</v>
      </c>
      <c r="M71" t="s">
        <v>161</v>
      </c>
      <c r="N71">
        <v>100000</v>
      </c>
      <c r="O71" t="str">
        <f t="shared" si="14"/>
        <v>PVT_1VISC.INC</v>
      </c>
      <c r="P71" t="s">
        <v>167</v>
      </c>
      <c r="Q71">
        <v>0</v>
      </c>
      <c r="R71">
        <v>0</v>
      </c>
      <c r="S71" t="s">
        <v>162</v>
      </c>
      <c r="T71">
        <v>1</v>
      </c>
      <c r="U71">
        <v>3</v>
      </c>
      <c r="V71" t="str">
        <f t="shared" si="15"/>
        <v>spe1__r1_k1_sdzero_a0_h0_kv3.ecl</v>
      </c>
      <c r="W71" t="str">
        <f>_xlfn.IFNA(VLOOKUP(A71,EX2MasterDB!$A:$B,2,FALSE),"")</f>
        <v>c8d4319c-ef77-43e9-81b7-8e96abc0c553</v>
      </c>
    </row>
    <row r="72" spans="1:23" x14ac:dyDescent="0.3">
      <c r="A72" t="str">
        <f t="shared" si="8"/>
        <v>CASE_REV2_EX3_70</v>
      </c>
      <c r="B72">
        <v>50</v>
      </c>
      <c r="C72">
        <v>3</v>
      </c>
      <c r="D72">
        <f t="shared" si="9"/>
        <v>200</v>
      </c>
      <c r="E72">
        <f t="shared" si="10"/>
        <v>33.333333333333336</v>
      </c>
      <c r="F72">
        <f t="shared" si="11"/>
        <v>2500</v>
      </c>
      <c r="G72" t="s">
        <v>153</v>
      </c>
      <c r="H72" s="20" t="str">
        <f t="shared" si="12"/>
        <v>SCAL_GASINJ_mid.INC</v>
      </c>
      <c r="I72" s="19">
        <f t="shared" si="13"/>
        <v>1</v>
      </c>
      <c r="J72">
        <v>13.678000000000001</v>
      </c>
      <c r="K72">
        <v>0</v>
      </c>
      <c r="L72" s="19">
        <v>9.9999999999999995E-7</v>
      </c>
      <c r="M72" t="s">
        <v>161</v>
      </c>
      <c r="N72">
        <v>100000</v>
      </c>
      <c r="O72" t="str">
        <f t="shared" si="14"/>
        <v>PVT_3VISC.INC</v>
      </c>
      <c r="P72" t="s">
        <v>167</v>
      </c>
      <c r="Q72">
        <v>0</v>
      </c>
      <c r="R72">
        <v>0</v>
      </c>
      <c r="S72" t="s">
        <v>160</v>
      </c>
      <c r="T72">
        <v>3</v>
      </c>
      <c r="U72">
        <v>3</v>
      </c>
      <c r="V72" t="str">
        <f t="shared" si="15"/>
        <v>spe1__r1_k3_sdzero_a0_h0_kv3.ecl</v>
      </c>
      <c r="W72" t="str">
        <f>_xlfn.IFNA(VLOOKUP(A72,EX2MasterDB!$A:$B,2,FALSE),"")</f>
        <v>0f1ba7c8-b6e3-4b24-920b-e49f7de3e180</v>
      </c>
    </row>
    <row r="73" spans="1:23" x14ac:dyDescent="0.3">
      <c r="A73" t="str">
        <f t="shared" si="8"/>
        <v>CASE_REV2_EX3_71</v>
      </c>
      <c r="B73">
        <v>50</v>
      </c>
      <c r="C73">
        <v>3</v>
      </c>
      <c r="D73">
        <f t="shared" si="9"/>
        <v>200</v>
      </c>
      <c r="E73">
        <f t="shared" si="10"/>
        <v>33.333333333333336</v>
      </c>
      <c r="F73">
        <f t="shared" si="11"/>
        <v>2500</v>
      </c>
      <c r="G73" t="s">
        <v>153</v>
      </c>
      <c r="H73" s="20" t="str">
        <f t="shared" si="12"/>
        <v>SCAL_GASINJ_mid.INC</v>
      </c>
      <c r="I73" s="19">
        <f t="shared" si="13"/>
        <v>1</v>
      </c>
      <c r="J73">
        <v>13.678000000000001</v>
      </c>
      <c r="K73">
        <v>0</v>
      </c>
      <c r="L73" s="19">
        <v>9.9999999999999995E-7</v>
      </c>
      <c r="M73" t="s">
        <v>161</v>
      </c>
      <c r="N73">
        <v>100000</v>
      </c>
      <c r="O73" t="str">
        <f t="shared" si="14"/>
        <v>PVT_3VISC.INC</v>
      </c>
      <c r="P73" t="s">
        <v>167</v>
      </c>
      <c r="Q73">
        <v>0</v>
      </c>
      <c r="R73">
        <v>0</v>
      </c>
      <c r="S73" t="s">
        <v>162</v>
      </c>
      <c r="T73">
        <v>3</v>
      </c>
      <c r="U73">
        <v>3</v>
      </c>
      <c r="V73" t="str">
        <f t="shared" si="15"/>
        <v>spe1__r1_k3_sdzero_a0_h0_kv3.ecl</v>
      </c>
      <c r="W73" t="str">
        <f>_xlfn.IFNA(VLOOKUP(A73,EX2MasterDB!$A:$B,2,FALSE),"")</f>
        <v>7a797ec7-18f6-45da-9bfa-4ae49fd6229e</v>
      </c>
    </row>
    <row r="74" spans="1:23" x14ac:dyDescent="0.3">
      <c r="A74" t="str">
        <f t="shared" si="8"/>
        <v>CASE_REV2_EX3_72</v>
      </c>
      <c r="B74">
        <v>50</v>
      </c>
      <c r="C74">
        <v>3</v>
      </c>
      <c r="D74">
        <f t="shared" si="9"/>
        <v>200</v>
      </c>
      <c r="E74">
        <f t="shared" si="10"/>
        <v>33.333333333333336</v>
      </c>
      <c r="F74">
        <f t="shared" si="11"/>
        <v>2500</v>
      </c>
      <c r="G74" t="s">
        <v>153</v>
      </c>
      <c r="H74" s="20" t="str">
        <f t="shared" si="12"/>
        <v>SCAL_GASINJ_mid.INC</v>
      </c>
      <c r="I74" s="19">
        <f t="shared" si="13"/>
        <v>1</v>
      </c>
      <c r="J74">
        <v>13.678000000000001</v>
      </c>
      <c r="K74">
        <v>0</v>
      </c>
      <c r="L74" s="19">
        <v>9.9999999999999995E-7</v>
      </c>
      <c r="M74" t="s">
        <v>161</v>
      </c>
      <c r="N74">
        <v>100000</v>
      </c>
      <c r="O74" t="str">
        <f t="shared" si="14"/>
        <v>PVT_2VISC.INC</v>
      </c>
      <c r="P74">
        <v>2</v>
      </c>
      <c r="Q74">
        <v>2</v>
      </c>
      <c r="R74">
        <v>2</v>
      </c>
      <c r="S74" t="s">
        <v>161</v>
      </c>
      <c r="T74">
        <v>2</v>
      </c>
      <c r="U74">
        <v>2</v>
      </c>
      <c r="V74" t="str">
        <f t="shared" si="15"/>
        <v>spe1__r1_k2_sd2_a2_h2_kv2.ecl</v>
      </c>
      <c r="W74" t="str">
        <f>_xlfn.IFNA(VLOOKUP(A74,EX2MasterDB!$A:$B,2,FALSE),"")</f>
        <v>252052bb-e2a4-44ff-bdea-e90be60f4160</v>
      </c>
    </row>
    <row r="75" spans="1:23" x14ac:dyDescent="0.3">
      <c r="H75" s="20"/>
      <c r="I75" s="19"/>
      <c r="L75" s="19"/>
    </row>
    <row r="76" spans="1:23" x14ac:dyDescent="0.3">
      <c r="H76" s="20"/>
      <c r="I76" s="19"/>
      <c r="L76" s="19"/>
    </row>
    <row r="77" spans="1:23" x14ac:dyDescent="0.3">
      <c r="H77" s="20"/>
      <c r="I77" s="19"/>
      <c r="L77" s="19"/>
    </row>
    <row r="78" spans="1:23" x14ac:dyDescent="0.3">
      <c r="H78" s="20"/>
      <c r="I78" s="19"/>
      <c r="L78" s="19"/>
    </row>
    <row r="79" spans="1:23" x14ac:dyDescent="0.3">
      <c r="H79" s="20"/>
      <c r="I79" s="19"/>
      <c r="L79" s="19"/>
    </row>
    <row r="80" spans="1:23" x14ac:dyDescent="0.3">
      <c r="H80" s="20"/>
      <c r="I80" s="19"/>
      <c r="L80" s="19"/>
    </row>
    <row r="81" spans="8:12" x14ac:dyDescent="0.3">
      <c r="H81" s="20"/>
      <c r="I81" s="19"/>
      <c r="L81" s="19"/>
    </row>
    <row r="82" spans="8:12" x14ac:dyDescent="0.3">
      <c r="H82" s="20"/>
      <c r="I82" s="19"/>
      <c r="L82" s="19"/>
    </row>
    <row r="83" spans="8:12" x14ac:dyDescent="0.3">
      <c r="H83" s="20"/>
      <c r="I83" s="19"/>
      <c r="L83" s="19"/>
    </row>
    <row r="84" spans="8:12" x14ac:dyDescent="0.3">
      <c r="H84" s="20"/>
      <c r="I84" s="19"/>
      <c r="L84" s="19"/>
    </row>
    <row r="85" spans="8:12" x14ac:dyDescent="0.3">
      <c r="H85" s="20"/>
      <c r="I85" s="19"/>
      <c r="L85" s="19"/>
    </row>
    <row r="86" spans="8:12" x14ac:dyDescent="0.3">
      <c r="H86" s="20"/>
      <c r="I86" s="19"/>
      <c r="L86" s="19"/>
    </row>
    <row r="87" spans="8:12" x14ac:dyDescent="0.3">
      <c r="H87" s="20"/>
      <c r="I87" s="19"/>
      <c r="L87" s="19"/>
    </row>
    <row r="88" spans="8:12" x14ac:dyDescent="0.3">
      <c r="H88" s="20"/>
      <c r="I88" s="19"/>
      <c r="L88" s="19"/>
    </row>
    <row r="89" spans="8:12" x14ac:dyDescent="0.3">
      <c r="H89" s="20"/>
      <c r="I89" s="19"/>
      <c r="L89" s="19"/>
    </row>
    <row r="90" spans="8:12" x14ac:dyDescent="0.3">
      <c r="H90" s="20"/>
      <c r="I90" s="19"/>
      <c r="L90" s="19"/>
    </row>
    <row r="91" spans="8:12" x14ac:dyDescent="0.3">
      <c r="H91" s="20"/>
      <c r="I91" s="19"/>
      <c r="L91" s="19"/>
    </row>
    <row r="92" spans="8:12" x14ac:dyDescent="0.3">
      <c r="H92" s="20"/>
      <c r="I92" s="19"/>
      <c r="L92" s="19"/>
    </row>
    <row r="93" spans="8:12" x14ac:dyDescent="0.3">
      <c r="H93" s="20"/>
      <c r="I93" s="19"/>
      <c r="L93" s="19"/>
    </row>
    <row r="94" spans="8:12" x14ac:dyDescent="0.3">
      <c r="H94" s="20"/>
      <c r="I94" s="19"/>
      <c r="L94" s="19"/>
    </row>
    <row r="95" spans="8:12" x14ac:dyDescent="0.3">
      <c r="H95" s="20"/>
      <c r="I95" s="19"/>
      <c r="L95" s="19"/>
    </row>
    <row r="96" spans="8:12" x14ac:dyDescent="0.3">
      <c r="H96" s="20"/>
      <c r="I96" s="19"/>
      <c r="L96" s="19"/>
    </row>
    <row r="97" spans="8:12" x14ac:dyDescent="0.3">
      <c r="H97" s="20"/>
      <c r="I97" s="19"/>
      <c r="L97" s="19"/>
    </row>
    <row r="98" spans="8:12" x14ac:dyDescent="0.3">
      <c r="H98" s="20"/>
      <c r="I98" s="19"/>
      <c r="L98" s="19"/>
    </row>
    <row r="99" spans="8:12" x14ac:dyDescent="0.3">
      <c r="H99" s="20"/>
      <c r="I99" s="19"/>
      <c r="L99" s="19"/>
    </row>
    <row r="100" spans="8:12" x14ac:dyDescent="0.3">
      <c r="H100" s="20"/>
      <c r="I100" s="19"/>
      <c r="L100" s="19"/>
    </row>
    <row r="101" spans="8:12" x14ac:dyDescent="0.3">
      <c r="H101" s="20"/>
      <c r="I101" s="19"/>
      <c r="L101" s="19"/>
    </row>
    <row r="102" spans="8:12" x14ac:dyDescent="0.3">
      <c r="H102" s="20"/>
      <c r="I102" s="19"/>
      <c r="L102" s="19"/>
    </row>
    <row r="103" spans="8:12" x14ac:dyDescent="0.3">
      <c r="H103" s="20"/>
      <c r="I103" s="19"/>
      <c r="L103" s="19"/>
    </row>
    <row r="104" spans="8:12" x14ac:dyDescent="0.3">
      <c r="H104" s="20"/>
      <c r="I104" s="19"/>
      <c r="L104" s="19"/>
    </row>
    <row r="105" spans="8:12" x14ac:dyDescent="0.3">
      <c r="H105" s="20"/>
      <c r="I105" s="19"/>
      <c r="L105" s="19"/>
    </row>
    <row r="106" spans="8:12" x14ac:dyDescent="0.3">
      <c r="H106" s="20"/>
      <c r="I106" s="19"/>
      <c r="L106" s="19"/>
    </row>
    <row r="107" spans="8:12" x14ac:dyDescent="0.3">
      <c r="H107" s="20"/>
      <c r="I107" s="19"/>
      <c r="L107" s="19"/>
    </row>
    <row r="108" spans="8:12" x14ac:dyDescent="0.3">
      <c r="H108" s="20"/>
      <c r="I108" s="19"/>
      <c r="L108" s="19"/>
    </row>
    <row r="109" spans="8:12" x14ac:dyDescent="0.3">
      <c r="H109" s="20"/>
      <c r="I109" s="19"/>
      <c r="L109" s="19"/>
    </row>
    <row r="110" spans="8:12" x14ac:dyDescent="0.3">
      <c r="H110" s="20"/>
      <c r="I110" s="19"/>
      <c r="L110" s="19"/>
    </row>
    <row r="111" spans="8:12" x14ac:dyDescent="0.3">
      <c r="H111" s="20"/>
      <c r="I111" s="19"/>
      <c r="L111" s="19"/>
    </row>
    <row r="112" spans="8:12" x14ac:dyDescent="0.3">
      <c r="H112" s="20"/>
      <c r="I112" s="19"/>
      <c r="L112" s="19"/>
    </row>
    <row r="113" spans="8:12" x14ac:dyDescent="0.3">
      <c r="H113" s="20"/>
      <c r="I113" s="19"/>
      <c r="L113" s="19"/>
    </row>
    <row r="114" spans="8:12" x14ac:dyDescent="0.3">
      <c r="H114" s="20"/>
      <c r="I114" s="19"/>
      <c r="L114" s="19"/>
    </row>
    <row r="115" spans="8:12" x14ac:dyDescent="0.3">
      <c r="H115" s="20"/>
      <c r="I115" s="19"/>
      <c r="L115" s="19"/>
    </row>
    <row r="116" spans="8:12" x14ac:dyDescent="0.3">
      <c r="H116" s="20"/>
      <c r="I116" s="19"/>
      <c r="L116" s="19"/>
    </row>
    <row r="117" spans="8:12" x14ac:dyDescent="0.3">
      <c r="H117" s="20"/>
      <c r="I117" s="19"/>
      <c r="L117" s="19"/>
    </row>
    <row r="118" spans="8:12" x14ac:dyDescent="0.3">
      <c r="H118" s="20"/>
      <c r="I118" s="19"/>
      <c r="L118" s="19"/>
    </row>
    <row r="119" spans="8:12" x14ac:dyDescent="0.3">
      <c r="H119" s="20"/>
      <c r="I119" s="19"/>
      <c r="L119" s="19"/>
    </row>
    <row r="120" spans="8:12" x14ac:dyDescent="0.3">
      <c r="H120" s="20"/>
      <c r="I120" s="19"/>
      <c r="L120" s="19"/>
    </row>
    <row r="121" spans="8:12" x14ac:dyDescent="0.3">
      <c r="H121" s="20"/>
      <c r="I121" s="19"/>
      <c r="L121" s="19"/>
    </row>
    <row r="122" spans="8:12" x14ac:dyDescent="0.3">
      <c r="H122" s="20"/>
      <c r="I122" s="19"/>
      <c r="L122" s="19"/>
    </row>
    <row r="123" spans="8:12" x14ac:dyDescent="0.3">
      <c r="H123" s="20"/>
      <c r="I123" s="19"/>
      <c r="L123" s="19"/>
    </row>
    <row r="124" spans="8:12" x14ac:dyDescent="0.3">
      <c r="H124" s="20"/>
      <c r="I124" s="19"/>
      <c r="L124" s="19"/>
    </row>
    <row r="125" spans="8:12" x14ac:dyDescent="0.3">
      <c r="H125" s="20"/>
      <c r="I125" s="19"/>
      <c r="L125" s="19"/>
    </row>
    <row r="126" spans="8:12" x14ac:dyDescent="0.3">
      <c r="H126" s="20"/>
      <c r="I126" s="19"/>
      <c r="L126" s="19"/>
    </row>
    <row r="127" spans="8:12" x14ac:dyDescent="0.3">
      <c r="H127" s="20"/>
      <c r="I127" s="19"/>
      <c r="L127" s="19"/>
    </row>
    <row r="128" spans="8:12" x14ac:dyDescent="0.3">
      <c r="H128" s="20"/>
      <c r="I128" s="19"/>
      <c r="L128" s="19"/>
    </row>
    <row r="129" spans="8:12" x14ac:dyDescent="0.3">
      <c r="H129" s="20"/>
      <c r="I129" s="19"/>
      <c r="L129" s="19"/>
    </row>
    <row r="130" spans="8:12" x14ac:dyDescent="0.3">
      <c r="H130" s="20"/>
      <c r="I130" s="19"/>
      <c r="L130" s="19"/>
    </row>
    <row r="131" spans="8:12" x14ac:dyDescent="0.3">
      <c r="H131" s="20"/>
      <c r="I131" s="19"/>
      <c r="L131" s="19"/>
    </row>
    <row r="132" spans="8:12" x14ac:dyDescent="0.3">
      <c r="H132" s="20"/>
      <c r="I132" s="19"/>
      <c r="L132" s="19"/>
    </row>
    <row r="133" spans="8:12" x14ac:dyDescent="0.3">
      <c r="H133" s="20"/>
      <c r="I133" s="19"/>
      <c r="L133" s="19"/>
    </row>
    <row r="134" spans="8:12" x14ac:dyDescent="0.3">
      <c r="H134" s="20"/>
      <c r="I134" s="19"/>
      <c r="L134" s="19"/>
    </row>
    <row r="135" spans="8:12" x14ac:dyDescent="0.3">
      <c r="H135" s="20"/>
      <c r="I135" s="19"/>
      <c r="L135" s="19"/>
    </row>
    <row r="136" spans="8:12" x14ac:dyDescent="0.3">
      <c r="H136" s="20"/>
      <c r="I136" s="19"/>
      <c r="L136" s="19"/>
    </row>
    <row r="137" spans="8:12" x14ac:dyDescent="0.3">
      <c r="H137" s="20"/>
      <c r="I137" s="19"/>
      <c r="L137" s="19"/>
    </row>
    <row r="138" spans="8:12" x14ac:dyDescent="0.3">
      <c r="H138" s="20"/>
      <c r="I138" s="19"/>
      <c r="L138" s="19"/>
    </row>
    <row r="139" spans="8:12" x14ac:dyDescent="0.3">
      <c r="H139" s="20"/>
      <c r="I139" s="19"/>
      <c r="L139" s="19"/>
    </row>
    <row r="140" spans="8:12" x14ac:dyDescent="0.3">
      <c r="H140" s="20"/>
      <c r="I140" s="19"/>
      <c r="L140" s="19"/>
    </row>
    <row r="141" spans="8:12" x14ac:dyDescent="0.3">
      <c r="H141" s="20"/>
      <c r="I141" s="19"/>
      <c r="L141" s="19"/>
    </row>
    <row r="142" spans="8:12" x14ac:dyDescent="0.3">
      <c r="H142" s="20"/>
      <c r="I142" s="19"/>
      <c r="L142" s="19"/>
    </row>
    <row r="143" spans="8:12" x14ac:dyDescent="0.3">
      <c r="H143" s="20"/>
      <c r="I143" s="19"/>
      <c r="L143" s="19"/>
    </row>
    <row r="144" spans="8:12" x14ac:dyDescent="0.3">
      <c r="H144" s="20"/>
      <c r="I144" s="19"/>
      <c r="L144" s="19"/>
    </row>
    <row r="145" spans="8:12" x14ac:dyDescent="0.3">
      <c r="H145" s="20"/>
      <c r="I145" s="19"/>
      <c r="L145" s="19"/>
    </row>
    <row r="146" spans="8:12" x14ac:dyDescent="0.3">
      <c r="H146" s="20"/>
      <c r="I146" s="19"/>
      <c r="L146" s="19"/>
    </row>
    <row r="147" spans="8:12" x14ac:dyDescent="0.3">
      <c r="H147" s="20"/>
      <c r="I147" s="19"/>
      <c r="L147" s="19"/>
    </row>
    <row r="148" spans="8:12" x14ac:dyDescent="0.3">
      <c r="H148" s="20"/>
      <c r="I148" s="19"/>
      <c r="L148" s="19"/>
    </row>
    <row r="149" spans="8:12" x14ac:dyDescent="0.3">
      <c r="H149" s="20"/>
      <c r="I149" s="19"/>
      <c r="L149" s="19"/>
    </row>
    <row r="150" spans="8:12" x14ac:dyDescent="0.3">
      <c r="H150" s="20"/>
      <c r="I150" s="19"/>
      <c r="L150" s="19"/>
    </row>
    <row r="151" spans="8:12" x14ac:dyDescent="0.3">
      <c r="H151" s="20"/>
      <c r="I151" s="19"/>
      <c r="L151" s="19"/>
    </row>
    <row r="152" spans="8:12" x14ac:dyDescent="0.3">
      <c r="H152" s="20"/>
      <c r="I152" s="19"/>
      <c r="L152" s="19"/>
    </row>
    <row r="153" spans="8:12" x14ac:dyDescent="0.3">
      <c r="H153" s="20"/>
      <c r="I153" s="19"/>
      <c r="L153" s="19"/>
    </row>
    <row r="154" spans="8:12" x14ac:dyDescent="0.3">
      <c r="H154" s="20"/>
      <c r="I154" s="19"/>
      <c r="L154" s="19"/>
    </row>
    <row r="155" spans="8:12" x14ac:dyDescent="0.3">
      <c r="H155" s="20"/>
      <c r="I155" s="19"/>
      <c r="L155" s="19"/>
    </row>
    <row r="156" spans="8:12" x14ac:dyDescent="0.3">
      <c r="H156" s="20"/>
      <c r="I156" s="19"/>
      <c r="L156" s="19"/>
    </row>
    <row r="157" spans="8:12" x14ac:dyDescent="0.3">
      <c r="H157" s="20"/>
      <c r="I157" s="19"/>
      <c r="L157" s="19"/>
    </row>
    <row r="158" spans="8:12" x14ac:dyDescent="0.3">
      <c r="H158" s="20"/>
      <c r="I158" s="19"/>
      <c r="L158" s="19"/>
    </row>
    <row r="159" spans="8:12" x14ac:dyDescent="0.3">
      <c r="H159" s="20"/>
      <c r="I159" s="19"/>
      <c r="L159" s="19"/>
    </row>
    <row r="160" spans="8:12" x14ac:dyDescent="0.3">
      <c r="H160" s="20"/>
      <c r="I160" s="19"/>
      <c r="L160" s="19"/>
    </row>
    <row r="161" spans="8:12" x14ac:dyDescent="0.3">
      <c r="H161" s="20"/>
      <c r="I161" s="19"/>
      <c r="L161" s="19"/>
    </row>
    <row r="162" spans="8:12" x14ac:dyDescent="0.3">
      <c r="H162" s="20"/>
      <c r="I162" s="19"/>
      <c r="L162" s="19"/>
    </row>
    <row r="163" spans="8:12" x14ac:dyDescent="0.3">
      <c r="H163" s="20"/>
      <c r="I163" s="19"/>
      <c r="L163" s="19"/>
    </row>
    <row r="164" spans="8:12" x14ac:dyDescent="0.3">
      <c r="H164" s="20"/>
      <c r="I164" s="19"/>
      <c r="L164" s="19"/>
    </row>
    <row r="165" spans="8:12" x14ac:dyDescent="0.3">
      <c r="H165" s="20"/>
      <c r="I165" s="19"/>
      <c r="L165" s="19"/>
    </row>
    <row r="166" spans="8:12" x14ac:dyDescent="0.3">
      <c r="H166" s="20"/>
      <c r="I166" s="19"/>
      <c r="L166" s="19"/>
    </row>
    <row r="167" spans="8:12" x14ac:dyDescent="0.3">
      <c r="H167" s="20"/>
      <c r="I167" s="19"/>
      <c r="L167" s="19"/>
    </row>
    <row r="168" spans="8:12" x14ac:dyDescent="0.3">
      <c r="H168" s="20"/>
      <c r="I168" s="19"/>
      <c r="L168" s="19"/>
    </row>
    <row r="169" spans="8:12" x14ac:dyDescent="0.3">
      <c r="H169" s="20"/>
      <c r="I169" s="19"/>
      <c r="L169" s="19"/>
    </row>
    <row r="170" spans="8:12" x14ac:dyDescent="0.3">
      <c r="H170" s="20"/>
      <c r="I170" s="19"/>
      <c r="L170" s="19"/>
    </row>
    <row r="171" spans="8:12" x14ac:dyDescent="0.3">
      <c r="H171" s="20"/>
      <c r="I171" s="19"/>
      <c r="L171" s="19"/>
    </row>
    <row r="172" spans="8:12" x14ac:dyDescent="0.3">
      <c r="H172" s="20"/>
      <c r="I172" s="19"/>
      <c r="L172" s="19"/>
    </row>
    <row r="173" spans="8:12" x14ac:dyDescent="0.3">
      <c r="H173" s="20"/>
      <c r="I173" s="19"/>
      <c r="L173" s="19"/>
    </row>
    <row r="174" spans="8:12" x14ac:dyDescent="0.3">
      <c r="H174" s="20"/>
      <c r="I174" s="19"/>
      <c r="L174" s="19"/>
    </row>
    <row r="175" spans="8:12" x14ac:dyDescent="0.3">
      <c r="H175" s="20"/>
      <c r="I175" s="19"/>
      <c r="L175" s="19"/>
    </row>
    <row r="176" spans="8:12" x14ac:dyDescent="0.3">
      <c r="H176" s="20"/>
      <c r="I176" s="19"/>
      <c r="L176" s="19"/>
    </row>
    <row r="177" spans="8:12" x14ac:dyDescent="0.3">
      <c r="H177" s="20"/>
      <c r="I177" s="19"/>
      <c r="L177" s="19"/>
    </row>
    <row r="178" spans="8:12" x14ac:dyDescent="0.3">
      <c r="H178" s="20"/>
      <c r="I178" s="19"/>
      <c r="L178" s="19"/>
    </row>
    <row r="179" spans="8:12" x14ac:dyDescent="0.3">
      <c r="H179" s="20"/>
      <c r="I179" s="19"/>
      <c r="L179" s="19"/>
    </row>
    <row r="180" spans="8:12" x14ac:dyDescent="0.3">
      <c r="H180" s="20"/>
      <c r="I180" s="19"/>
      <c r="L180" s="19"/>
    </row>
    <row r="181" spans="8:12" x14ac:dyDescent="0.3">
      <c r="H181" s="20"/>
      <c r="I181" s="19"/>
      <c r="L181" s="19"/>
    </row>
    <row r="182" spans="8:12" x14ac:dyDescent="0.3">
      <c r="H182" s="20"/>
      <c r="I182" s="19"/>
      <c r="L182" s="19"/>
    </row>
    <row r="183" spans="8:12" x14ac:dyDescent="0.3">
      <c r="H183" s="20"/>
      <c r="I183" s="19"/>
      <c r="L183" s="19"/>
    </row>
    <row r="184" spans="8:12" x14ac:dyDescent="0.3">
      <c r="H184" s="20"/>
      <c r="I184" s="19"/>
      <c r="L184" s="19"/>
    </row>
    <row r="185" spans="8:12" x14ac:dyDescent="0.3">
      <c r="H185" s="20"/>
      <c r="I185" s="19"/>
      <c r="L185" s="19"/>
    </row>
    <row r="186" spans="8:12" x14ac:dyDescent="0.3">
      <c r="H186" s="20"/>
      <c r="I186" s="19"/>
      <c r="L186" s="19"/>
    </row>
    <row r="187" spans="8:12" x14ac:dyDescent="0.3">
      <c r="H187" s="20"/>
      <c r="I187" s="19"/>
      <c r="L187" s="19"/>
    </row>
    <row r="188" spans="8:12" x14ac:dyDescent="0.3">
      <c r="H188" s="20"/>
      <c r="I188" s="19"/>
      <c r="L188" s="19"/>
    </row>
    <row r="189" spans="8:12" x14ac:dyDescent="0.3">
      <c r="H189" s="20"/>
      <c r="I189" s="19"/>
      <c r="L189" s="19"/>
    </row>
    <row r="190" spans="8:12" x14ac:dyDescent="0.3">
      <c r="H190" s="20"/>
      <c r="I190" s="19"/>
      <c r="L190" s="19"/>
    </row>
    <row r="191" spans="8:12" x14ac:dyDescent="0.3">
      <c r="H191" s="20"/>
      <c r="I191" s="19"/>
      <c r="L191" s="19"/>
    </row>
    <row r="192" spans="8:12" x14ac:dyDescent="0.3">
      <c r="H192" s="20"/>
      <c r="I192" s="19"/>
      <c r="L192" s="19"/>
    </row>
    <row r="193" spans="8:12" x14ac:dyDescent="0.3">
      <c r="H193" s="20"/>
      <c r="I193" s="19"/>
      <c r="L193" s="19"/>
    </row>
    <row r="194" spans="8:12" x14ac:dyDescent="0.3">
      <c r="H194" s="20"/>
      <c r="I194" s="19"/>
      <c r="L194" s="19"/>
    </row>
    <row r="195" spans="8:12" x14ac:dyDescent="0.3">
      <c r="H195" s="20"/>
      <c r="I195" s="19"/>
      <c r="L195" s="19"/>
    </row>
    <row r="196" spans="8:12" x14ac:dyDescent="0.3">
      <c r="H196" s="20"/>
      <c r="I196" s="19"/>
      <c r="L196" s="19"/>
    </row>
    <row r="197" spans="8:12" x14ac:dyDescent="0.3">
      <c r="H197" s="20"/>
      <c r="I197" s="19"/>
      <c r="L197" s="19"/>
    </row>
    <row r="198" spans="8:12" x14ac:dyDescent="0.3">
      <c r="H198" s="20"/>
      <c r="I198" s="19"/>
      <c r="L198" s="19"/>
    </row>
    <row r="199" spans="8:12" x14ac:dyDescent="0.3">
      <c r="H199" s="20"/>
      <c r="I199" s="19"/>
      <c r="L199" s="19"/>
    </row>
    <row r="200" spans="8:12" x14ac:dyDescent="0.3">
      <c r="H200" s="20"/>
      <c r="I200" s="19"/>
      <c r="L200" s="19"/>
    </row>
    <row r="201" spans="8:12" x14ac:dyDescent="0.3">
      <c r="H201" s="20"/>
      <c r="I201" s="19"/>
      <c r="L201" s="19"/>
    </row>
    <row r="202" spans="8:12" x14ac:dyDescent="0.3">
      <c r="H202" s="20"/>
      <c r="I202" s="19"/>
      <c r="L202" s="19"/>
    </row>
    <row r="203" spans="8:12" x14ac:dyDescent="0.3">
      <c r="H203" s="20"/>
      <c r="I203" s="19"/>
      <c r="L203" s="19"/>
    </row>
    <row r="204" spans="8:12" x14ac:dyDescent="0.3">
      <c r="H204" s="20"/>
      <c r="I204" s="19"/>
      <c r="L204" s="19"/>
    </row>
    <row r="205" spans="8:12" x14ac:dyDescent="0.3">
      <c r="H205" s="20"/>
      <c r="I205" s="19"/>
      <c r="L205" s="19"/>
    </row>
    <row r="206" spans="8:12" x14ac:dyDescent="0.3">
      <c r="H206" s="20"/>
      <c r="I206" s="19"/>
      <c r="L206" s="19"/>
    </row>
    <row r="207" spans="8:12" x14ac:dyDescent="0.3">
      <c r="H207" s="20"/>
      <c r="I207" s="19"/>
      <c r="L207" s="19"/>
    </row>
    <row r="208" spans="8:12" x14ac:dyDescent="0.3">
      <c r="H208" s="20"/>
      <c r="I208" s="19"/>
      <c r="L208" s="19"/>
    </row>
    <row r="209" spans="8:12" x14ac:dyDescent="0.3">
      <c r="H209" s="20"/>
      <c r="I209" s="19"/>
      <c r="L209" s="19"/>
    </row>
    <row r="210" spans="8:12" x14ac:dyDescent="0.3">
      <c r="H210" s="20"/>
      <c r="I210" s="19"/>
      <c r="L210" s="19"/>
    </row>
    <row r="211" spans="8:12" x14ac:dyDescent="0.3">
      <c r="H211" s="20"/>
      <c r="I211" s="19"/>
      <c r="L211" s="19"/>
    </row>
    <row r="212" spans="8:12" x14ac:dyDescent="0.3">
      <c r="H212" s="20"/>
      <c r="I212" s="19"/>
      <c r="L212" s="19"/>
    </row>
    <row r="213" spans="8:12" x14ac:dyDescent="0.3">
      <c r="H213" s="20"/>
      <c r="I213" s="19"/>
      <c r="L213" s="19"/>
    </row>
    <row r="214" spans="8:12" x14ac:dyDescent="0.3">
      <c r="H214" s="20"/>
      <c r="I214" s="19"/>
      <c r="L214" s="19"/>
    </row>
    <row r="215" spans="8:12" x14ac:dyDescent="0.3">
      <c r="H215" s="20"/>
      <c r="I215" s="19"/>
      <c r="L215" s="19"/>
    </row>
    <row r="216" spans="8:12" x14ac:dyDescent="0.3">
      <c r="H216" s="20"/>
      <c r="I216" s="19"/>
      <c r="L216" s="19"/>
    </row>
    <row r="217" spans="8:12" x14ac:dyDescent="0.3">
      <c r="H217" s="20"/>
      <c r="I217" s="19"/>
      <c r="L217" s="1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8E5B8-CC20-4375-8B69-D09BA9987185}">
  <dimension ref="A1:I267"/>
  <sheetViews>
    <sheetView workbookViewId="0">
      <selection activeCell="A2" sqref="A2"/>
    </sheetView>
  </sheetViews>
  <sheetFormatPr defaultRowHeight="14.4" x14ac:dyDescent="0.3"/>
  <cols>
    <col min="1" max="1" width="18.5546875" bestFit="1" customWidth="1"/>
    <col min="2" max="2" width="35.77734375" bestFit="1" customWidth="1"/>
  </cols>
  <sheetData>
    <row r="1" spans="1:9" x14ac:dyDescent="0.3">
      <c r="A1" t="s">
        <v>183</v>
      </c>
      <c r="B1" t="s">
        <v>172</v>
      </c>
      <c r="E1" t="s">
        <v>418</v>
      </c>
      <c r="F1" t="s">
        <v>419</v>
      </c>
      <c r="G1" s="21">
        <v>43563.797895266202</v>
      </c>
      <c r="H1" t="s">
        <v>420</v>
      </c>
      <c r="I1" t="s">
        <v>421</v>
      </c>
    </row>
    <row r="2" spans="1:9" x14ac:dyDescent="0.3">
      <c r="A2" t="s">
        <v>419</v>
      </c>
      <c r="B2" t="s">
        <v>418</v>
      </c>
      <c r="E2" t="s">
        <v>422</v>
      </c>
      <c r="F2" t="s">
        <v>423</v>
      </c>
      <c r="G2" s="21">
        <v>43563.798899328707</v>
      </c>
      <c r="H2" t="s">
        <v>420</v>
      </c>
      <c r="I2" t="s">
        <v>424</v>
      </c>
    </row>
    <row r="3" spans="1:9" x14ac:dyDescent="0.3">
      <c r="A3" t="s">
        <v>423</v>
      </c>
      <c r="B3" t="s">
        <v>422</v>
      </c>
      <c r="E3" t="s">
        <v>425</v>
      </c>
      <c r="F3" t="s">
        <v>426</v>
      </c>
      <c r="G3" s="21">
        <v>43563.805143124999</v>
      </c>
      <c r="H3" t="s">
        <v>420</v>
      </c>
      <c r="I3" t="s">
        <v>427</v>
      </c>
    </row>
    <row r="4" spans="1:9" x14ac:dyDescent="0.3">
      <c r="A4" t="s">
        <v>426</v>
      </c>
      <c r="B4" t="s">
        <v>425</v>
      </c>
      <c r="E4" t="s">
        <v>428</v>
      </c>
      <c r="F4" t="s">
        <v>429</v>
      </c>
      <c r="G4" s="21">
        <v>43563.805487372687</v>
      </c>
      <c r="H4" t="s">
        <v>420</v>
      </c>
      <c r="I4" t="s">
        <v>430</v>
      </c>
    </row>
    <row r="5" spans="1:9" x14ac:dyDescent="0.3">
      <c r="A5" t="s">
        <v>429</v>
      </c>
      <c r="B5" t="s">
        <v>428</v>
      </c>
      <c r="E5" t="s">
        <v>431</v>
      </c>
      <c r="F5" t="s">
        <v>432</v>
      </c>
      <c r="G5" s="21">
        <v>43563.80580451389</v>
      </c>
      <c r="H5" t="s">
        <v>420</v>
      </c>
      <c r="I5" t="s">
        <v>433</v>
      </c>
    </row>
    <row r="6" spans="1:9" x14ac:dyDescent="0.3">
      <c r="A6" t="s">
        <v>432</v>
      </c>
      <c r="B6" t="s">
        <v>431</v>
      </c>
      <c r="E6" t="s">
        <v>434</v>
      </c>
      <c r="F6" t="s">
        <v>435</v>
      </c>
      <c r="G6" s="21">
        <v>43563.806451087963</v>
      </c>
      <c r="H6" t="s">
        <v>420</v>
      </c>
      <c r="I6" t="s">
        <v>436</v>
      </c>
    </row>
    <row r="7" spans="1:9" x14ac:dyDescent="0.3">
      <c r="A7" t="s">
        <v>435</v>
      </c>
      <c r="B7" t="s">
        <v>434</v>
      </c>
      <c r="E7" t="s">
        <v>437</v>
      </c>
      <c r="F7" t="s">
        <v>438</v>
      </c>
      <c r="G7" s="21">
        <v>43563.806694409723</v>
      </c>
      <c r="H7" t="s">
        <v>420</v>
      </c>
      <c r="I7" t="s">
        <v>439</v>
      </c>
    </row>
    <row r="8" spans="1:9" x14ac:dyDescent="0.3">
      <c r="A8" t="s">
        <v>438</v>
      </c>
      <c r="B8" t="s">
        <v>437</v>
      </c>
      <c r="E8" t="s">
        <v>440</v>
      </c>
      <c r="F8" t="s">
        <v>441</v>
      </c>
      <c r="G8" s="21">
        <v>43563.806932280095</v>
      </c>
      <c r="H8" t="s">
        <v>420</v>
      </c>
      <c r="I8" t="s">
        <v>442</v>
      </c>
    </row>
    <row r="9" spans="1:9" x14ac:dyDescent="0.3">
      <c r="A9" t="s">
        <v>441</v>
      </c>
      <c r="B9" t="s">
        <v>440</v>
      </c>
      <c r="E9" t="s">
        <v>443</v>
      </c>
      <c r="F9" t="s">
        <v>444</v>
      </c>
      <c r="G9" s="21">
        <v>43563.808873842594</v>
      </c>
      <c r="H9" t="s">
        <v>420</v>
      </c>
      <c r="I9" t="s">
        <v>445</v>
      </c>
    </row>
    <row r="10" spans="1:9" x14ac:dyDescent="0.3">
      <c r="A10" t="s">
        <v>444</v>
      </c>
      <c r="B10" t="s">
        <v>443</v>
      </c>
      <c r="E10" t="s">
        <v>446</v>
      </c>
      <c r="F10" t="s">
        <v>447</v>
      </c>
      <c r="G10" s="21">
        <v>43563.820491550927</v>
      </c>
      <c r="H10" t="s">
        <v>420</v>
      </c>
      <c r="I10" t="s">
        <v>448</v>
      </c>
    </row>
    <row r="11" spans="1:9" x14ac:dyDescent="0.3">
      <c r="A11" t="s">
        <v>447</v>
      </c>
      <c r="B11" t="s">
        <v>446</v>
      </c>
      <c r="E11" t="s">
        <v>449</v>
      </c>
      <c r="F11" t="s">
        <v>450</v>
      </c>
      <c r="G11" s="21">
        <v>43563.823194340279</v>
      </c>
      <c r="H11" t="s">
        <v>420</v>
      </c>
      <c r="I11" t="s">
        <v>451</v>
      </c>
    </row>
    <row r="12" spans="1:9" x14ac:dyDescent="0.3">
      <c r="A12" t="s">
        <v>450</v>
      </c>
      <c r="B12" t="s">
        <v>449</v>
      </c>
      <c r="E12" t="s">
        <v>452</v>
      </c>
      <c r="F12" t="s">
        <v>453</v>
      </c>
      <c r="G12" s="21">
        <v>43563.825054259258</v>
      </c>
      <c r="H12" t="s">
        <v>420</v>
      </c>
      <c r="I12" t="s">
        <v>454</v>
      </c>
    </row>
    <row r="13" spans="1:9" x14ac:dyDescent="0.3">
      <c r="A13" t="s">
        <v>453</v>
      </c>
      <c r="B13" t="s">
        <v>452</v>
      </c>
      <c r="E13" t="s">
        <v>455</v>
      </c>
      <c r="F13" t="s">
        <v>456</v>
      </c>
      <c r="G13" s="21">
        <v>43563.945964918981</v>
      </c>
      <c r="H13" t="s">
        <v>420</v>
      </c>
      <c r="I13" t="s">
        <v>457</v>
      </c>
    </row>
    <row r="14" spans="1:9" x14ac:dyDescent="0.3">
      <c r="A14" t="s">
        <v>456</v>
      </c>
      <c r="B14" t="s">
        <v>455</v>
      </c>
      <c r="E14" t="s">
        <v>458</v>
      </c>
      <c r="F14" t="s">
        <v>459</v>
      </c>
      <c r="G14" s="21">
        <v>43563.95513130787</v>
      </c>
      <c r="H14" t="s">
        <v>420</v>
      </c>
      <c r="I14" t="s">
        <v>460</v>
      </c>
    </row>
    <row r="15" spans="1:9" x14ac:dyDescent="0.3">
      <c r="A15" t="s">
        <v>459</v>
      </c>
      <c r="B15" t="s">
        <v>458</v>
      </c>
      <c r="E15" t="s">
        <v>461</v>
      </c>
      <c r="F15" t="s">
        <v>462</v>
      </c>
      <c r="G15" s="21">
        <v>43563.959503310187</v>
      </c>
      <c r="H15" t="s">
        <v>420</v>
      </c>
      <c r="I15" t="s">
        <v>463</v>
      </c>
    </row>
    <row r="16" spans="1:9" x14ac:dyDescent="0.3">
      <c r="A16" t="s">
        <v>462</v>
      </c>
      <c r="B16" t="s">
        <v>461</v>
      </c>
      <c r="E16" t="s">
        <v>464</v>
      </c>
      <c r="F16" t="s">
        <v>465</v>
      </c>
      <c r="G16" s="21">
        <v>43564.046193668983</v>
      </c>
      <c r="H16" t="s">
        <v>420</v>
      </c>
      <c r="I16" t="s">
        <v>466</v>
      </c>
    </row>
    <row r="17" spans="1:9" x14ac:dyDescent="0.3">
      <c r="A17" t="s">
        <v>465</v>
      </c>
      <c r="B17" t="s">
        <v>464</v>
      </c>
      <c r="E17" t="s">
        <v>467</v>
      </c>
      <c r="F17" t="s">
        <v>468</v>
      </c>
      <c r="G17" s="21">
        <v>43564.047044050923</v>
      </c>
      <c r="H17" t="s">
        <v>420</v>
      </c>
      <c r="I17" t="s">
        <v>469</v>
      </c>
    </row>
    <row r="18" spans="1:9" x14ac:dyDescent="0.3">
      <c r="A18" t="s">
        <v>468</v>
      </c>
      <c r="B18" t="s">
        <v>467</v>
      </c>
      <c r="E18" t="s">
        <v>470</v>
      </c>
      <c r="F18" t="s">
        <v>471</v>
      </c>
      <c r="G18" s="21">
        <v>43564.124422766203</v>
      </c>
      <c r="H18" t="s">
        <v>420</v>
      </c>
      <c r="I18" t="s">
        <v>472</v>
      </c>
    </row>
    <row r="19" spans="1:9" x14ac:dyDescent="0.3">
      <c r="A19" t="s">
        <v>471</v>
      </c>
      <c r="B19" t="s">
        <v>470</v>
      </c>
      <c r="E19" t="s">
        <v>473</v>
      </c>
      <c r="F19" t="s">
        <v>474</v>
      </c>
      <c r="G19" s="21">
        <v>43564.14278613426</v>
      </c>
      <c r="H19" t="s">
        <v>420</v>
      </c>
      <c r="I19" t="s">
        <v>475</v>
      </c>
    </row>
    <row r="20" spans="1:9" x14ac:dyDescent="0.3">
      <c r="A20" t="s">
        <v>474</v>
      </c>
      <c r="B20" t="s">
        <v>473</v>
      </c>
      <c r="E20" t="s">
        <v>476</v>
      </c>
      <c r="F20" t="s">
        <v>477</v>
      </c>
      <c r="G20" s="21">
        <v>43564.191927349537</v>
      </c>
      <c r="H20" t="s">
        <v>420</v>
      </c>
      <c r="I20" t="s">
        <v>478</v>
      </c>
    </row>
    <row r="21" spans="1:9" x14ac:dyDescent="0.3">
      <c r="A21" t="s">
        <v>477</v>
      </c>
      <c r="B21" t="s">
        <v>476</v>
      </c>
      <c r="E21" t="s">
        <v>479</v>
      </c>
      <c r="F21" t="s">
        <v>480</v>
      </c>
      <c r="G21" s="21">
        <v>43564.368407453701</v>
      </c>
      <c r="H21" t="s">
        <v>420</v>
      </c>
      <c r="I21" t="s">
        <v>481</v>
      </c>
    </row>
    <row r="22" spans="1:9" x14ac:dyDescent="0.3">
      <c r="A22" t="s">
        <v>480</v>
      </c>
      <c r="B22" t="s">
        <v>479</v>
      </c>
      <c r="E22" t="s">
        <v>482</v>
      </c>
      <c r="F22" t="s">
        <v>483</v>
      </c>
      <c r="G22" s="21">
        <v>43564.426425983795</v>
      </c>
      <c r="H22" t="s">
        <v>420</v>
      </c>
      <c r="I22" t="s">
        <v>484</v>
      </c>
    </row>
    <row r="23" spans="1:9" x14ac:dyDescent="0.3">
      <c r="A23" t="s">
        <v>483</v>
      </c>
      <c r="B23" t="s">
        <v>482</v>
      </c>
      <c r="E23" t="s">
        <v>485</v>
      </c>
      <c r="F23" t="s">
        <v>486</v>
      </c>
      <c r="G23" s="21">
        <v>43564.462637939818</v>
      </c>
      <c r="H23" t="s">
        <v>420</v>
      </c>
      <c r="I23" t="s">
        <v>487</v>
      </c>
    </row>
    <row r="24" spans="1:9" x14ac:dyDescent="0.3">
      <c r="A24" t="s">
        <v>486</v>
      </c>
      <c r="B24" t="s">
        <v>485</v>
      </c>
      <c r="E24" t="s">
        <v>488</v>
      </c>
      <c r="F24" t="s">
        <v>489</v>
      </c>
      <c r="G24" s="21">
        <v>43564.462823113427</v>
      </c>
      <c r="H24" t="s">
        <v>420</v>
      </c>
      <c r="I24" t="s">
        <v>490</v>
      </c>
    </row>
    <row r="25" spans="1:9" x14ac:dyDescent="0.3">
      <c r="A25" t="s">
        <v>489</v>
      </c>
      <c r="B25" t="s">
        <v>488</v>
      </c>
      <c r="E25" t="s">
        <v>491</v>
      </c>
      <c r="F25" t="s">
        <v>492</v>
      </c>
      <c r="G25" s="21">
        <v>43564.471303958337</v>
      </c>
      <c r="H25" t="s">
        <v>420</v>
      </c>
      <c r="I25" t="s">
        <v>493</v>
      </c>
    </row>
    <row r="26" spans="1:9" x14ac:dyDescent="0.3">
      <c r="A26" t="s">
        <v>492</v>
      </c>
      <c r="B26" t="s">
        <v>491</v>
      </c>
      <c r="E26" t="s">
        <v>494</v>
      </c>
      <c r="F26" t="s">
        <v>495</v>
      </c>
      <c r="G26" s="21">
        <v>43564.485252465274</v>
      </c>
      <c r="H26" t="s">
        <v>420</v>
      </c>
      <c r="I26" t="s">
        <v>496</v>
      </c>
    </row>
    <row r="27" spans="1:9" x14ac:dyDescent="0.3">
      <c r="A27" t="s">
        <v>495</v>
      </c>
      <c r="B27" t="s">
        <v>494</v>
      </c>
      <c r="E27" t="s">
        <v>497</v>
      </c>
      <c r="F27" t="s">
        <v>498</v>
      </c>
      <c r="G27" s="21">
        <v>43564.485903842593</v>
      </c>
      <c r="H27" t="s">
        <v>420</v>
      </c>
      <c r="I27" t="s">
        <v>499</v>
      </c>
    </row>
    <row r="28" spans="1:9" x14ac:dyDescent="0.3">
      <c r="A28" t="s">
        <v>498</v>
      </c>
      <c r="B28" t="s">
        <v>497</v>
      </c>
      <c r="E28" t="s">
        <v>500</v>
      </c>
      <c r="F28" t="s">
        <v>501</v>
      </c>
      <c r="G28" s="21">
        <v>43564.489691261573</v>
      </c>
      <c r="H28" t="s">
        <v>420</v>
      </c>
      <c r="I28" t="s">
        <v>502</v>
      </c>
    </row>
    <row r="29" spans="1:9" x14ac:dyDescent="0.3">
      <c r="A29" t="s">
        <v>501</v>
      </c>
      <c r="B29" t="s">
        <v>500</v>
      </c>
      <c r="E29" t="s">
        <v>503</v>
      </c>
      <c r="F29" t="s">
        <v>504</v>
      </c>
      <c r="G29" s="21">
        <v>43564.606457696762</v>
      </c>
      <c r="H29" t="s">
        <v>420</v>
      </c>
      <c r="I29" t="s">
        <v>505</v>
      </c>
    </row>
    <row r="30" spans="1:9" x14ac:dyDescent="0.3">
      <c r="A30" t="s">
        <v>504</v>
      </c>
      <c r="B30" t="s">
        <v>503</v>
      </c>
      <c r="E30" t="s">
        <v>506</v>
      </c>
      <c r="F30" t="s">
        <v>507</v>
      </c>
      <c r="G30" s="21">
        <v>43564.666575972224</v>
      </c>
      <c r="H30" t="s">
        <v>420</v>
      </c>
      <c r="I30" t="s">
        <v>508</v>
      </c>
    </row>
    <row r="31" spans="1:9" x14ac:dyDescent="0.3">
      <c r="A31" t="s">
        <v>507</v>
      </c>
      <c r="B31" t="s">
        <v>506</v>
      </c>
      <c r="E31" t="s">
        <v>509</v>
      </c>
      <c r="F31" t="s">
        <v>510</v>
      </c>
      <c r="G31" s="21">
        <v>43565.22688509259</v>
      </c>
      <c r="H31" t="s">
        <v>420</v>
      </c>
      <c r="I31" t="s">
        <v>511</v>
      </c>
    </row>
    <row r="32" spans="1:9" x14ac:dyDescent="0.3">
      <c r="A32" t="s">
        <v>510</v>
      </c>
      <c r="B32" t="s">
        <v>509</v>
      </c>
      <c r="E32" t="s">
        <v>512</v>
      </c>
      <c r="F32" t="s">
        <v>513</v>
      </c>
      <c r="G32" s="21">
        <v>43565.283802430553</v>
      </c>
      <c r="H32" t="s">
        <v>420</v>
      </c>
      <c r="I32" t="s">
        <v>514</v>
      </c>
    </row>
    <row r="33" spans="1:9" x14ac:dyDescent="0.3">
      <c r="A33" t="s">
        <v>513</v>
      </c>
      <c r="B33" t="s">
        <v>512</v>
      </c>
      <c r="E33" t="s">
        <v>515</v>
      </c>
      <c r="F33" t="s">
        <v>516</v>
      </c>
      <c r="G33" s="21">
        <v>43565.764169178241</v>
      </c>
      <c r="H33" t="s">
        <v>420</v>
      </c>
      <c r="I33" t="s">
        <v>517</v>
      </c>
    </row>
    <row r="34" spans="1:9" x14ac:dyDescent="0.3">
      <c r="A34" t="s">
        <v>516</v>
      </c>
      <c r="B34" t="s">
        <v>515</v>
      </c>
      <c r="E34" t="s">
        <v>518</v>
      </c>
      <c r="F34" t="s">
        <v>519</v>
      </c>
      <c r="G34" s="21">
        <v>43567.106193599539</v>
      </c>
      <c r="H34" t="s">
        <v>420</v>
      </c>
      <c r="I34" t="s">
        <v>520</v>
      </c>
    </row>
    <row r="35" spans="1:9" x14ac:dyDescent="0.3">
      <c r="A35" t="s">
        <v>519</v>
      </c>
      <c r="B35" t="s">
        <v>518</v>
      </c>
      <c r="E35" t="s">
        <v>521</v>
      </c>
      <c r="F35" t="s">
        <v>522</v>
      </c>
      <c r="G35" s="21">
        <v>43567.333770451391</v>
      </c>
      <c r="H35" t="s">
        <v>420</v>
      </c>
      <c r="I35" t="s">
        <v>523</v>
      </c>
    </row>
    <row r="36" spans="1:9" x14ac:dyDescent="0.3">
      <c r="A36" t="s">
        <v>522</v>
      </c>
      <c r="B36" t="s">
        <v>521</v>
      </c>
      <c r="E36" t="s">
        <v>524</v>
      </c>
      <c r="F36" t="s">
        <v>203</v>
      </c>
      <c r="G36" s="21">
        <v>43567.666446226853</v>
      </c>
      <c r="H36" t="s">
        <v>525</v>
      </c>
      <c r="I36" t="s">
        <v>526</v>
      </c>
    </row>
    <row r="37" spans="1:9" x14ac:dyDescent="0.3">
      <c r="A37" t="s">
        <v>203</v>
      </c>
      <c r="B37" t="s">
        <v>524</v>
      </c>
      <c r="E37" t="s">
        <v>527</v>
      </c>
      <c r="F37" t="s">
        <v>205</v>
      </c>
      <c r="G37" s="21">
        <v>43567.66648177083</v>
      </c>
      <c r="H37" t="s">
        <v>525</v>
      </c>
      <c r="I37" t="s">
        <v>528</v>
      </c>
    </row>
    <row r="38" spans="1:9" x14ac:dyDescent="0.3">
      <c r="A38" t="s">
        <v>205</v>
      </c>
      <c r="B38" t="s">
        <v>527</v>
      </c>
      <c r="E38" t="s">
        <v>529</v>
      </c>
      <c r="F38" t="s">
        <v>326</v>
      </c>
      <c r="G38" s="21">
        <v>43567.66661803241</v>
      </c>
      <c r="H38" t="s">
        <v>525</v>
      </c>
      <c r="I38" t="s">
        <v>530</v>
      </c>
    </row>
    <row r="39" spans="1:9" x14ac:dyDescent="0.3">
      <c r="A39" t="s">
        <v>326</v>
      </c>
      <c r="B39" t="s">
        <v>529</v>
      </c>
      <c r="E39" t="s">
        <v>531</v>
      </c>
      <c r="F39" t="s">
        <v>251</v>
      </c>
      <c r="G39" s="21">
        <v>43567.666621828706</v>
      </c>
      <c r="H39" t="s">
        <v>525</v>
      </c>
      <c r="I39" t="s">
        <v>532</v>
      </c>
    </row>
    <row r="40" spans="1:9" x14ac:dyDescent="0.3">
      <c r="A40" t="s">
        <v>251</v>
      </c>
      <c r="B40" t="s">
        <v>531</v>
      </c>
      <c r="E40" t="s">
        <v>533</v>
      </c>
      <c r="F40" t="s">
        <v>234</v>
      </c>
      <c r="G40" s="21">
        <v>43567.666628287036</v>
      </c>
      <c r="H40" t="s">
        <v>525</v>
      </c>
      <c r="I40" t="s">
        <v>534</v>
      </c>
    </row>
    <row r="41" spans="1:9" x14ac:dyDescent="0.3">
      <c r="A41" t="s">
        <v>234</v>
      </c>
      <c r="B41" t="s">
        <v>533</v>
      </c>
      <c r="E41" t="s">
        <v>535</v>
      </c>
      <c r="F41" t="s">
        <v>237</v>
      </c>
      <c r="G41" s="21">
        <v>43567.666653356478</v>
      </c>
      <c r="H41" t="s">
        <v>525</v>
      </c>
      <c r="I41" t="s">
        <v>536</v>
      </c>
    </row>
    <row r="42" spans="1:9" x14ac:dyDescent="0.3">
      <c r="A42" t="s">
        <v>237</v>
      </c>
      <c r="B42" t="s">
        <v>535</v>
      </c>
      <c r="E42" t="s">
        <v>537</v>
      </c>
      <c r="F42" t="s">
        <v>248</v>
      </c>
      <c r="G42" s="21">
        <v>43567.666676469904</v>
      </c>
      <c r="H42" t="s">
        <v>525</v>
      </c>
      <c r="I42" t="s">
        <v>538</v>
      </c>
    </row>
    <row r="43" spans="1:9" x14ac:dyDescent="0.3">
      <c r="A43" t="s">
        <v>248</v>
      </c>
      <c r="B43" t="s">
        <v>537</v>
      </c>
      <c r="E43" t="s">
        <v>539</v>
      </c>
      <c r="F43" t="s">
        <v>211</v>
      </c>
      <c r="G43" s="21">
        <v>43567.666677951391</v>
      </c>
      <c r="H43" t="s">
        <v>525</v>
      </c>
      <c r="I43" t="s">
        <v>540</v>
      </c>
    </row>
    <row r="44" spans="1:9" x14ac:dyDescent="0.3">
      <c r="A44" t="s">
        <v>211</v>
      </c>
      <c r="B44" t="s">
        <v>539</v>
      </c>
      <c r="E44" t="s">
        <v>541</v>
      </c>
      <c r="F44" t="s">
        <v>221</v>
      </c>
      <c r="G44" s="21">
        <v>43567.666720949077</v>
      </c>
      <c r="H44" t="s">
        <v>525</v>
      </c>
      <c r="I44" t="s">
        <v>542</v>
      </c>
    </row>
    <row r="45" spans="1:9" x14ac:dyDescent="0.3">
      <c r="A45" t="s">
        <v>221</v>
      </c>
      <c r="B45" t="s">
        <v>541</v>
      </c>
      <c r="E45" t="s">
        <v>543</v>
      </c>
      <c r="F45" t="s">
        <v>178</v>
      </c>
      <c r="G45" s="21">
        <v>43567.666721076392</v>
      </c>
      <c r="H45" t="s">
        <v>525</v>
      </c>
      <c r="I45" t="s">
        <v>544</v>
      </c>
    </row>
    <row r="46" spans="1:9" x14ac:dyDescent="0.3">
      <c r="A46" t="s">
        <v>178</v>
      </c>
      <c r="B46" t="s">
        <v>543</v>
      </c>
      <c r="E46" t="s">
        <v>545</v>
      </c>
      <c r="F46" t="s">
        <v>322</v>
      </c>
      <c r="G46" s="21">
        <v>43567.666785532405</v>
      </c>
      <c r="H46" t="s">
        <v>525</v>
      </c>
      <c r="I46" t="s">
        <v>546</v>
      </c>
    </row>
    <row r="47" spans="1:9" x14ac:dyDescent="0.3">
      <c r="A47" t="s">
        <v>322</v>
      </c>
      <c r="B47" t="s">
        <v>545</v>
      </c>
      <c r="E47" t="s">
        <v>547</v>
      </c>
      <c r="F47" t="s">
        <v>300</v>
      </c>
      <c r="G47" s="21">
        <v>43567.66679732639</v>
      </c>
      <c r="H47" t="s">
        <v>525</v>
      </c>
      <c r="I47" t="s">
        <v>548</v>
      </c>
    </row>
    <row r="48" spans="1:9" x14ac:dyDescent="0.3">
      <c r="A48" t="s">
        <v>300</v>
      </c>
      <c r="B48" t="s">
        <v>547</v>
      </c>
      <c r="E48" t="s">
        <v>549</v>
      </c>
      <c r="F48" t="s">
        <v>294</v>
      </c>
      <c r="G48" s="21">
        <v>43567.66686232639</v>
      </c>
      <c r="H48" t="s">
        <v>525</v>
      </c>
      <c r="I48" t="s">
        <v>550</v>
      </c>
    </row>
    <row r="49" spans="1:9" x14ac:dyDescent="0.3">
      <c r="A49" t="s">
        <v>294</v>
      </c>
      <c r="B49" t="s">
        <v>549</v>
      </c>
      <c r="E49" t="s">
        <v>551</v>
      </c>
      <c r="F49" t="s">
        <v>308</v>
      </c>
      <c r="G49" s="21">
        <v>43567.666902037039</v>
      </c>
      <c r="H49" t="s">
        <v>525</v>
      </c>
      <c r="I49" t="s">
        <v>552</v>
      </c>
    </row>
    <row r="50" spans="1:9" x14ac:dyDescent="0.3">
      <c r="A50" t="s">
        <v>308</v>
      </c>
      <c r="B50" t="s">
        <v>551</v>
      </c>
      <c r="E50" t="s">
        <v>553</v>
      </c>
      <c r="F50" t="s">
        <v>231</v>
      </c>
      <c r="G50" s="21">
        <v>43567.666917418981</v>
      </c>
      <c r="H50" t="s">
        <v>525</v>
      </c>
      <c r="I50" t="s">
        <v>554</v>
      </c>
    </row>
    <row r="51" spans="1:9" x14ac:dyDescent="0.3">
      <c r="A51" t="s">
        <v>231</v>
      </c>
      <c r="B51" t="s">
        <v>553</v>
      </c>
      <c r="E51" t="s">
        <v>555</v>
      </c>
      <c r="F51" t="s">
        <v>331</v>
      </c>
      <c r="G51" s="21">
        <v>43567.666924664351</v>
      </c>
      <c r="H51" t="s">
        <v>525</v>
      </c>
      <c r="I51" t="s">
        <v>556</v>
      </c>
    </row>
    <row r="52" spans="1:9" x14ac:dyDescent="0.3">
      <c r="A52" t="s">
        <v>331</v>
      </c>
      <c r="B52" t="s">
        <v>555</v>
      </c>
      <c r="E52" t="s">
        <v>557</v>
      </c>
      <c r="F52" t="s">
        <v>265</v>
      </c>
      <c r="G52" s="21">
        <v>43567.667007233795</v>
      </c>
      <c r="H52" t="s">
        <v>525</v>
      </c>
      <c r="I52" t="s">
        <v>558</v>
      </c>
    </row>
    <row r="53" spans="1:9" x14ac:dyDescent="0.3">
      <c r="A53" t="s">
        <v>265</v>
      </c>
      <c r="B53" t="s">
        <v>557</v>
      </c>
      <c r="E53" t="s">
        <v>559</v>
      </c>
      <c r="F53" t="s">
        <v>219</v>
      </c>
      <c r="G53" s="21">
        <v>43567.667012916667</v>
      </c>
      <c r="H53" t="s">
        <v>525</v>
      </c>
      <c r="I53" t="s">
        <v>560</v>
      </c>
    </row>
    <row r="54" spans="1:9" x14ac:dyDescent="0.3">
      <c r="A54" t="s">
        <v>219</v>
      </c>
      <c r="B54" t="s">
        <v>559</v>
      </c>
      <c r="E54" t="s">
        <v>561</v>
      </c>
      <c r="F54" t="s">
        <v>317</v>
      </c>
      <c r="G54" s="21">
        <v>43567.667059317129</v>
      </c>
      <c r="H54" t="s">
        <v>525</v>
      </c>
      <c r="I54" t="s">
        <v>562</v>
      </c>
    </row>
    <row r="55" spans="1:9" x14ac:dyDescent="0.3">
      <c r="A55" t="s">
        <v>317</v>
      </c>
      <c r="B55" t="s">
        <v>561</v>
      </c>
      <c r="E55" t="s">
        <v>563</v>
      </c>
      <c r="F55" t="s">
        <v>311</v>
      </c>
      <c r="G55" s="21">
        <v>43567.667065393522</v>
      </c>
      <c r="H55" t="s">
        <v>525</v>
      </c>
      <c r="I55" t="s">
        <v>564</v>
      </c>
    </row>
    <row r="56" spans="1:9" x14ac:dyDescent="0.3">
      <c r="A56" t="s">
        <v>311</v>
      </c>
      <c r="B56" t="s">
        <v>563</v>
      </c>
      <c r="E56" t="s">
        <v>565</v>
      </c>
      <c r="F56" t="s">
        <v>255</v>
      </c>
      <c r="G56" s="21">
        <v>43567.667082777778</v>
      </c>
      <c r="H56" t="s">
        <v>525</v>
      </c>
      <c r="I56" t="s">
        <v>566</v>
      </c>
    </row>
    <row r="57" spans="1:9" x14ac:dyDescent="0.3">
      <c r="A57" t="s">
        <v>255</v>
      </c>
      <c r="B57" t="s">
        <v>565</v>
      </c>
      <c r="E57" t="s">
        <v>567</v>
      </c>
      <c r="F57" t="s">
        <v>230</v>
      </c>
      <c r="G57" s="21">
        <v>43567.667174942129</v>
      </c>
      <c r="H57" t="s">
        <v>525</v>
      </c>
      <c r="I57" t="s">
        <v>568</v>
      </c>
    </row>
    <row r="58" spans="1:9" x14ac:dyDescent="0.3">
      <c r="A58" t="s">
        <v>230</v>
      </c>
      <c r="B58" t="s">
        <v>567</v>
      </c>
      <c r="E58" t="s">
        <v>569</v>
      </c>
      <c r="F58" t="s">
        <v>186</v>
      </c>
      <c r="G58" s="21">
        <v>43567.66718434028</v>
      </c>
      <c r="H58" t="s">
        <v>525</v>
      </c>
      <c r="I58" t="s">
        <v>570</v>
      </c>
    </row>
    <row r="59" spans="1:9" x14ac:dyDescent="0.3">
      <c r="A59" t="s">
        <v>186</v>
      </c>
      <c r="B59" t="s">
        <v>569</v>
      </c>
      <c r="E59" t="s">
        <v>571</v>
      </c>
      <c r="F59" t="s">
        <v>280</v>
      </c>
      <c r="G59" s="21">
        <v>43567.667196331022</v>
      </c>
      <c r="H59" t="s">
        <v>525</v>
      </c>
      <c r="I59" t="s">
        <v>572</v>
      </c>
    </row>
    <row r="60" spans="1:9" x14ac:dyDescent="0.3">
      <c r="A60" t="s">
        <v>280</v>
      </c>
      <c r="B60" t="s">
        <v>571</v>
      </c>
      <c r="E60" t="s">
        <v>573</v>
      </c>
      <c r="F60" t="s">
        <v>279</v>
      </c>
      <c r="G60" s="21">
        <v>43567.66721446759</v>
      </c>
      <c r="H60" t="s">
        <v>525</v>
      </c>
      <c r="I60" t="s">
        <v>574</v>
      </c>
    </row>
    <row r="61" spans="1:9" x14ac:dyDescent="0.3">
      <c r="A61" t="s">
        <v>279</v>
      </c>
      <c r="B61" t="s">
        <v>573</v>
      </c>
      <c r="E61" t="s">
        <v>575</v>
      </c>
      <c r="F61" t="s">
        <v>274</v>
      </c>
      <c r="G61" s="21">
        <v>43567.667225949073</v>
      </c>
      <c r="H61" t="s">
        <v>525</v>
      </c>
      <c r="I61" t="s">
        <v>576</v>
      </c>
    </row>
    <row r="62" spans="1:9" x14ac:dyDescent="0.3">
      <c r="A62" t="s">
        <v>274</v>
      </c>
      <c r="B62" t="s">
        <v>575</v>
      </c>
      <c r="E62" t="s">
        <v>577</v>
      </c>
      <c r="F62" t="s">
        <v>197</v>
      </c>
      <c r="G62" s="21">
        <v>43567.667250416664</v>
      </c>
      <c r="H62" t="s">
        <v>525</v>
      </c>
      <c r="I62" t="s">
        <v>578</v>
      </c>
    </row>
    <row r="63" spans="1:9" x14ac:dyDescent="0.3">
      <c r="A63" t="s">
        <v>197</v>
      </c>
      <c r="B63" t="s">
        <v>577</v>
      </c>
      <c r="E63" t="s">
        <v>579</v>
      </c>
      <c r="F63" t="s">
        <v>236</v>
      </c>
      <c r="G63" s="21">
        <v>43567.667300243054</v>
      </c>
      <c r="H63" t="s">
        <v>525</v>
      </c>
      <c r="I63" t="s">
        <v>580</v>
      </c>
    </row>
    <row r="64" spans="1:9" x14ac:dyDescent="0.3">
      <c r="A64" t="s">
        <v>236</v>
      </c>
      <c r="B64" t="s">
        <v>579</v>
      </c>
      <c r="E64" t="s">
        <v>581</v>
      </c>
      <c r="F64" t="s">
        <v>281</v>
      </c>
      <c r="G64" s="21">
        <v>43567.667326111114</v>
      </c>
      <c r="H64" t="s">
        <v>525</v>
      </c>
      <c r="I64" t="s">
        <v>582</v>
      </c>
    </row>
    <row r="65" spans="1:9" x14ac:dyDescent="0.3">
      <c r="A65" t="s">
        <v>281</v>
      </c>
      <c r="B65" t="s">
        <v>581</v>
      </c>
      <c r="E65" t="s">
        <v>583</v>
      </c>
      <c r="F65" t="s">
        <v>266</v>
      </c>
      <c r="G65" s="21">
        <v>43567.667361701388</v>
      </c>
      <c r="H65" t="s">
        <v>525</v>
      </c>
      <c r="I65" t="s">
        <v>584</v>
      </c>
    </row>
    <row r="66" spans="1:9" x14ac:dyDescent="0.3">
      <c r="A66" t="s">
        <v>266</v>
      </c>
      <c r="B66" t="s">
        <v>583</v>
      </c>
      <c r="E66" t="s">
        <v>585</v>
      </c>
      <c r="F66" t="s">
        <v>174</v>
      </c>
      <c r="G66" s="21">
        <v>43567.66737732639</v>
      </c>
      <c r="H66" t="s">
        <v>525</v>
      </c>
      <c r="I66" t="s">
        <v>586</v>
      </c>
    </row>
    <row r="67" spans="1:9" x14ac:dyDescent="0.3">
      <c r="A67" t="s">
        <v>174</v>
      </c>
      <c r="B67" t="s">
        <v>585</v>
      </c>
      <c r="E67" t="s">
        <v>587</v>
      </c>
      <c r="F67" t="s">
        <v>287</v>
      </c>
      <c r="G67" s="21">
        <v>43567.667404409724</v>
      </c>
      <c r="H67" t="s">
        <v>525</v>
      </c>
      <c r="I67" t="s">
        <v>588</v>
      </c>
    </row>
    <row r="68" spans="1:9" x14ac:dyDescent="0.3">
      <c r="A68" t="s">
        <v>287</v>
      </c>
      <c r="B68" t="s">
        <v>587</v>
      </c>
      <c r="E68" t="s">
        <v>589</v>
      </c>
      <c r="F68" t="s">
        <v>175</v>
      </c>
      <c r="G68" s="21">
        <v>43567.667449641202</v>
      </c>
      <c r="H68" t="s">
        <v>525</v>
      </c>
      <c r="I68" t="s">
        <v>590</v>
      </c>
    </row>
    <row r="69" spans="1:9" x14ac:dyDescent="0.3">
      <c r="A69" t="s">
        <v>175</v>
      </c>
      <c r="B69" t="s">
        <v>589</v>
      </c>
      <c r="E69" t="s">
        <v>591</v>
      </c>
      <c r="F69" t="s">
        <v>207</v>
      </c>
      <c r="G69" s="21">
        <v>43567.667458981479</v>
      </c>
      <c r="H69" t="s">
        <v>525</v>
      </c>
      <c r="I69" t="s">
        <v>592</v>
      </c>
    </row>
    <row r="70" spans="1:9" x14ac:dyDescent="0.3">
      <c r="A70" t="s">
        <v>207</v>
      </c>
      <c r="B70" t="s">
        <v>591</v>
      </c>
      <c r="E70" t="s">
        <v>593</v>
      </c>
      <c r="F70" t="s">
        <v>259</v>
      </c>
      <c r="G70" s="21">
        <v>43567.667477199073</v>
      </c>
      <c r="H70" t="s">
        <v>525</v>
      </c>
      <c r="I70" t="s">
        <v>594</v>
      </c>
    </row>
    <row r="71" spans="1:9" x14ac:dyDescent="0.3">
      <c r="A71" t="s">
        <v>259</v>
      </c>
      <c r="B71" t="s">
        <v>593</v>
      </c>
      <c r="E71" t="s">
        <v>595</v>
      </c>
      <c r="F71" t="s">
        <v>182</v>
      </c>
      <c r="G71" s="21">
        <v>43567.667499409719</v>
      </c>
      <c r="H71" t="s">
        <v>525</v>
      </c>
      <c r="I71" t="s">
        <v>596</v>
      </c>
    </row>
    <row r="72" spans="1:9" x14ac:dyDescent="0.3">
      <c r="A72" t="s">
        <v>182</v>
      </c>
      <c r="B72" t="s">
        <v>595</v>
      </c>
      <c r="E72" t="s">
        <v>597</v>
      </c>
      <c r="F72" t="s">
        <v>260</v>
      </c>
      <c r="G72" s="21">
        <v>43567.667501990742</v>
      </c>
      <c r="H72" t="s">
        <v>525</v>
      </c>
      <c r="I72" t="s">
        <v>598</v>
      </c>
    </row>
    <row r="73" spans="1:9" x14ac:dyDescent="0.3">
      <c r="A73" t="s">
        <v>260</v>
      </c>
      <c r="B73" t="s">
        <v>597</v>
      </c>
      <c r="E73" t="s">
        <v>599</v>
      </c>
      <c r="F73" t="s">
        <v>250</v>
      </c>
      <c r="G73" s="21">
        <v>43567.667631041666</v>
      </c>
      <c r="H73" t="s">
        <v>525</v>
      </c>
      <c r="I73" t="s">
        <v>600</v>
      </c>
    </row>
    <row r="74" spans="1:9" x14ac:dyDescent="0.3">
      <c r="A74" t="s">
        <v>250</v>
      </c>
      <c r="B74" t="s">
        <v>599</v>
      </c>
      <c r="E74" t="s">
        <v>601</v>
      </c>
      <c r="F74" t="s">
        <v>228</v>
      </c>
      <c r="G74" s="21">
        <v>43567.667643449073</v>
      </c>
      <c r="H74" t="s">
        <v>525</v>
      </c>
      <c r="I74" t="s">
        <v>602</v>
      </c>
    </row>
    <row r="75" spans="1:9" x14ac:dyDescent="0.3">
      <c r="A75" t="s">
        <v>228</v>
      </c>
      <c r="B75" t="s">
        <v>601</v>
      </c>
      <c r="E75" t="s">
        <v>603</v>
      </c>
      <c r="F75" t="s">
        <v>242</v>
      </c>
      <c r="G75" s="21">
        <v>43567.667654965277</v>
      </c>
      <c r="H75" t="s">
        <v>525</v>
      </c>
      <c r="I75" t="s">
        <v>604</v>
      </c>
    </row>
    <row r="76" spans="1:9" x14ac:dyDescent="0.3">
      <c r="A76" t="s">
        <v>242</v>
      </c>
      <c r="B76" t="s">
        <v>603</v>
      </c>
      <c r="E76" t="s">
        <v>605</v>
      </c>
      <c r="F76" t="s">
        <v>292</v>
      </c>
      <c r="G76" s="21">
        <v>43567.667662245367</v>
      </c>
      <c r="H76" t="s">
        <v>525</v>
      </c>
      <c r="I76" t="s">
        <v>606</v>
      </c>
    </row>
    <row r="77" spans="1:9" x14ac:dyDescent="0.3">
      <c r="A77" t="s">
        <v>292</v>
      </c>
      <c r="B77" t="s">
        <v>605</v>
      </c>
      <c r="E77" t="s">
        <v>607</v>
      </c>
      <c r="F77" t="s">
        <v>283</v>
      </c>
      <c r="G77" s="21">
        <v>43567.667678564816</v>
      </c>
      <c r="H77" t="s">
        <v>525</v>
      </c>
      <c r="I77" t="s">
        <v>608</v>
      </c>
    </row>
    <row r="78" spans="1:9" x14ac:dyDescent="0.3">
      <c r="A78" t="s">
        <v>283</v>
      </c>
      <c r="B78" t="s">
        <v>607</v>
      </c>
      <c r="E78" t="s">
        <v>609</v>
      </c>
      <c r="F78" t="s">
        <v>233</v>
      </c>
      <c r="G78" s="21">
        <v>43567.667737465279</v>
      </c>
      <c r="H78" t="s">
        <v>525</v>
      </c>
      <c r="I78" t="s">
        <v>610</v>
      </c>
    </row>
    <row r="79" spans="1:9" x14ac:dyDescent="0.3">
      <c r="A79" t="s">
        <v>233</v>
      </c>
      <c r="B79" t="s">
        <v>609</v>
      </c>
      <c r="E79" t="s">
        <v>611</v>
      </c>
      <c r="F79" t="s">
        <v>229</v>
      </c>
      <c r="G79" s="21">
        <v>43567.66775359954</v>
      </c>
      <c r="H79" t="s">
        <v>525</v>
      </c>
      <c r="I79" t="s">
        <v>612</v>
      </c>
    </row>
    <row r="80" spans="1:9" x14ac:dyDescent="0.3">
      <c r="A80" t="s">
        <v>229</v>
      </c>
      <c r="B80" t="s">
        <v>611</v>
      </c>
      <c r="E80" s="19" t="s">
        <v>613</v>
      </c>
      <c r="F80" t="s">
        <v>179</v>
      </c>
      <c r="G80" s="21">
        <v>43567.667791030093</v>
      </c>
      <c r="H80" t="s">
        <v>525</v>
      </c>
      <c r="I80" t="s">
        <v>614</v>
      </c>
    </row>
    <row r="81" spans="1:9" x14ac:dyDescent="0.3">
      <c r="A81" t="s">
        <v>179</v>
      </c>
      <c r="B81" s="19" t="s">
        <v>613</v>
      </c>
      <c r="E81" t="s">
        <v>615</v>
      </c>
      <c r="F81" t="s">
        <v>195</v>
      </c>
      <c r="G81" s="21">
        <v>43567.667795266207</v>
      </c>
      <c r="H81" t="s">
        <v>525</v>
      </c>
      <c r="I81" t="s">
        <v>616</v>
      </c>
    </row>
    <row r="82" spans="1:9" x14ac:dyDescent="0.3">
      <c r="A82" t="s">
        <v>195</v>
      </c>
      <c r="B82" t="s">
        <v>615</v>
      </c>
      <c r="E82" t="s">
        <v>617</v>
      </c>
      <c r="F82" t="s">
        <v>271</v>
      </c>
      <c r="G82" s="21">
        <v>43567.667799074072</v>
      </c>
      <c r="H82" t="s">
        <v>525</v>
      </c>
      <c r="I82" t="s">
        <v>618</v>
      </c>
    </row>
    <row r="83" spans="1:9" x14ac:dyDescent="0.3">
      <c r="A83" t="s">
        <v>271</v>
      </c>
      <c r="B83" t="s">
        <v>617</v>
      </c>
      <c r="E83" t="s">
        <v>619</v>
      </c>
      <c r="F83" t="s">
        <v>192</v>
      </c>
      <c r="G83" s="21">
        <v>43567.667837222223</v>
      </c>
      <c r="H83" t="s">
        <v>525</v>
      </c>
      <c r="I83" t="s">
        <v>620</v>
      </c>
    </row>
    <row r="84" spans="1:9" x14ac:dyDescent="0.3">
      <c r="A84" t="s">
        <v>192</v>
      </c>
      <c r="B84" t="s">
        <v>619</v>
      </c>
      <c r="E84" t="s">
        <v>621</v>
      </c>
      <c r="F84" t="s">
        <v>309</v>
      </c>
      <c r="G84" s="21">
        <v>43567.66791891204</v>
      </c>
      <c r="H84" t="s">
        <v>525</v>
      </c>
      <c r="I84" t="s">
        <v>622</v>
      </c>
    </row>
    <row r="85" spans="1:9" x14ac:dyDescent="0.3">
      <c r="A85" t="s">
        <v>309</v>
      </c>
      <c r="B85" t="s">
        <v>621</v>
      </c>
      <c r="E85" t="s">
        <v>623</v>
      </c>
      <c r="F85" t="s">
        <v>184</v>
      </c>
      <c r="G85" s="21">
        <v>43567.667931446762</v>
      </c>
      <c r="H85" t="s">
        <v>525</v>
      </c>
      <c r="I85" t="s">
        <v>624</v>
      </c>
    </row>
    <row r="86" spans="1:9" x14ac:dyDescent="0.3">
      <c r="A86" t="s">
        <v>184</v>
      </c>
      <c r="B86" t="s">
        <v>623</v>
      </c>
      <c r="E86" t="s">
        <v>625</v>
      </c>
      <c r="F86" t="s">
        <v>253</v>
      </c>
      <c r="G86" s="21">
        <v>43567.667954548611</v>
      </c>
      <c r="H86" t="s">
        <v>525</v>
      </c>
      <c r="I86" t="s">
        <v>626</v>
      </c>
    </row>
    <row r="87" spans="1:9" x14ac:dyDescent="0.3">
      <c r="A87" t="s">
        <v>253</v>
      </c>
      <c r="B87" t="s">
        <v>625</v>
      </c>
      <c r="E87" t="s">
        <v>627</v>
      </c>
      <c r="F87" t="s">
        <v>196</v>
      </c>
      <c r="G87" s="21">
        <v>43567.667958900463</v>
      </c>
      <c r="H87" t="s">
        <v>525</v>
      </c>
      <c r="I87" t="s">
        <v>628</v>
      </c>
    </row>
    <row r="88" spans="1:9" x14ac:dyDescent="0.3">
      <c r="A88" t="s">
        <v>196</v>
      </c>
      <c r="B88" t="s">
        <v>627</v>
      </c>
      <c r="E88" t="s">
        <v>629</v>
      </c>
      <c r="F88" t="s">
        <v>223</v>
      </c>
      <c r="G88" s="21">
        <v>43567.668016851851</v>
      </c>
      <c r="H88" t="s">
        <v>525</v>
      </c>
      <c r="I88" t="s">
        <v>630</v>
      </c>
    </row>
    <row r="89" spans="1:9" x14ac:dyDescent="0.3">
      <c r="A89" t="s">
        <v>223</v>
      </c>
      <c r="B89" t="s">
        <v>629</v>
      </c>
      <c r="E89" t="s">
        <v>631</v>
      </c>
      <c r="F89" t="s">
        <v>285</v>
      </c>
      <c r="G89" s="21">
        <v>43567.66802060185</v>
      </c>
      <c r="H89" t="s">
        <v>525</v>
      </c>
      <c r="I89" t="s">
        <v>632</v>
      </c>
    </row>
    <row r="90" spans="1:9" x14ac:dyDescent="0.3">
      <c r="A90" t="s">
        <v>285</v>
      </c>
      <c r="B90" t="s">
        <v>631</v>
      </c>
      <c r="E90" t="s">
        <v>633</v>
      </c>
      <c r="F90" t="s">
        <v>238</v>
      </c>
      <c r="G90" s="21">
        <v>43567.668045439816</v>
      </c>
      <c r="H90" t="s">
        <v>525</v>
      </c>
      <c r="I90" t="s">
        <v>634</v>
      </c>
    </row>
    <row r="91" spans="1:9" x14ac:dyDescent="0.3">
      <c r="A91" t="s">
        <v>238</v>
      </c>
      <c r="B91" t="s">
        <v>633</v>
      </c>
      <c r="E91" t="s">
        <v>635</v>
      </c>
      <c r="F91" t="s">
        <v>210</v>
      </c>
      <c r="G91" s="21">
        <v>43567.668063657409</v>
      </c>
      <c r="H91" t="s">
        <v>525</v>
      </c>
      <c r="I91" t="s">
        <v>636</v>
      </c>
    </row>
    <row r="92" spans="1:9" x14ac:dyDescent="0.3">
      <c r="A92" t="s">
        <v>210</v>
      </c>
      <c r="B92" t="s">
        <v>635</v>
      </c>
      <c r="E92" t="s">
        <v>637</v>
      </c>
      <c r="F92" t="s">
        <v>303</v>
      </c>
      <c r="G92" s="21">
        <v>43567.668098136572</v>
      </c>
      <c r="H92" t="s">
        <v>525</v>
      </c>
      <c r="I92" t="s">
        <v>638</v>
      </c>
    </row>
    <row r="93" spans="1:9" x14ac:dyDescent="0.3">
      <c r="A93" t="s">
        <v>303</v>
      </c>
      <c r="B93" t="s">
        <v>637</v>
      </c>
      <c r="E93" t="s">
        <v>639</v>
      </c>
      <c r="F93" t="s">
        <v>235</v>
      </c>
      <c r="G93" s="21">
        <v>43567.668108379628</v>
      </c>
      <c r="H93" t="s">
        <v>525</v>
      </c>
      <c r="I93" t="s">
        <v>640</v>
      </c>
    </row>
    <row r="94" spans="1:9" x14ac:dyDescent="0.3">
      <c r="A94" t="s">
        <v>235</v>
      </c>
      <c r="B94" t="s">
        <v>639</v>
      </c>
      <c r="E94" t="s">
        <v>641</v>
      </c>
      <c r="F94" t="s">
        <v>295</v>
      </c>
      <c r="G94" s="21">
        <v>43567.668116967594</v>
      </c>
      <c r="H94" t="s">
        <v>525</v>
      </c>
      <c r="I94" t="s">
        <v>642</v>
      </c>
    </row>
    <row r="95" spans="1:9" x14ac:dyDescent="0.3">
      <c r="A95" t="s">
        <v>295</v>
      </c>
      <c r="B95" t="s">
        <v>641</v>
      </c>
      <c r="E95" t="s">
        <v>643</v>
      </c>
      <c r="F95" t="s">
        <v>278</v>
      </c>
      <c r="G95" s="21">
        <v>43567.668137152781</v>
      </c>
      <c r="H95" t="s">
        <v>525</v>
      </c>
      <c r="I95" t="s">
        <v>644</v>
      </c>
    </row>
    <row r="96" spans="1:9" x14ac:dyDescent="0.3">
      <c r="A96" t="s">
        <v>278</v>
      </c>
      <c r="B96" t="s">
        <v>643</v>
      </c>
      <c r="E96" t="s">
        <v>645</v>
      </c>
      <c r="F96" t="s">
        <v>220</v>
      </c>
      <c r="G96" s="21">
        <v>43567.668173831022</v>
      </c>
      <c r="H96" t="s">
        <v>525</v>
      </c>
      <c r="I96" t="s">
        <v>646</v>
      </c>
    </row>
    <row r="97" spans="1:9" x14ac:dyDescent="0.3">
      <c r="A97" t="s">
        <v>220</v>
      </c>
      <c r="B97" t="s">
        <v>645</v>
      </c>
      <c r="E97" t="s">
        <v>647</v>
      </c>
      <c r="F97" t="s">
        <v>208</v>
      </c>
      <c r="G97" s="21">
        <v>43567.668234513891</v>
      </c>
      <c r="H97" t="s">
        <v>525</v>
      </c>
      <c r="I97" t="s">
        <v>648</v>
      </c>
    </row>
    <row r="98" spans="1:9" x14ac:dyDescent="0.3">
      <c r="A98" t="s">
        <v>208</v>
      </c>
      <c r="B98" t="s">
        <v>647</v>
      </c>
      <c r="E98" t="s">
        <v>649</v>
      </c>
      <c r="F98" t="s">
        <v>270</v>
      </c>
      <c r="G98" s="21">
        <v>43567.668256319441</v>
      </c>
      <c r="H98" t="s">
        <v>525</v>
      </c>
      <c r="I98" t="s">
        <v>650</v>
      </c>
    </row>
    <row r="99" spans="1:9" x14ac:dyDescent="0.3">
      <c r="A99" t="s">
        <v>270</v>
      </c>
      <c r="B99" t="s">
        <v>649</v>
      </c>
      <c r="E99" t="s">
        <v>651</v>
      </c>
      <c r="F99" t="s">
        <v>225</v>
      </c>
      <c r="G99" s="21">
        <v>43567.668287592591</v>
      </c>
      <c r="H99" t="s">
        <v>525</v>
      </c>
      <c r="I99" t="s">
        <v>652</v>
      </c>
    </row>
    <row r="100" spans="1:9" x14ac:dyDescent="0.3">
      <c r="A100" t="s">
        <v>225</v>
      </c>
      <c r="B100" t="s">
        <v>651</v>
      </c>
      <c r="E100" t="s">
        <v>653</v>
      </c>
      <c r="F100" t="s">
        <v>289</v>
      </c>
      <c r="G100" s="21">
        <v>43567.66829908565</v>
      </c>
      <c r="H100" t="s">
        <v>525</v>
      </c>
      <c r="I100" t="s">
        <v>654</v>
      </c>
    </row>
    <row r="101" spans="1:9" x14ac:dyDescent="0.3">
      <c r="A101" t="s">
        <v>289</v>
      </c>
      <c r="B101" t="s">
        <v>653</v>
      </c>
      <c r="E101" t="s">
        <v>655</v>
      </c>
      <c r="F101" t="s">
        <v>334</v>
      </c>
      <c r="G101" s="21">
        <v>43567.668341354169</v>
      </c>
      <c r="H101" t="s">
        <v>525</v>
      </c>
      <c r="I101" t="s">
        <v>656</v>
      </c>
    </row>
    <row r="102" spans="1:9" x14ac:dyDescent="0.3">
      <c r="A102" t="s">
        <v>334</v>
      </c>
      <c r="B102" t="s">
        <v>655</v>
      </c>
      <c r="E102" t="s">
        <v>657</v>
      </c>
      <c r="F102" t="s">
        <v>276</v>
      </c>
      <c r="G102" s="21">
        <v>43567.66837486111</v>
      </c>
      <c r="H102" t="s">
        <v>525</v>
      </c>
      <c r="I102" t="s">
        <v>658</v>
      </c>
    </row>
    <row r="103" spans="1:9" x14ac:dyDescent="0.3">
      <c r="A103" t="s">
        <v>276</v>
      </c>
      <c r="B103" t="s">
        <v>657</v>
      </c>
      <c r="E103" t="s">
        <v>659</v>
      </c>
      <c r="F103" t="s">
        <v>215</v>
      </c>
      <c r="G103" s="21">
        <v>43567.668409571757</v>
      </c>
      <c r="H103" t="s">
        <v>525</v>
      </c>
      <c r="I103" t="s">
        <v>660</v>
      </c>
    </row>
    <row r="104" spans="1:9" x14ac:dyDescent="0.3">
      <c r="A104" t="s">
        <v>215</v>
      </c>
      <c r="B104" t="s">
        <v>659</v>
      </c>
      <c r="E104" t="s">
        <v>661</v>
      </c>
      <c r="F104" t="s">
        <v>288</v>
      </c>
      <c r="G104" s="21">
        <v>43567.668414340274</v>
      </c>
      <c r="H104" t="s">
        <v>525</v>
      </c>
      <c r="I104" t="s">
        <v>662</v>
      </c>
    </row>
    <row r="105" spans="1:9" x14ac:dyDescent="0.3">
      <c r="A105" t="s">
        <v>288</v>
      </c>
      <c r="B105" t="s">
        <v>661</v>
      </c>
      <c r="E105" t="s">
        <v>663</v>
      </c>
      <c r="F105" t="s">
        <v>324</v>
      </c>
      <c r="G105" s="21">
        <v>43567.66844966435</v>
      </c>
      <c r="H105" t="s">
        <v>525</v>
      </c>
      <c r="I105" t="s">
        <v>664</v>
      </c>
    </row>
    <row r="106" spans="1:9" x14ac:dyDescent="0.3">
      <c r="A106" t="s">
        <v>324</v>
      </c>
      <c r="B106" t="s">
        <v>663</v>
      </c>
      <c r="E106" t="s">
        <v>665</v>
      </c>
      <c r="F106" t="s">
        <v>246</v>
      </c>
      <c r="G106" s="21">
        <v>43567.668505868052</v>
      </c>
      <c r="H106" t="s">
        <v>525</v>
      </c>
      <c r="I106" t="s">
        <v>666</v>
      </c>
    </row>
    <row r="107" spans="1:9" x14ac:dyDescent="0.3">
      <c r="A107" t="s">
        <v>246</v>
      </c>
      <c r="B107" t="s">
        <v>665</v>
      </c>
      <c r="E107" t="s">
        <v>667</v>
      </c>
      <c r="F107" t="s">
        <v>321</v>
      </c>
      <c r="G107" s="21">
        <v>43567.668507465278</v>
      </c>
      <c r="H107" t="s">
        <v>525</v>
      </c>
      <c r="I107" t="s">
        <v>668</v>
      </c>
    </row>
    <row r="108" spans="1:9" x14ac:dyDescent="0.3">
      <c r="A108" t="s">
        <v>321</v>
      </c>
      <c r="B108" t="s">
        <v>667</v>
      </c>
      <c r="E108" s="19" t="s">
        <v>669</v>
      </c>
      <c r="F108" t="s">
        <v>307</v>
      </c>
      <c r="G108" s="21">
        <v>43567.668543842592</v>
      </c>
      <c r="H108" t="s">
        <v>525</v>
      </c>
      <c r="I108" t="s">
        <v>670</v>
      </c>
    </row>
    <row r="109" spans="1:9" x14ac:dyDescent="0.3">
      <c r="A109" t="s">
        <v>307</v>
      </c>
      <c r="B109" s="19" t="s">
        <v>669</v>
      </c>
      <c r="E109" t="s">
        <v>671</v>
      </c>
      <c r="F109" t="s">
        <v>239</v>
      </c>
      <c r="G109" s="21">
        <v>43567.668597222226</v>
      </c>
      <c r="H109" t="s">
        <v>525</v>
      </c>
      <c r="I109" t="s">
        <v>672</v>
      </c>
    </row>
    <row r="110" spans="1:9" x14ac:dyDescent="0.3">
      <c r="A110" t="s">
        <v>239</v>
      </c>
      <c r="B110" t="s">
        <v>671</v>
      </c>
      <c r="E110" t="s">
        <v>673</v>
      </c>
      <c r="F110" t="s">
        <v>302</v>
      </c>
      <c r="G110" s="21">
        <v>43567.668597777774</v>
      </c>
      <c r="H110" t="s">
        <v>525</v>
      </c>
      <c r="I110" t="s">
        <v>674</v>
      </c>
    </row>
    <row r="111" spans="1:9" x14ac:dyDescent="0.3">
      <c r="A111" t="s">
        <v>302</v>
      </c>
      <c r="B111" t="s">
        <v>673</v>
      </c>
      <c r="E111" t="s">
        <v>675</v>
      </c>
      <c r="F111" t="s">
        <v>187</v>
      </c>
      <c r="G111" s="21">
        <v>43567.668628263891</v>
      </c>
      <c r="H111" t="s">
        <v>525</v>
      </c>
      <c r="I111" t="s">
        <v>676</v>
      </c>
    </row>
    <row r="112" spans="1:9" x14ac:dyDescent="0.3">
      <c r="A112" t="s">
        <v>187</v>
      </c>
      <c r="B112" t="s">
        <v>675</v>
      </c>
      <c r="E112" t="s">
        <v>677</v>
      </c>
      <c r="F112" t="s">
        <v>247</v>
      </c>
      <c r="G112" s="21">
        <v>43567.668644039353</v>
      </c>
      <c r="H112" t="s">
        <v>525</v>
      </c>
      <c r="I112" t="s">
        <v>678</v>
      </c>
    </row>
    <row r="113" spans="1:9" x14ac:dyDescent="0.3">
      <c r="A113" t="s">
        <v>247</v>
      </c>
      <c r="B113" t="s">
        <v>677</v>
      </c>
      <c r="E113" t="s">
        <v>679</v>
      </c>
      <c r="F113" t="s">
        <v>214</v>
      </c>
      <c r="G113" s="21">
        <v>43567.668650601852</v>
      </c>
      <c r="H113" t="s">
        <v>525</v>
      </c>
      <c r="I113" t="s">
        <v>680</v>
      </c>
    </row>
    <row r="114" spans="1:9" x14ac:dyDescent="0.3">
      <c r="A114" t="s">
        <v>214</v>
      </c>
      <c r="B114" t="s">
        <v>679</v>
      </c>
      <c r="E114" t="s">
        <v>681</v>
      </c>
      <c r="F114" t="s">
        <v>275</v>
      </c>
      <c r="G114" s="21">
        <v>43567.668660462965</v>
      </c>
      <c r="H114" t="s">
        <v>525</v>
      </c>
      <c r="I114" t="s">
        <v>682</v>
      </c>
    </row>
    <row r="115" spans="1:9" x14ac:dyDescent="0.3">
      <c r="A115" t="s">
        <v>275</v>
      </c>
      <c r="B115" t="s">
        <v>681</v>
      </c>
      <c r="E115" t="s">
        <v>683</v>
      </c>
      <c r="F115" t="s">
        <v>185</v>
      </c>
      <c r="G115" s="21">
        <v>43567.668685023149</v>
      </c>
      <c r="H115" t="s">
        <v>525</v>
      </c>
      <c r="I115" t="s">
        <v>684</v>
      </c>
    </row>
    <row r="116" spans="1:9" x14ac:dyDescent="0.3">
      <c r="A116" t="s">
        <v>185</v>
      </c>
      <c r="B116" t="s">
        <v>683</v>
      </c>
      <c r="E116" t="s">
        <v>685</v>
      </c>
      <c r="F116" t="s">
        <v>290</v>
      </c>
      <c r="G116" s="21">
        <v>43567.668734513885</v>
      </c>
      <c r="H116" t="s">
        <v>525</v>
      </c>
      <c r="I116" t="s">
        <v>686</v>
      </c>
    </row>
    <row r="117" spans="1:9" x14ac:dyDescent="0.3">
      <c r="A117" t="s">
        <v>290</v>
      </c>
      <c r="B117" t="s">
        <v>685</v>
      </c>
      <c r="E117" t="s">
        <v>687</v>
      </c>
      <c r="F117" t="s">
        <v>293</v>
      </c>
      <c r="G117" s="21">
        <v>43567.668759733795</v>
      </c>
      <c r="H117" t="s">
        <v>525</v>
      </c>
      <c r="I117" t="s">
        <v>688</v>
      </c>
    </row>
    <row r="118" spans="1:9" x14ac:dyDescent="0.3">
      <c r="A118" t="s">
        <v>293</v>
      </c>
      <c r="B118" t="s">
        <v>687</v>
      </c>
      <c r="E118" t="s">
        <v>689</v>
      </c>
      <c r="F118" t="s">
        <v>273</v>
      </c>
      <c r="G118" s="21">
        <v>43567.668846377317</v>
      </c>
      <c r="H118" t="s">
        <v>525</v>
      </c>
      <c r="I118" t="s">
        <v>690</v>
      </c>
    </row>
    <row r="119" spans="1:9" x14ac:dyDescent="0.3">
      <c r="A119" t="s">
        <v>273</v>
      </c>
      <c r="B119" t="s">
        <v>689</v>
      </c>
      <c r="E119" t="s">
        <v>691</v>
      </c>
      <c r="F119" t="s">
        <v>304</v>
      </c>
      <c r="G119" s="21">
        <v>43567.668852256946</v>
      </c>
      <c r="H119" t="s">
        <v>525</v>
      </c>
      <c r="I119" t="s">
        <v>692</v>
      </c>
    </row>
    <row r="120" spans="1:9" x14ac:dyDescent="0.3">
      <c r="A120" t="s">
        <v>304</v>
      </c>
      <c r="B120" t="s">
        <v>691</v>
      </c>
      <c r="E120" t="s">
        <v>693</v>
      </c>
      <c r="F120" t="s">
        <v>181</v>
      </c>
      <c r="G120" s="21">
        <v>43567.668877962962</v>
      </c>
      <c r="H120" t="s">
        <v>525</v>
      </c>
      <c r="I120" t="s">
        <v>694</v>
      </c>
    </row>
    <row r="121" spans="1:9" x14ac:dyDescent="0.3">
      <c r="A121" t="s">
        <v>181</v>
      </c>
      <c r="B121" t="s">
        <v>693</v>
      </c>
      <c r="E121" t="s">
        <v>695</v>
      </c>
      <c r="F121" t="s">
        <v>262</v>
      </c>
      <c r="G121" s="21">
        <v>43567.668910138891</v>
      </c>
      <c r="H121" t="s">
        <v>525</v>
      </c>
      <c r="I121" t="s">
        <v>696</v>
      </c>
    </row>
    <row r="122" spans="1:9" x14ac:dyDescent="0.3">
      <c r="A122" t="s">
        <v>262</v>
      </c>
      <c r="B122" t="s">
        <v>695</v>
      </c>
      <c r="E122" t="s">
        <v>697</v>
      </c>
      <c r="F122" t="s">
        <v>333</v>
      </c>
      <c r="G122" s="21">
        <v>43567.668936481481</v>
      </c>
      <c r="H122" t="s">
        <v>525</v>
      </c>
      <c r="I122" t="s">
        <v>698</v>
      </c>
    </row>
    <row r="123" spans="1:9" x14ac:dyDescent="0.3">
      <c r="A123" t="s">
        <v>333</v>
      </c>
      <c r="B123" t="s">
        <v>697</v>
      </c>
      <c r="E123" t="s">
        <v>699</v>
      </c>
      <c r="F123" t="s">
        <v>264</v>
      </c>
      <c r="G123" s="21">
        <v>43567.6689428588</v>
      </c>
      <c r="H123" t="s">
        <v>525</v>
      </c>
      <c r="I123" t="s">
        <v>700</v>
      </c>
    </row>
    <row r="124" spans="1:9" x14ac:dyDescent="0.3">
      <c r="A124" t="s">
        <v>264</v>
      </c>
      <c r="B124" t="s">
        <v>699</v>
      </c>
      <c r="E124" t="s">
        <v>701</v>
      </c>
      <c r="F124" t="s">
        <v>244</v>
      </c>
      <c r="G124" s="21">
        <v>43567.668951099535</v>
      </c>
      <c r="H124" t="s">
        <v>525</v>
      </c>
      <c r="I124" t="s">
        <v>702</v>
      </c>
    </row>
    <row r="125" spans="1:9" x14ac:dyDescent="0.3">
      <c r="A125" t="s">
        <v>244</v>
      </c>
      <c r="B125" t="s">
        <v>701</v>
      </c>
      <c r="E125" t="s">
        <v>703</v>
      </c>
      <c r="F125" t="s">
        <v>329</v>
      </c>
      <c r="G125" s="21">
        <v>43567.668983912037</v>
      </c>
      <c r="H125" t="s">
        <v>525</v>
      </c>
      <c r="I125" t="s">
        <v>704</v>
      </c>
    </row>
    <row r="126" spans="1:9" x14ac:dyDescent="0.3">
      <c r="A126" t="s">
        <v>329</v>
      </c>
      <c r="B126" t="s">
        <v>703</v>
      </c>
      <c r="E126" t="s">
        <v>705</v>
      </c>
      <c r="F126" t="s">
        <v>226</v>
      </c>
      <c r="G126" s="21">
        <v>43567.669103518521</v>
      </c>
      <c r="H126" t="s">
        <v>525</v>
      </c>
      <c r="I126" t="s">
        <v>706</v>
      </c>
    </row>
    <row r="127" spans="1:9" x14ac:dyDescent="0.3">
      <c r="A127" t="s">
        <v>226</v>
      </c>
      <c r="B127" t="s">
        <v>705</v>
      </c>
      <c r="E127" t="s">
        <v>707</v>
      </c>
      <c r="F127" t="s">
        <v>202</v>
      </c>
      <c r="G127" s="21">
        <v>43567.669120775463</v>
      </c>
      <c r="H127" t="s">
        <v>525</v>
      </c>
      <c r="I127" t="s">
        <v>708</v>
      </c>
    </row>
    <row r="128" spans="1:9" x14ac:dyDescent="0.3">
      <c r="A128" t="s">
        <v>202</v>
      </c>
      <c r="B128" t="s">
        <v>707</v>
      </c>
      <c r="E128" t="s">
        <v>709</v>
      </c>
      <c r="F128" t="s">
        <v>180</v>
      </c>
      <c r="G128" s="21">
        <v>43567.669135972224</v>
      </c>
      <c r="H128" t="s">
        <v>525</v>
      </c>
      <c r="I128" t="s">
        <v>710</v>
      </c>
    </row>
    <row r="129" spans="1:9" x14ac:dyDescent="0.3">
      <c r="A129" t="s">
        <v>180</v>
      </c>
      <c r="B129" t="s">
        <v>709</v>
      </c>
      <c r="E129" t="s">
        <v>711</v>
      </c>
      <c r="F129" t="s">
        <v>198</v>
      </c>
      <c r="G129" s="21">
        <v>43567.669152210648</v>
      </c>
      <c r="H129" t="s">
        <v>525</v>
      </c>
      <c r="I129" t="s">
        <v>712</v>
      </c>
    </row>
    <row r="130" spans="1:9" x14ac:dyDescent="0.3">
      <c r="A130" t="s">
        <v>198</v>
      </c>
      <c r="B130" t="s">
        <v>711</v>
      </c>
      <c r="E130" t="s">
        <v>713</v>
      </c>
      <c r="F130" t="s">
        <v>257</v>
      </c>
      <c r="G130" s="21">
        <v>43567.66916902778</v>
      </c>
      <c r="H130" t="s">
        <v>525</v>
      </c>
      <c r="I130" t="s">
        <v>714</v>
      </c>
    </row>
    <row r="131" spans="1:9" x14ac:dyDescent="0.3">
      <c r="A131" t="s">
        <v>257</v>
      </c>
      <c r="B131" t="s">
        <v>713</v>
      </c>
      <c r="E131" t="s">
        <v>715</v>
      </c>
      <c r="F131" t="s">
        <v>320</v>
      </c>
      <c r="G131" s="21">
        <v>43567.669177997683</v>
      </c>
      <c r="H131" t="s">
        <v>525</v>
      </c>
      <c r="I131" t="s">
        <v>716</v>
      </c>
    </row>
    <row r="132" spans="1:9" x14ac:dyDescent="0.3">
      <c r="A132" t="s">
        <v>320</v>
      </c>
      <c r="B132" t="s">
        <v>715</v>
      </c>
      <c r="E132" t="s">
        <v>717</v>
      </c>
      <c r="F132" t="s">
        <v>224</v>
      </c>
      <c r="G132" s="21">
        <v>43567.669222847224</v>
      </c>
      <c r="H132" t="s">
        <v>525</v>
      </c>
      <c r="I132" t="s">
        <v>718</v>
      </c>
    </row>
    <row r="133" spans="1:9" x14ac:dyDescent="0.3">
      <c r="A133" t="s">
        <v>224</v>
      </c>
      <c r="B133" t="s">
        <v>717</v>
      </c>
      <c r="E133" t="s">
        <v>719</v>
      </c>
      <c r="F133" t="s">
        <v>323</v>
      </c>
      <c r="G133" s="21">
        <v>43567.669236099537</v>
      </c>
      <c r="H133" t="s">
        <v>525</v>
      </c>
      <c r="I133" t="s">
        <v>720</v>
      </c>
    </row>
    <row r="134" spans="1:9" x14ac:dyDescent="0.3">
      <c r="A134" t="s">
        <v>323</v>
      </c>
      <c r="B134" t="s">
        <v>719</v>
      </c>
      <c r="E134" t="s">
        <v>721</v>
      </c>
      <c r="F134" t="s">
        <v>282</v>
      </c>
      <c r="G134" s="21">
        <v>43567.669300208334</v>
      </c>
      <c r="H134" t="s">
        <v>525</v>
      </c>
      <c r="I134" t="s">
        <v>722</v>
      </c>
    </row>
    <row r="135" spans="1:9" x14ac:dyDescent="0.3">
      <c r="A135" t="s">
        <v>282</v>
      </c>
      <c r="B135" t="s">
        <v>721</v>
      </c>
      <c r="E135" t="s">
        <v>723</v>
      </c>
      <c r="F135" t="s">
        <v>313</v>
      </c>
      <c r="G135" s="21">
        <v>43567.669400243052</v>
      </c>
      <c r="H135" t="s">
        <v>525</v>
      </c>
      <c r="I135" t="s">
        <v>724</v>
      </c>
    </row>
    <row r="136" spans="1:9" x14ac:dyDescent="0.3">
      <c r="A136" t="s">
        <v>313</v>
      </c>
      <c r="B136" t="s">
        <v>723</v>
      </c>
      <c r="E136" t="s">
        <v>725</v>
      </c>
      <c r="F136" t="s">
        <v>272</v>
      </c>
      <c r="G136" s="21">
        <v>43567.669413344905</v>
      </c>
      <c r="H136" t="s">
        <v>525</v>
      </c>
      <c r="I136" t="s">
        <v>726</v>
      </c>
    </row>
    <row r="137" spans="1:9" x14ac:dyDescent="0.3">
      <c r="A137" t="s">
        <v>272</v>
      </c>
      <c r="B137" t="s">
        <v>725</v>
      </c>
      <c r="E137" t="s">
        <v>727</v>
      </c>
      <c r="F137" t="s">
        <v>312</v>
      </c>
      <c r="G137" s="21">
        <v>43567.669414155091</v>
      </c>
      <c r="H137" t="s">
        <v>525</v>
      </c>
      <c r="I137" t="s">
        <v>728</v>
      </c>
    </row>
    <row r="138" spans="1:9" x14ac:dyDescent="0.3">
      <c r="A138" t="s">
        <v>312</v>
      </c>
      <c r="B138" t="s">
        <v>727</v>
      </c>
      <c r="E138" t="s">
        <v>729</v>
      </c>
      <c r="F138" t="s">
        <v>245</v>
      </c>
      <c r="G138" s="21">
        <v>43567.669446203705</v>
      </c>
      <c r="H138" t="s">
        <v>525</v>
      </c>
      <c r="I138" t="s">
        <v>730</v>
      </c>
    </row>
    <row r="139" spans="1:9" x14ac:dyDescent="0.3">
      <c r="A139" t="s">
        <v>245</v>
      </c>
      <c r="B139" t="s">
        <v>729</v>
      </c>
      <c r="E139" t="s">
        <v>731</v>
      </c>
      <c r="F139" t="s">
        <v>212</v>
      </c>
      <c r="G139" s="21">
        <v>43567.669448993052</v>
      </c>
      <c r="H139" t="s">
        <v>525</v>
      </c>
      <c r="I139" t="s">
        <v>732</v>
      </c>
    </row>
    <row r="140" spans="1:9" x14ac:dyDescent="0.3">
      <c r="A140" t="s">
        <v>212</v>
      </c>
      <c r="B140" t="s">
        <v>731</v>
      </c>
      <c r="E140" t="s">
        <v>733</v>
      </c>
      <c r="F140" t="s">
        <v>310</v>
      </c>
      <c r="G140" s="21">
        <v>43567.669462291669</v>
      </c>
      <c r="H140" t="s">
        <v>525</v>
      </c>
      <c r="I140" t="s">
        <v>734</v>
      </c>
    </row>
    <row r="141" spans="1:9" x14ac:dyDescent="0.3">
      <c r="A141" t="s">
        <v>310</v>
      </c>
      <c r="B141" t="s">
        <v>733</v>
      </c>
      <c r="E141" t="s">
        <v>735</v>
      </c>
      <c r="F141" t="s">
        <v>213</v>
      </c>
      <c r="G141" s="21">
        <v>43567.669465092593</v>
      </c>
      <c r="H141" t="s">
        <v>525</v>
      </c>
      <c r="I141" t="s">
        <v>736</v>
      </c>
    </row>
    <row r="142" spans="1:9" x14ac:dyDescent="0.3">
      <c r="A142" t="s">
        <v>213</v>
      </c>
      <c r="B142" t="s">
        <v>735</v>
      </c>
      <c r="E142" t="s">
        <v>737</v>
      </c>
      <c r="F142" t="s">
        <v>227</v>
      </c>
      <c r="G142" s="21">
        <v>43567.669501157405</v>
      </c>
      <c r="H142" t="s">
        <v>525</v>
      </c>
      <c r="I142" t="s">
        <v>738</v>
      </c>
    </row>
    <row r="143" spans="1:9" x14ac:dyDescent="0.3">
      <c r="A143" t="s">
        <v>227</v>
      </c>
      <c r="B143" t="s">
        <v>737</v>
      </c>
      <c r="E143" t="s">
        <v>739</v>
      </c>
      <c r="F143" t="s">
        <v>189</v>
      </c>
      <c r="G143" s="21">
        <v>43567.66964565972</v>
      </c>
      <c r="H143" t="s">
        <v>525</v>
      </c>
      <c r="I143" t="s">
        <v>740</v>
      </c>
    </row>
    <row r="144" spans="1:9" x14ac:dyDescent="0.3">
      <c r="A144" t="s">
        <v>189</v>
      </c>
      <c r="B144" t="s">
        <v>739</v>
      </c>
      <c r="E144" t="s">
        <v>741</v>
      </c>
      <c r="F144" t="s">
        <v>173</v>
      </c>
      <c r="G144" s="21">
        <v>43567.669645567126</v>
      </c>
      <c r="H144" t="s">
        <v>525</v>
      </c>
      <c r="I144" t="s">
        <v>742</v>
      </c>
    </row>
    <row r="145" spans="1:9" x14ac:dyDescent="0.3">
      <c r="A145" t="s">
        <v>173</v>
      </c>
      <c r="B145" t="s">
        <v>741</v>
      </c>
      <c r="E145" t="s">
        <v>743</v>
      </c>
      <c r="F145" t="s">
        <v>232</v>
      </c>
      <c r="G145" s="21">
        <v>43567.669660717591</v>
      </c>
      <c r="H145" t="s">
        <v>525</v>
      </c>
      <c r="I145" t="s">
        <v>744</v>
      </c>
    </row>
    <row r="146" spans="1:9" x14ac:dyDescent="0.3">
      <c r="A146" t="s">
        <v>232</v>
      </c>
      <c r="B146" t="s">
        <v>743</v>
      </c>
      <c r="E146" t="s">
        <v>745</v>
      </c>
      <c r="F146" t="s">
        <v>256</v>
      </c>
      <c r="G146" s="21">
        <v>43567.66971869213</v>
      </c>
      <c r="H146" t="s">
        <v>525</v>
      </c>
      <c r="I146" t="s">
        <v>746</v>
      </c>
    </row>
    <row r="147" spans="1:9" x14ac:dyDescent="0.3">
      <c r="A147" t="s">
        <v>256</v>
      </c>
      <c r="B147" t="s">
        <v>745</v>
      </c>
      <c r="E147" t="s">
        <v>747</v>
      </c>
      <c r="F147" t="s">
        <v>261</v>
      </c>
      <c r="G147" s="21">
        <v>43567.669730937501</v>
      </c>
      <c r="H147" t="s">
        <v>525</v>
      </c>
      <c r="I147" t="s">
        <v>748</v>
      </c>
    </row>
    <row r="148" spans="1:9" x14ac:dyDescent="0.3">
      <c r="A148" t="s">
        <v>261</v>
      </c>
      <c r="B148" t="s">
        <v>747</v>
      </c>
      <c r="E148" t="s">
        <v>749</v>
      </c>
      <c r="F148" t="s">
        <v>277</v>
      </c>
      <c r="G148" s="21">
        <v>43567.669739652774</v>
      </c>
      <c r="H148" t="s">
        <v>525</v>
      </c>
      <c r="I148" t="s">
        <v>750</v>
      </c>
    </row>
    <row r="149" spans="1:9" x14ac:dyDescent="0.3">
      <c r="A149" t="s">
        <v>277</v>
      </c>
      <c r="B149" t="s">
        <v>749</v>
      </c>
      <c r="E149" t="s">
        <v>751</v>
      </c>
      <c r="F149" t="s">
        <v>335</v>
      </c>
      <c r="G149" s="21">
        <v>43567.669796724535</v>
      </c>
      <c r="H149" t="s">
        <v>525</v>
      </c>
      <c r="I149" t="s">
        <v>752</v>
      </c>
    </row>
    <row r="150" spans="1:9" x14ac:dyDescent="0.3">
      <c r="A150" t="s">
        <v>335</v>
      </c>
      <c r="B150" t="s">
        <v>751</v>
      </c>
      <c r="E150" t="s">
        <v>753</v>
      </c>
      <c r="F150" t="s">
        <v>199</v>
      </c>
      <c r="G150" s="21">
        <v>43567.669818287039</v>
      </c>
      <c r="H150" t="s">
        <v>525</v>
      </c>
      <c r="I150" t="s">
        <v>754</v>
      </c>
    </row>
    <row r="151" spans="1:9" x14ac:dyDescent="0.3">
      <c r="A151" t="s">
        <v>199</v>
      </c>
      <c r="B151" t="s">
        <v>753</v>
      </c>
      <c r="E151" t="s">
        <v>755</v>
      </c>
      <c r="F151" t="s">
        <v>268</v>
      </c>
      <c r="G151" s="21">
        <v>43567.669826979167</v>
      </c>
      <c r="H151" t="s">
        <v>525</v>
      </c>
      <c r="I151" t="s">
        <v>756</v>
      </c>
    </row>
    <row r="152" spans="1:9" x14ac:dyDescent="0.3">
      <c r="A152" t="s">
        <v>268</v>
      </c>
      <c r="B152" t="s">
        <v>755</v>
      </c>
      <c r="E152" t="s">
        <v>757</v>
      </c>
      <c r="F152" t="s">
        <v>190</v>
      </c>
      <c r="G152" s="21">
        <v>43567.669850069447</v>
      </c>
      <c r="H152" t="s">
        <v>525</v>
      </c>
      <c r="I152" t="s">
        <v>758</v>
      </c>
    </row>
    <row r="153" spans="1:9" x14ac:dyDescent="0.3">
      <c r="A153" t="s">
        <v>190</v>
      </c>
      <c r="B153" t="s">
        <v>757</v>
      </c>
      <c r="E153" t="s">
        <v>759</v>
      </c>
      <c r="F153" t="s">
        <v>330</v>
      </c>
      <c r="G153" s="21">
        <v>43567.669911157405</v>
      </c>
      <c r="H153" t="s">
        <v>525</v>
      </c>
      <c r="I153" t="s">
        <v>760</v>
      </c>
    </row>
    <row r="154" spans="1:9" x14ac:dyDescent="0.3">
      <c r="A154" t="s">
        <v>330</v>
      </c>
      <c r="B154" t="s">
        <v>759</v>
      </c>
      <c r="E154" t="s">
        <v>761</v>
      </c>
      <c r="F154" t="s">
        <v>177</v>
      </c>
      <c r="G154" s="21">
        <v>43567.669957939812</v>
      </c>
      <c r="H154" t="s">
        <v>525</v>
      </c>
      <c r="I154" t="s">
        <v>762</v>
      </c>
    </row>
    <row r="155" spans="1:9" x14ac:dyDescent="0.3">
      <c r="A155" t="s">
        <v>177</v>
      </c>
      <c r="B155" t="s">
        <v>761</v>
      </c>
      <c r="E155" t="s">
        <v>763</v>
      </c>
      <c r="F155" t="s">
        <v>328</v>
      </c>
      <c r="G155" s="21">
        <v>43567.670002245373</v>
      </c>
      <c r="H155" t="s">
        <v>525</v>
      </c>
      <c r="I155" t="s">
        <v>764</v>
      </c>
    </row>
    <row r="156" spans="1:9" x14ac:dyDescent="0.3">
      <c r="A156" t="s">
        <v>328</v>
      </c>
      <c r="B156" t="s">
        <v>763</v>
      </c>
      <c r="E156" t="s">
        <v>765</v>
      </c>
      <c r="F156" t="s">
        <v>249</v>
      </c>
      <c r="G156" s="21">
        <v>43567.670005347223</v>
      </c>
      <c r="H156" t="s">
        <v>525</v>
      </c>
      <c r="I156" t="s">
        <v>766</v>
      </c>
    </row>
    <row r="157" spans="1:9" x14ac:dyDescent="0.3">
      <c r="A157" t="s">
        <v>249</v>
      </c>
      <c r="B157" t="s">
        <v>765</v>
      </c>
      <c r="E157" t="s">
        <v>767</v>
      </c>
      <c r="F157" t="s">
        <v>305</v>
      </c>
      <c r="G157" s="21">
        <v>43567.670007488428</v>
      </c>
      <c r="H157" t="s">
        <v>525</v>
      </c>
      <c r="I157" t="s">
        <v>768</v>
      </c>
    </row>
    <row r="158" spans="1:9" x14ac:dyDescent="0.3">
      <c r="A158" t="s">
        <v>305</v>
      </c>
      <c r="B158" t="s">
        <v>767</v>
      </c>
      <c r="E158" t="s">
        <v>769</v>
      </c>
      <c r="F158" t="s">
        <v>241</v>
      </c>
      <c r="G158" s="21">
        <v>43567.670089768515</v>
      </c>
      <c r="H158" t="s">
        <v>525</v>
      </c>
      <c r="I158" t="s">
        <v>770</v>
      </c>
    </row>
    <row r="159" spans="1:9" x14ac:dyDescent="0.3">
      <c r="A159" t="s">
        <v>241</v>
      </c>
      <c r="B159" t="s">
        <v>769</v>
      </c>
      <c r="E159" t="s">
        <v>771</v>
      </c>
      <c r="F159" t="s">
        <v>325</v>
      </c>
      <c r="G159" s="21">
        <v>43567.670091539352</v>
      </c>
      <c r="H159" t="s">
        <v>525</v>
      </c>
      <c r="I159" t="s">
        <v>772</v>
      </c>
    </row>
    <row r="160" spans="1:9" x14ac:dyDescent="0.3">
      <c r="A160" t="s">
        <v>325</v>
      </c>
      <c r="B160" t="s">
        <v>771</v>
      </c>
      <c r="E160" t="s">
        <v>773</v>
      </c>
      <c r="F160" t="s">
        <v>291</v>
      </c>
      <c r="G160" s="21">
        <v>43567.670093761575</v>
      </c>
      <c r="H160" t="s">
        <v>525</v>
      </c>
      <c r="I160" t="s">
        <v>774</v>
      </c>
    </row>
    <row r="161" spans="1:9" x14ac:dyDescent="0.3">
      <c r="A161" t="s">
        <v>291</v>
      </c>
      <c r="B161" t="s">
        <v>773</v>
      </c>
      <c r="E161" t="s">
        <v>775</v>
      </c>
      <c r="F161" t="s">
        <v>332</v>
      </c>
      <c r="G161" s="21">
        <v>43567.670123912038</v>
      </c>
      <c r="H161" t="s">
        <v>525</v>
      </c>
      <c r="I161" t="s">
        <v>776</v>
      </c>
    </row>
    <row r="162" spans="1:9" x14ac:dyDescent="0.3">
      <c r="A162" t="s">
        <v>332</v>
      </c>
      <c r="B162" t="s">
        <v>775</v>
      </c>
      <c r="E162" t="s">
        <v>777</v>
      </c>
      <c r="F162" t="s">
        <v>243</v>
      </c>
      <c r="G162" s="21">
        <v>43567.670136782406</v>
      </c>
      <c r="H162" t="s">
        <v>525</v>
      </c>
      <c r="I162" t="s">
        <v>778</v>
      </c>
    </row>
    <row r="163" spans="1:9" x14ac:dyDescent="0.3">
      <c r="A163" t="s">
        <v>243</v>
      </c>
      <c r="B163" t="s">
        <v>777</v>
      </c>
      <c r="E163" t="s">
        <v>779</v>
      </c>
      <c r="F163" t="s">
        <v>296</v>
      </c>
      <c r="G163" s="21">
        <v>43567.670147592595</v>
      </c>
      <c r="H163" t="s">
        <v>525</v>
      </c>
      <c r="I163" t="s">
        <v>780</v>
      </c>
    </row>
    <row r="164" spans="1:9" x14ac:dyDescent="0.3">
      <c r="A164" t="s">
        <v>296</v>
      </c>
      <c r="B164" t="s">
        <v>779</v>
      </c>
      <c r="E164" t="s">
        <v>781</v>
      </c>
      <c r="F164" t="s">
        <v>298</v>
      </c>
      <c r="G164" s="21">
        <v>43567.67021059028</v>
      </c>
      <c r="H164" t="s">
        <v>525</v>
      </c>
      <c r="I164" t="s">
        <v>782</v>
      </c>
    </row>
    <row r="165" spans="1:9" x14ac:dyDescent="0.3">
      <c r="A165" t="s">
        <v>298</v>
      </c>
      <c r="B165" t="s">
        <v>781</v>
      </c>
      <c r="E165" t="s">
        <v>783</v>
      </c>
      <c r="F165" t="s">
        <v>218</v>
      </c>
      <c r="G165" s="21">
        <v>43567.670258842591</v>
      </c>
      <c r="H165" t="s">
        <v>525</v>
      </c>
      <c r="I165" t="s">
        <v>784</v>
      </c>
    </row>
    <row r="166" spans="1:9" x14ac:dyDescent="0.3">
      <c r="A166" t="s">
        <v>218</v>
      </c>
      <c r="B166" t="s">
        <v>783</v>
      </c>
      <c r="E166" t="s">
        <v>785</v>
      </c>
      <c r="F166" t="s">
        <v>286</v>
      </c>
      <c r="G166" s="21">
        <v>43567.670267442132</v>
      </c>
      <c r="H166" t="s">
        <v>525</v>
      </c>
      <c r="I166" t="s">
        <v>786</v>
      </c>
    </row>
    <row r="167" spans="1:9" x14ac:dyDescent="0.3">
      <c r="A167" t="s">
        <v>286</v>
      </c>
      <c r="B167" t="s">
        <v>785</v>
      </c>
      <c r="E167" t="s">
        <v>787</v>
      </c>
      <c r="F167" t="s">
        <v>327</v>
      </c>
      <c r="G167" s="21">
        <v>43567.670268726855</v>
      </c>
      <c r="H167" t="s">
        <v>525</v>
      </c>
      <c r="I167" t="s">
        <v>788</v>
      </c>
    </row>
    <row r="168" spans="1:9" x14ac:dyDescent="0.3">
      <c r="A168" t="s">
        <v>327</v>
      </c>
      <c r="B168" t="s">
        <v>787</v>
      </c>
      <c r="E168" t="s">
        <v>789</v>
      </c>
      <c r="F168" t="s">
        <v>193</v>
      </c>
      <c r="G168" s="21">
        <v>43567.670298865742</v>
      </c>
      <c r="H168" t="s">
        <v>525</v>
      </c>
      <c r="I168" t="s">
        <v>790</v>
      </c>
    </row>
    <row r="169" spans="1:9" x14ac:dyDescent="0.3">
      <c r="A169" t="s">
        <v>193</v>
      </c>
      <c r="B169" t="s">
        <v>789</v>
      </c>
      <c r="E169" t="s">
        <v>791</v>
      </c>
      <c r="F169" t="s">
        <v>306</v>
      </c>
      <c r="G169" s="21">
        <v>43567.670330706016</v>
      </c>
      <c r="H169" t="s">
        <v>525</v>
      </c>
      <c r="I169" t="s">
        <v>792</v>
      </c>
    </row>
    <row r="170" spans="1:9" x14ac:dyDescent="0.3">
      <c r="A170" t="s">
        <v>306</v>
      </c>
      <c r="B170" t="s">
        <v>791</v>
      </c>
      <c r="E170" t="s">
        <v>793</v>
      </c>
      <c r="F170" t="s">
        <v>252</v>
      </c>
      <c r="G170" s="21">
        <v>43567.670355532406</v>
      </c>
      <c r="H170" t="s">
        <v>525</v>
      </c>
      <c r="I170" t="s">
        <v>794</v>
      </c>
    </row>
    <row r="171" spans="1:9" x14ac:dyDescent="0.3">
      <c r="A171" t="s">
        <v>252</v>
      </c>
      <c r="B171" t="s">
        <v>793</v>
      </c>
      <c r="E171" t="s">
        <v>795</v>
      </c>
      <c r="F171" t="s">
        <v>204</v>
      </c>
      <c r="G171" s="21">
        <v>43567.670409432867</v>
      </c>
      <c r="H171" t="s">
        <v>525</v>
      </c>
      <c r="I171" t="s">
        <v>796</v>
      </c>
    </row>
    <row r="172" spans="1:9" x14ac:dyDescent="0.3">
      <c r="A172" t="s">
        <v>204</v>
      </c>
      <c r="B172" t="s">
        <v>795</v>
      </c>
      <c r="E172" t="s">
        <v>797</v>
      </c>
      <c r="F172" t="s">
        <v>216</v>
      </c>
      <c r="G172" s="21">
        <v>43567.670427708334</v>
      </c>
      <c r="H172" t="s">
        <v>525</v>
      </c>
      <c r="I172" t="s">
        <v>798</v>
      </c>
    </row>
    <row r="173" spans="1:9" x14ac:dyDescent="0.3">
      <c r="A173" t="s">
        <v>216</v>
      </c>
      <c r="B173" t="s">
        <v>797</v>
      </c>
      <c r="E173" t="s">
        <v>799</v>
      </c>
      <c r="F173" t="s">
        <v>269</v>
      </c>
      <c r="G173" s="21">
        <v>43567.670458090281</v>
      </c>
      <c r="H173" t="s">
        <v>525</v>
      </c>
      <c r="I173" t="s">
        <v>800</v>
      </c>
    </row>
    <row r="174" spans="1:9" x14ac:dyDescent="0.3">
      <c r="A174" t="s">
        <v>269</v>
      </c>
      <c r="B174" t="s">
        <v>799</v>
      </c>
      <c r="E174" t="s">
        <v>801</v>
      </c>
      <c r="F174" t="s">
        <v>194</v>
      </c>
      <c r="G174" s="21">
        <v>43567.670529097224</v>
      </c>
      <c r="H174" t="s">
        <v>525</v>
      </c>
      <c r="I174" t="s">
        <v>802</v>
      </c>
    </row>
    <row r="175" spans="1:9" x14ac:dyDescent="0.3">
      <c r="A175" t="s">
        <v>194</v>
      </c>
      <c r="B175" t="s">
        <v>801</v>
      </c>
      <c r="E175" t="s">
        <v>803</v>
      </c>
      <c r="F175" t="s">
        <v>319</v>
      </c>
      <c r="G175" s="21">
        <v>43567.670550462964</v>
      </c>
      <c r="H175" t="s">
        <v>525</v>
      </c>
      <c r="I175" t="s">
        <v>804</v>
      </c>
    </row>
    <row r="176" spans="1:9" x14ac:dyDescent="0.3">
      <c r="A176" t="s">
        <v>319</v>
      </c>
      <c r="B176" t="s">
        <v>803</v>
      </c>
      <c r="E176" t="s">
        <v>805</v>
      </c>
      <c r="F176" t="s">
        <v>299</v>
      </c>
      <c r="G176" s="21">
        <v>43567.670573935182</v>
      </c>
      <c r="H176" t="s">
        <v>525</v>
      </c>
      <c r="I176" t="s">
        <v>806</v>
      </c>
    </row>
    <row r="177" spans="1:9" x14ac:dyDescent="0.3">
      <c r="A177" t="s">
        <v>299</v>
      </c>
      <c r="B177" t="s">
        <v>805</v>
      </c>
      <c r="E177" t="s">
        <v>807</v>
      </c>
      <c r="F177" t="s">
        <v>191</v>
      </c>
      <c r="G177" s="21">
        <v>43567.670600115744</v>
      </c>
      <c r="H177" t="s">
        <v>525</v>
      </c>
      <c r="I177" t="s">
        <v>808</v>
      </c>
    </row>
    <row r="178" spans="1:9" x14ac:dyDescent="0.3">
      <c r="A178" t="s">
        <v>191</v>
      </c>
      <c r="B178" t="s">
        <v>807</v>
      </c>
      <c r="E178" t="s">
        <v>809</v>
      </c>
      <c r="F178" t="s">
        <v>316</v>
      </c>
      <c r="G178" s="21">
        <v>43567.670605219908</v>
      </c>
      <c r="H178" t="s">
        <v>525</v>
      </c>
      <c r="I178" t="s">
        <v>810</v>
      </c>
    </row>
    <row r="179" spans="1:9" x14ac:dyDescent="0.3">
      <c r="A179" t="s">
        <v>316</v>
      </c>
      <c r="B179" t="s">
        <v>809</v>
      </c>
      <c r="E179" t="s">
        <v>811</v>
      </c>
      <c r="F179" t="s">
        <v>176</v>
      </c>
      <c r="G179" s="21">
        <v>43567.670605694446</v>
      </c>
      <c r="H179" t="s">
        <v>525</v>
      </c>
      <c r="I179" t="s">
        <v>812</v>
      </c>
    </row>
    <row r="180" spans="1:9" x14ac:dyDescent="0.3">
      <c r="A180" t="s">
        <v>176</v>
      </c>
      <c r="B180" t="s">
        <v>811</v>
      </c>
      <c r="E180" t="s">
        <v>813</v>
      </c>
      <c r="F180" t="s">
        <v>284</v>
      </c>
      <c r="G180" s="21">
        <v>43567.670608067128</v>
      </c>
      <c r="H180" t="s">
        <v>525</v>
      </c>
      <c r="I180" t="s">
        <v>814</v>
      </c>
    </row>
    <row r="181" spans="1:9" x14ac:dyDescent="0.3">
      <c r="A181" t="s">
        <v>284</v>
      </c>
      <c r="B181" t="s">
        <v>813</v>
      </c>
      <c r="E181" t="s">
        <v>815</v>
      </c>
      <c r="F181" t="s">
        <v>209</v>
      </c>
      <c r="G181" s="21">
        <v>43567.670711840277</v>
      </c>
      <c r="H181" t="s">
        <v>525</v>
      </c>
      <c r="I181" t="s">
        <v>816</v>
      </c>
    </row>
    <row r="182" spans="1:9" x14ac:dyDescent="0.3">
      <c r="A182" t="s">
        <v>209</v>
      </c>
      <c r="B182" t="s">
        <v>815</v>
      </c>
      <c r="E182" s="19" t="s">
        <v>817</v>
      </c>
      <c r="F182" t="s">
        <v>314</v>
      </c>
      <c r="G182" s="21">
        <v>43567.670739618057</v>
      </c>
      <c r="H182" t="s">
        <v>525</v>
      </c>
      <c r="I182" t="s">
        <v>818</v>
      </c>
    </row>
    <row r="183" spans="1:9" x14ac:dyDescent="0.3">
      <c r="A183" t="s">
        <v>314</v>
      </c>
      <c r="B183" s="19" t="s">
        <v>817</v>
      </c>
      <c r="E183" t="s">
        <v>819</v>
      </c>
      <c r="F183" t="s">
        <v>240</v>
      </c>
      <c r="G183" s="21">
        <v>43567.670774675928</v>
      </c>
      <c r="H183" t="s">
        <v>525</v>
      </c>
      <c r="I183" t="s">
        <v>820</v>
      </c>
    </row>
    <row r="184" spans="1:9" x14ac:dyDescent="0.3">
      <c r="A184" t="s">
        <v>240</v>
      </c>
      <c r="B184" t="s">
        <v>819</v>
      </c>
      <c r="E184" t="s">
        <v>821</v>
      </c>
      <c r="F184" t="s">
        <v>318</v>
      </c>
      <c r="G184" s="21">
        <v>43567.670786284725</v>
      </c>
      <c r="H184" t="s">
        <v>525</v>
      </c>
      <c r="I184" t="s">
        <v>822</v>
      </c>
    </row>
    <row r="185" spans="1:9" x14ac:dyDescent="0.3">
      <c r="A185" t="s">
        <v>318</v>
      </c>
      <c r="B185" t="s">
        <v>821</v>
      </c>
      <c r="E185" t="s">
        <v>823</v>
      </c>
      <c r="F185" t="s">
        <v>263</v>
      </c>
      <c r="G185" s="21">
        <v>43567.670836898149</v>
      </c>
      <c r="H185" t="s">
        <v>525</v>
      </c>
      <c r="I185" t="s">
        <v>824</v>
      </c>
    </row>
    <row r="186" spans="1:9" x14ac:dyDescent="0.3">
      <c r="A186" t="s">
        <v>263</v>
      </c>
      <c r="B186" t="s">
        <v>823</v>
      </c>
      <c r="E186" t="s">
        <v>825</v>
      </c>
      <c r="F186" t="s">
        <v>188</v>
      </c>
      <c r="G186" s="21">
        <v>43567.67086165509</v>
      </c>
      <c r="H186" t="s">
        <v>525</v>
      </c>
      <c r="I186" t="s">
        <v>826</v>
      </c>
    </row>
    <row r="187" spans="1:9" x14ac:dyDescent="0.3">
      <c r="A187" t="s">
        <v>188</v>
      </c>
      <c r="B187" t="s">
        <v>825</v>
      </c>
      <c r="E187" t="s">
        <v>827</v>
      </c>
      <c r="F187" t="s">
        <v>315</v>
      </c>
      <c r="G187" s="21">
        <v>43567.670865451386</v>
      </c>
      <c r="H187" t="s">
        <v>525</v>
      </c>
      <c r="I187" t="s">
        <v>828</v>
      </c>
    </row>
    <row r="188" spans="1:9" x14ac:dyDescent="0.3">
      <c r="A188" t="s">
        <v>315</v>
      </c>
      <c r="B188" t="s">
        <v>827</v>
      </c>
      <c r="E188" t="s">
        <v>829</v>
      </c>
      <c r="F188" t="s">
        <v>200</v>
      </c>
      <c r="G188" s="21">
        <v>43567.670873020834</v>
      </c>
      <c r="H188" t="s">
        <v>525</v>
      </c>
      <c r="I188" t="s">
        <v>830</v>
      </c>
    </row>
    <row r="189" spans="1:9" x14ac:dyDescent="0.3">
      <c r="A189" t="s">
        <v>200</v>
      </c>
      <c r="B189" t="s">
        <v>829</v>
      </c>
      <c r="E189" t="s">
        <v>831</v>
      </c>
      <c r="F189" t="s">
        <v>267</v>
      </c>
      <c r="G189" s="21">
        <v>43567.670935347225</v>
      </c>
      <c r="H189" t="s">
        <v>525</v>
      </c>
      <c r="I189" t="s">
        <v>832</v>
      </c>
    </row>
    <row r="190" spans="1:9" x14ac:dyDescent="0.3">
      <c r="A190" t="s">
        <v>267</v>
      </c>
      <c r="B190" t="s">
        <v>831</v>
      </c>
      <c r="E190" t="s">
        <v>833</v>
      </c>
      <c r="F190" t="s">
        <v>254</v>
      </c>
      <c r="G190" s="21">
        <v>43567.670951307868</v>
      </c>
      <c r="H190" t="s">
        <v>525</v>
      </c>
      <c r="I190" t="s">
        <v>834</v>
      </c>
    </row>
    <row r="191" spans="1:9" x14ac:dyDescent="0.3">
      <c r="A191" t="s">
        <v>254</v>
      </c>
      <c r="B191" t="s">
        <v>833</v>
      </c>
      <c r="E191" t="s">
        <v>835</v>
      </c>
      <c r="F191" t="s">
        <v>201</v>
      </c>
      <c r="G191" s="21">
        <v>43567.671010509257</v>
      </c>
      <c r="H191" t="s">
        <v>525</v>
      </c>
      <c r="I191" t="s">
        <v>836</v>
      </c>
    </row>
    <row r="192" spans="1:9" x14ac:dyDescent="0.3">
      <c r="A192" t="s">
        <v>201</v>
      </c>
      <c r="B192" t="s">
        <v>835</v>
      </c>
      <c r="E192" t="s">
        <v>837</v>
      </c>
      <c r="F192" t="s">
        <v>297</v>
      </c>
      <c r="G192" s="21">
        <v>43567.671012962965</v>
      </c>
      <c r="H192" t="s">
        <v>525</v>
      </c>
      <c r="I192" t="s">
        <v>838</v>
      </c>
    </row>
    <row r="193" spans="1:9" x14ac:dyDescent="0.3">
      <c r="A193" t="s">
        <v>297</v>
      </c>
      <c r="B193" t="s">
        <v>837</v>
      </c>
      <c r="E193" t="s">
        <v>839</v>
      </c>
      <c r="F193" t="s">
        <v>222</v>
      </c>
      <c r="G193" s="21">
        <v>43567.671018240741</v>
      </c>
      <c r="H193" t="s">
        <v>525</v>
      </c>
      <c r="I193" t="s">
        <v>840</v>
      </c>
    </row>
    <row r="194" spans="1:9" x14ac:dyDescent="0.3">
      <c r="A194" t="s">
        <v>222</v>
      </c>
      <c r="B194" t="s">
        <v>839</v>
      </c>
      <c r="E194" t="s">
        <v>841</v>
      </c>
      <c r="F194" t="s">
        <v>206</v>
      </c>
      <c r="G194" s="21">
        <v>43567.671061435183</v>
      </c>
      <c r="H194" t="s">
        <v>525</v>
      </c>
      <c r="I194" t="s">
        <v>842</v>
      </c>
    </row>
    <row r="195" spans="1:9" x14ac:dyDescent="0.3">
      <c r="A195" t="s">
        <v>206</v>
      </c>
      <c r="B195" t="s">
        <v>841</v>
      </c>
      <c r="E195" t="s">
        <v>843</v>
      </c>
      <c r="F195" t="s">
        <v>258</v>
      </c>
      <c r="G195" s="21">
        <v>43567.671075601851</v>
      </c>
      <c r="H195" t="s">
        <v>525</v>
      </c>
      <c r="I195" t="s">
        <v>844</v>
      </c>
    </row>
    <row r="196" spans="1:9" x14ac:dyDescent="0.3">
      <c r="A196" t="s">
        <v>258</v>
      </c>
      <c r="B196" t="s">
        <v>843</v>
      </c>
      <c r="E196" t="s">
        <v>845</v>
      </c>
      <c r="F196" t="s">
        <v>301</v>
      </c>
      <c r="G196" s="21">
        <v>43567.671098587962</v>
      </c>
      <c r="H196" t="s">
        <v>525</v>
      </c>
      <c r="I196" t="s">
        <v>846</v>
      </c>
    </row>
    <row r="197" spans="1:9" x14ac:dyDescent="0.3">
      <c r="A197" t="s">
        <v>301</v>
      </c>
      <c r="B197" t="s">
        <v>845</v>
      </c>
      <c r="E197" t="s">
        <v>847</v>
      </c>
      <c r="F197" t="s">
        <v>217</v>
      </c>
      <c r="G197" s="21">
        <v>43567.671103541667</v>
      </c>
      <c r="H197" t="s">
        <v>525</v>
      </c>
      <c r="I197" t="s">
        <v>848</v>
      </c>
    </row>
    <row r="198" spans="1:9" x14ac:dyDescent="0.3">
      <c r="A198" t="s">
        <v>217</v>
      </c>
      <c r="B198" t="s">
        <v>847</v>
      </c>
      <c r="E198" t="s">
        <v>849</v>
      </c>
      <c r="F198" t="s">
        <v>366</v>
      </c>
      <c r="G198" s="21">
        <v>43567.679074837964</v>
      </c>
      <c r="H198" t="s">
        <v>850</v>
      </c>
      <c r="I198" t="s">
        <v>851</v>
      </c>
    </row>
    <row r="199" spans="1:9" x14ac:dyDescent="0.3">
      <c r="A199" t="s">
        <v>366</v>
      </c>
      <c r="B199" t="s">
        <v>849</v>
      </c>
      <c r="E199" t="s">
        <v>852</v>
      </c>
      <c r="F199" t="s">
        <v>345</v>
      </c>
      <c r="G199" s="21">
        <v>43567.679196574078</v>
      </c>
      <c r="H199" t="s">
        <v>850</v>
      </c>
      <c r="I199" t="s">
        <v>853</v>
      </c>
    </row>
    <row r="200" spans="1:9" x14ac:dyDescent="0.3">
      <c r="A200" t="s">
        <v>345</v>
      </c>
      <c r="B200" t="s">
        <v>852</v>
      </c>
      <c r="E200" t="s">
        <v>854</v>
      </c>
      <c r="F200" t="s">
        <v>347</v>
      </c>
      <c r="G200" s="21">
        <v>43567.679831423608</v>
      </c>
      <c r="H200" t="s">
        <v>850</v>
      </c>
      <c r="I200" t="s">
        <v>855</v>
      </c>
    </row>
    <row r="201" spans="1:9" x14ac:dyDescent="0.3">
      <c r="A201" t="s">
        <v>347</v>
      </c>
      <c r="B201" t="s">
        <v>854</v>
      </c>
      <c r="E201" t="s">
        <v>856</v>
      </c>
      <c r="F201" t="s">
        <v>349</v>
      </c>
      <c r="G201" s="21">
        <v>43567.680059803242</v>
      </c>
      <c r="H201" t="s">
        <v>850</v>
      </c>
      <c r="I201" t="s">
        <v>857</v>
      </c>
    </row>
    <row r="202" spans="1:9" x14ac:dyDescent="0.3">
      <c r="A202" t="s">
        <v>349</v>
      </c>
      <c r="B202" t="s">
        <v>856</v>
      </c>
      <c r="E202" t="s">
        <v>858</v>
      </c>
      <c r="F202" t="s">
        <v>364</v>
      </c>
      <c r="G202" s="21">
        <v>43567.680113043978</v>
      </c>
      <c r="H202" t="s">
        <v>850</v>
      </c>
      <c r="I202" t="s">
        <v>859</v>
      </c>
    </row>
    <row r="203" spans="1:9" x14ac:dyDescent="0.3">
      <c r="A203" t="s">
        <v>364</v>
      </c>
      <c r="B203" t="s">
        <v>858</v>
      </c>
      <c r="E203" t="s">
        <v>860</v>
      </c>
      <c r="F203" t="s">
        <v>372</v>
      </c>
      <c r="G203" s="21">
        <v>43567.680121574071</v>
      </c>
      <c r="H203" t="s">
        <v>850</v>
      </c>
      <c r="I203" t="s">
        <v>861</v>
      </c>
    </row>
    <row r="204" spans="1:9" x14ac:dyDescent="0.3">
      <c r="A204" t="s">
        <v>372</v>
      </c>
      <c r="B204" t="s">
        <v>860</v>
      </c>
      <c r="E204" t="s">
        <v>862</v>
      </c>
      <c r="F204" t="s">
        <v>404</v>
      </c>
      <c r="G204" s="21">
        <v>43567.6805846875</v>
      </c>
      <c r="H204" t="s">
        <v>850</v>
      </c>
      <c r="I204" t="s">
        <v>863</v>
      </c>
    </row>
    <row r="205" spans="1:9" x14ac:dyDescent="0.3">
      <c r="A205" t="s">
        <v>404</v>
      </c>
      <c r="B205" t="s">
        <v>862</v>
      </c>
      <c r="E205" t="s">
        <v>864</v>
      </c>
      <c r="F205" t="s">
        <v>398</v>
      </c>
      <c r="G205" s="21">
        <v>43567.680584861111</v>
      </c>
      <c r="H205" t="s">
        <v>850</v>
      </c>
      <c r="I205" t="s">
        <v>865</v>
      </c>
    </row>
    <row r="206" spans="1:9" x14ac:dyDescent="0.3">
      <c r="A206" t="s">
        <v>398</v>
      </c>
      <c r="B206" t="s">
        <v>864</v>
      </c>
      <c r="E206" t="s">
        <v>866</v>
      </c>
      <c r="F206" t="s">
        <v>403</v>
      </c>
      <c r="G206" s="21">
        <v>43567.680606724534</v>
      </c>
      <c r="H206" t="s">
        <v>850</v>
      </c>
      <c r="I206" t="s">
        <v>867</v>
      </c>
    </row>
    <row r="207" spans="1:9" x14ac:dyDescent="0.3">
      <c r="A207" t="s">
        <v>403</v>
      </c>
      <c r="B207" t="s">
        <v>866</v>
      </c>
      <c r="E207" t="s">
        <v>868</v>
      </c>
      <c r="F207" t="s">
        <v>400</v>
      </c>
      <c r="G207" s="21">
        <v>43567.681678217596</v>
      </c>
      <c r="H207" t="s">
        <v>850</v>
      </c>
      <c r="I207" t="s">
        <v>869</v>
      </c>
    </row>
    <row r="208" spans="1:9" x14ac:dyDescent="0.3">
      <c r="A208" t="s">
        <v>400</v>
      </c>
      <c r="B208" t="s">
        <v>868</v>
      </c>
      <c r="E208" t="s">
        <v>870</v>
      </c>
      <c r="F208" t="s">
        <v>373</v>
      </c>
      <c r="G208" s="21">
        <v>43567.681713252314</v>
      </c>
      <c r="H208" t="s">
        <v>850</v>
      </c>
      <c r="I208" t="s">
        <v>871</v>
      </c>
    </row>
    <row r="209" spans="1:9" x14ac:dyDescent="0.3">
      <c r="A209" t="s">
        <v>373</v>
      </c>
      <c r="B209" t="s">
        <v>870</v>
      </c>
      <c r="E209" t="s">
        <v>872</v>
      </c>
      <c r="F209" t="s">
        <v>356</v>
      </c>
      <c r="G209" s="21">
        <v>43567.682714027775</v>
      </c>
      <c r="H209" t="s">
        <v>850</v>
      </c>
      <c r="I209" t="s">
        <v>873</v>
      </c>
    </row>
    <row r="210" spans="1:9" x14ac:dyDescent="0.3">
      <c r="A210" t="s">
        <v>356</v>
      </c>
      <c r="B210" t="s">
        <v>872</v>
      </c>
      <c r="E210" t="s">
        <v>874</v>
      </c>
      <c r="F210" t="s">
        <v>367</v>
      </c>
      <c r="G210" s="21">
        <v>43567.683081331015</v>
      </c>
      <c r="H210" t="s">
        <v>850</v>
      </c>
      <c r="I210" t="s">
        <v>875</v>
      </c>
    </row>
    <row r="211" spans="1:9" x14ac:dyDescent="0.3">
      <c r="A211" t="s">
        <v>367</v>
      </c>
      <c r="B211" t="s">
        <v>874</v>
      </c>
      <c r="E211" t="s">
        <v>876</v>
      </c>
      <c r="F211" t="s">
        <v>388</v>
      </c>
      <c r="G211" s="21">
        <v>43567.683796793979</v>
      </c>
      <c r="H211" t="s">
        <v>850</v>
      </c>
      <c r="I211" t="s">
        <v>877</v>
      </c>
    </row>
    <row r="212" spans="1:9" x14ac:dyDescent="0.3">
      <c r="A212" t="s">
        <v>388</v>
      </c>
      <c r="B212" t="s">
        <v>876</v>
      </c>
      <c r="E212" t="s">
        <v>878</v>
      </c>
      <c r="F212" t="s">
        <v>355</v>
      </c>
      <c r="G212" s="21">
        <v>43567.684103888889</v>
      </c>
      <c r="H212" t="s">
        <v>850</v>
      </c>
      <c r="I212" t="s">
        <v>879</v>
      </c>
    </row>
    <row r="213" spans="1:9" x14ac:dyDescent="0.3">
      <c r="A213" t="s">
        <v>355</v>
      </c>
      <c r="B213" t="s">
        <v>878</v>
      </c>
      <c r="E213" t="s">
        <v>880</v>
      </c>
      <c r="F213" t="s">
        <v>382</v>
      </c>
      <c r="G213" s="21">
        <v>43567.684126064814</v>
      </c>
      <c r="H213" t="s">
        <v>850</v>
      </c>
      <c r="I213" t="s">
        <v>881</v>
      </c>
    </row>
    <row r="214" spans="1:9" x14ac:dyDescent="0.3">
      <c r="A214" t="s">
        <v>382</v>
      </c>
      <c r="B214" t="s">
        <v>880</v>
      </c>
      <c r="E214" t="s">
        <v>882</v>
      </c>
      <c r="F214" t="s">
        <v>370</v>
      </c>
      <c r="G214" s="21">
        <v>43567.684413958334</v>
      </c>
      <c r="H214" t="s">
        <v>850</v>
      </c>
      <c r="I214" t="s">
        <v>883</v>
      </c>
    </row>
    <row r="215" spans="1:9" x14ac:dyDescent="0.3">
      <c r="A215" t="s">
        <v>370</v>
      </c>
      <c r="B215" t="s">
        <v>882</v>
      </c>
      <c r="E215" t="s">
        <v>884</v>
      </c>
      <c r="F215" t="s">
        <v>344</v>
      </c>
      <c r="G215" s="21">
        <v>43567.684541122682</v>
      </c>
      <c r="H215" t="s">
        <v>850</v>
      </c>
      <c r="I215" t="s">
        <v>885</v>
      </c>
    </row>
    <row r="216" spans="1:9" x14ac:dyDescent="0.3">
      <c r="A216" t="s">
        <v>344</v>
      </c>
      <c r="B216" t="s">
        <v>884</v>
      </c>
      <c r="E216" t="s">
        <v>886</v>
      </c>
      <c r="F216" t="s">
        <v>339</v>
      </c>
      <c r="G216" s="21">
        <v>43567.685035891205</v>
      </c>
      <c r="H216" t="s">
        <v>850</v>
      </c>
      <c r="I216" t="s">
        <v>887</v>
      </c>
    </row>
    <row r="217" spans="1:9" x14ac:dyDescent="0.3">
      <c r="A217" t="s">
        <v>339</v>
      </c>
      <c r="B217" t="s">
        <v>886</v>
      </c>
      <c r="E217" t="s">
        <v>888</v>
      </c>
      <c r="F217" t="s">
        <v>377</v>
      </c>
      <c r="G217" s="21">
        <v>43567.686962245367</v>
      </c>
      <c r="H217" t="s">
        <v>850</v>
      </c>
      <c r="I217" t="s">
        <v>889</v>
      </c>
    </row>
    <row r="218" spans="1:9" x14ac:dyDescent="0.3">
      <c r="A218" t="s">
        <v>377</v>
      </c>
      <c r="B218" t="s">
        <v>888</v>
      </c>
      <c r="E218" t="s">
        <v>890</v>
      </c>
      <c r="F218" t="s">
        <v>348</v>
      </c>
      <c r="G218" s="21">
        <v>43567.687002222221</v>
      </c>
      <c r="H218" t="s">
        <v>850</v>
      </c>
      <c r="I218" t="s">
        <v>891</v>
      </c>
    </row>
    <row r="219" spans="1:9" x14ac:dyDescent="0.3">
      <c r="A219" t="s">
        <v>348</v>
      </c>
      <c r="B219" t="s">
        <v>890</v>
      </c>
      <c r="E219" t="s">
        <v>892</v>
      </c>
      <c r="F219" t="s">
        <v>340</v>
      </c>
      <c r="G219" s="21">
        <v>43567.687183043985</v>
      </c>
      <c r="H219" t="s">
        <v>850</v>
      </c>
      <c r="I219" t="s">
        <v>893</v>
      </c>
    </row>
    <row r="220" spans="1:9" x14ac:dyDescent="0.3">
      <c r="A220" t="s">
        <v>340</v>
      </c>
      <c r="B220" t="s">
        <v>892</v>
      </c>
      <c r="E220" t="s">
        <v>894</v>
      </c>
      <c r="F220" t="s">
        <v>383</v>
      </c>
      <c r="G220" s="21">
        <v>43567.687787905095</v>
      </c>
      <c r="H220" t="s">
        <v>850</v>
      </c>
      <c r="I220" t="s">
        <v>895</v>
      </c>
    </row>
    <row r="221" spans="1:9" x14ac:dyDescent="0.3">
      <c r="A221" t="s">
        <v>383</v>
      </c>
      <c r="B221" t="s">
        <v>894</v>
      </c>
      <c r="E221" t="s">
        <v>896</v>
      </c>
      <c r="F221" t="s">
        <v>385</v>
      </c>
      <c r="G221" s="21">
        <v>43567.687994988424</v>
      </c>
      <c r="H221" t="s">
        <v>850</v>
      </c>
      <c r="I221" t="s">
        <v>897</v>
      </c>
    </row>
    <row r="222" spans="1:9" x14ac:dyDescent="0.3">
      <c r="A222" t="s">
        <v>385</v>
      </c>
      <c r="B222" t="s">
        <v>896</v>
      </c>
      <c r="E222" t="s">
        <v>898</v>
      </c>
      <c r="F222" t="s">
        <v>397</v>
      </c>
      <c r="G222" s="21">
        <v>43567.688496493058</v>
      </c>
      <c r="H222" t="s">
        <v>850</v>
      </c>
      <c r="I222" t="s">
        <v>899</v>
      </c>
    </row>
    <row r="223" spans="1:9" x14ac:dyDescent="0.3">
      <c r="A223" t="s">
        <v>397</v>
      </c>
      <c r="B223" t="s">
        <v>898</v>
      </c>
      <c r="E223" t="s">
        <v>900</v>
      </c>
      <c r="F223" t="s">
        <v>342</v>
      </c>
      <c r="G223" s="21">
        <v>43567.68870175926</v>
      </c>
      <c r="H223" t="s">
        <v>850</v>
      </c>
      <c r="I223" t="s">
        <v>901</v>
      </c>
    </row>
    <row r="224" spans="1:9" x14ac:dyDescent="0.3">
      <c r="A224" t="s">
        <v>342</v>
      </c>
      <c r="B224" t="s">
        <v>900</v>
      </c>
      <c r="E224" t="s">
        <v>902</v>
      </c>
      <c r="F224" t="s">
        <v>346</v>
      </c>
      <c r="G224" s="21">
        <v>43567.688725127315</v>
      </c>
      <c r="H224" t="s">
        <v>850</v>
      </c>
      <c r="I224" t="s">
        <v>903</v>
      </c>
    </row>
    <row r="225" spans="1:9" x14ac:dyDescent="0.3">
      <c r="A225" t="s">
        <v>346</v>
      </c>
      <c r="B225" t="s">
        <v>902</v>
      </c>
      <c r="E225" t="s">
        <v>904</v>
      </c>
      <c r="F225" t="s">
        <v>389</v>
      </c>
      <c r="G225" s="21">
        <v>43567.688905949071</v>
      </c>
      <c r="H225" t="s">
        <v>850</v>
      </c>
      <c r="I225" t="s">
        <v>905</v>
      </c>
    </row>
    <row r="226" spans="1:9" x14ac:dyDescent="0.3">
      <c r="A226" t="s">
        <v>389</v>
      </c>
      <c r="B226" t="s">
        <v>904</v>
      </c>
      <c r="E226" t="s">
        <v>906</v>
      </c>
      <c r="F226" t="s">
        <v>341</v>
      </c>
      <c r="G226" s="21">
        <v>43567.690280497685</v>
      </c>
      <c r="H226" t="s">
        <v>850</v>
      </c>
      <c r="I226" t="s">
        <v>907</v>
      </c>
    </row>
    <row r="227" spans="1:9" x14ac:dyDescent="0.3">
      <c r="A227" t="s">
        <v>341</v>
      </c>
      <c r="B227" t="s">
        <v>906</v>
      </c>
      <c r="E227" t="s">
        <v>908</v>
      </c>
      <c r="F227" t="s">
        <v>365</v>
      </c>
      <c r="G227" s="21">
        <v>43567.690647268515</v>
      </c>
      <c r="H227" t="s">
        <v>850</v>
      </c>
      <c r="I227" t="s">
        <v>909</v>
      </c>
    </row>
    <row r="228" spans="1:9" x14ac:dyDescent="0.3">
      <c r="A228" t="s">
        <v>365</v>
      </c>
      <c r="B228" t="s">
        <v>908</v>
      </c>
      <c r="E228" t="s">
        <v>910</v>
      </c>
      <c r="F228" t="s">
        <v>368</v>
      </c>
      <c r="G228" s="21">
        <v>43567.691015868055</v>
      </c>
      <c r="H228" t="s">
        <v>850</v>
      </c>
      <c r="I228" t="s">
        <v>911</v>
      </c>
    </row>
    <row r="229" spans="1:9" x14ac:dyDescent="0.3">
      <c r="A229" t="s">
        <v>368</v>
      </c>
      <c r="B229" t="s">
        <v>910</v>
      </c>
      <c r="E229" t="s">
        <v>912</v>
      </c>
      <c r="F229" t="s">
        <v>350</v>
      </c>
      <c r="G229" s="21">
        <v>43567.691146111109</v>
      </c>
      <c r="H229" t="s">
        <v>850</v>
      </c>
      <c r="I229" t="s">
        <v>913</v>
      </c>
    </row>
    <row r="230" spans="1:9" x14ac:dyDescent="0.3">
      <c r="A230" t="s">
        <v>350</v>
      </c>
      <c r="B230" t="s">
        <v>912</v>
      </c>
      <c r="E230" t="s">
        <v>914</v>
      </c>
      <c r="F230" t="s">
        <v>359</v>
      </c>
      <c r="G230" s="21">
        <v>43567.691442384261</v>
      </c>
      <c r="H230" t="s">
        <v>850</v>
      </c>
      <c r="I230" t="s">
        <v>915</v>
      </c>
    </row>
    <row r="231" spans="1:9" x14ac:dyDescent="0.3">
      <c r="A231" t="s">
        <v>359</v>
      </c>
      <c r="B231" t="s">
        <v>914</v>
      </c>
      <c r="E231" t="s">
        <v>916</v>
      </c>
      <c r="F231" t="s">
        <v>396</v>
      </c>
      <c r="G231" s="21">
        <v>43567.691608715279</v>
      </c>
      <c r="H231" t="s">
        <v>850</v>
      </c>
      <c r="I231" t="s">
        <v>917</v>
      </c>
    </row>
    <row r="232" spans="1:9" x14ac:dyDescent="0.3">
      <c r="A232" t="s">
        <v>396</v>
      </c>
      <c r="B232" t="s">
        <v>916</v>
      </c>
      <c r="E232" t="s">
        <v>918</v>
      </c>
      <c r="F232" t="s">
        <v>386</v>
      </c>
      <c r="G232" s="21">
        <v>43567.692388842595</v>
      </c>
      <c r="H232" t="s">
        <v>850</v>
      </c>
      <c r="I232" t="s">
        <v>919</v>
      </c>
    </row>
    <row r="233" spans="1:9" x14ac:dyDescent="0.3">
      <c r="A233" t="s">
        <v>386</v>
      </c>
      <c r="B233" t="s">
        <v>918</v>
      </c>
      <c r="E233" t="s">
        <v>920</v>
      </c>
      <c r="F233" t="s">
        <v>378</v>
      </c>
      <c r="G233" s="21">
        <v>43567.692504618055</v>
      </c>
      <c r="H233" t="s">
        <v>850</v>
      </c>
      <c r="I233" t="s">
        <v>921</v>
      </c>
    </row>
    <row r="234" spans="1:9" x14ac:dyDescent="0.3">
      <c r="A234" t="s">
        <v>378</v>
      </c>
      <c r="B234" t="s">
        <v>920</v>
      </c>
      <c r="E234" t="s">
        <v>922</v>
      </c>
      <c r="F234" t="s">
        <v>391</v>
      </c>
      <c r="G234" s="21">
        <v>43567.692811944442</v>
      </c>
      <c r="H234" t="s">
        <v>850</v>
      </c>
      <c r="I234" t="s">
        <v>923</v>
      </c>
    </row>
    <row r="235" spans="1:9" x14ac:dyDescent="0.3">
      <c r="A235" t="s">
        <v>391</v>
      </c>
      <c r="B235" t="s">
        <v>922</v>
      </c>
      <c r="E235" t="s">
        <v>924</v>
      </c>
      <c r="F235" t="s">
        <v>375</v>
      </c>
      <c r="G235" s="21">
        <v>43567.693659421297</v>
      </c>
      <c r="H235" t="s">
        <v>850</v>
      </c>
      <c r="I235" t="s">
        <v>925</v>
      </c>
    </row>
    <row r="236" spans="1:9" x14ac:dyDescent="0.3">
      <c r="A236" t="s">
        <v>375</v>
      </c>
      <c r="B236" t="s">
        <v>924</v>
      </c>
      <c r="E236" t="s">
        <v>926</v>
      </c>
      <c r="F236" t="s">
        <v>380</v>
      </c>
      <c r="G236" s="21">
        <v>43567.694594143519</v>
      </c>
      <c r="H236" t="s">
        <v>850</v>
      </c>
      <c r="I236" t="s">
        <v>927</v>
      </c>
    </row>
    <row r="237" spans="1:9" x14ac:dyDescent="0.3">
      <c r="A237" t="s">
        <v>380</v>
      </c>
      <c r="B237" t="s">
        <v>926</v>
      </c>
      <c r="E237" t="s">
        <v>928</v>
      </c>
      <c r="F237" t="s">
        <v>399</v>
      </c>
      <c r="G237" s="21">
        <v>43567.695342939813</v>
      </c>
      <c r="H237" t="s">
        <v>850</v>
      </c>
      <c r="I237" t="s">
        <v>929</v>
      </c>
    </row>
    <row r="238" spans="1:9" x14ac:dyDescent="0.3">
      <c r="A238" t="s">
        <v>399</v>
      </c>
      <c r="B238" t="s">
        <v>928</v>
      </c>
      <c r="E238" t="s">
        <v>930</v>
      </c>
      <c r="F238" t="s">
        <v>381</v>
      </c>
      <c r="G238" s="21">
        <v>43567.695383530096</v>
      </c>
      <c r="H238" t="s">
        <v>850</v>
      </c>
      <c r="I238" t="s">
        <v>931</v>
      </c>
    </row>
    <row r="239" spans="1:9" x14ac:dyDescent="0.3">
      <c r="A239" t="s">
        <v>381</v>
      </c>
      <c r="B239" t="s">
        <v>930</v>
      </c>
      <c r="E239" t="s">
        <v>932</v>
      </c>
      <c r="F239" t="s">
        <v>387</v>
      </c>
      <c r="G239" s="21">
        <v>43567.696293113426</v>
      </c>
      <c r="H239" t="s">
        <v>850</v>
      </c>
      <c r="I239" t="s">
        <v>933</v>
      </c>
    </row>
    <row r="240" spans="1:9" x14ac:dyDescent="0.3">
      <c r="A240" t="s">
        <v>387</v>
      </c>
      <c r="B240" t="s">
        <v>932</v>
      </c>
      <c r="E240" t="s">
        <v>934</v>
      </c>
      <c r="F240" t="s">
        <v>394</v>
      </c>
      <c r="G240" s="21">
        <v>43567.696387094904</v>
      </c>
      <c r="H240" t="s">
        <v>850</v>
      </c>
      <c r="I240" t="s">
        <v>935</v>
      </c>
    </row>
    <row r="241" spans="1:9" x14ac:dyDescent="0.3">
      <c r="A241" t="s">
        <v>394</v>
      </c>
      <c r="B241" t="s">
        <v>934</v>
      </c>
      <c r="E241" t="s">
        <v>936</v>
      </c>
      <c r="F241" t="s">
        <v>338</v>
      </c>
      <c r="G241" s="21">
        <v>43567.696396967593</v>
      </c>
      <c r="H241" t="s">
        <v>850</v>
      </c>
      <c r="I241" t="s">
        <v>937</v>
      </c>
    </row>
    <row r="242" spans="1:9" x14ac:dyDescent="0.3">
      <c r="A242" t="s">
        <v>338</v>
      </c>
      <c r="B242" t="s">
        <v>936</v>
      </c>
      <c r="E242" t="s">
        <v>938</v>
      </c>
      <c r="F242" t="s">
        <v>384</v>
      </c>
      <c r="G242" s="21">
        <v>43567.696585069447</v>
      </c>
      <c r="H242" t="s">
        <v>850</v>
      </c>
      <c r="I242" t="s">
        <v>939</v>
      </c>
    </row>
    <row r="243" spans="1:9" x14ac:dyDescent="0.3">
      <c r="A243" t="s">
        <v>384</v>
      </c>
      <c r="B243" t="s">
        <v>938</v>
      </c>
      <c r="E243" t="s">
        <v>940</v>
      </c>
      <c r="F243" t="s">
        <v>406</v>
      </c>
      <c r="G243" s="21">
        <v>43567.69746826389</v>
      </c>
      <c r="H243" t="s">
        <v>850</v>
      </c>
      <c r="I243" t="s">
        <v>941</v>
      </c>
    </row>
    <row r="244" spans="1:9" x14ac:dyDescent="0.3">
      <c r="A244" t="s">
        <v>406</v>
      </c>
      <c r="B244" t="s">
        <v>940</v>
      </c>
      <c r="E244" t="s">
        <v>942</v>
      </c>
      <c r="F244" t="s">
        <v>343</v>
      </c>
      <c r="G244" s="21">
        <v>43567.698004398146</v>
      </c>
      <c r="H244" t="s">
        <v>850</v>
      </c>
      <c r="I244" t="s">
        <v>943</v>
      </c>
    </row>
    <row r="245" spans="1:9" x14ac:dyDescent="0.3">
      <c r="A245" t="s">
        <v>343</v>
      </c>
      <c r="B245" t="s">
        <v>942</v>
      </c>
      <c r="E245" t="s">
        <v>944</v>
      </c>
      <c r="F245" t="s">
        <v>402</v>
      </c>
      <c r="G245" s="21">
        <v>43567.698655555556</v>
      </c>
      <c r="H245" t="s">
        <v>850</v>
      </c>
      <c r="I245" t="s">
        <v>945</v>
      </c>
    </row>
    <row r="246" spans="1:9" x14ac:dyDescent="0.3">
      <c r="A246" t="s">
        <v>402</v>
      </c>
      <c r="B246" t="s">
        <v>944</v>
      </c>
      <c r="E246" t="s">
        <v>946</v>
      </c>
      <c r="F246" t="s">
        <v>360</v>
      </c>
      <c r="G246" s="21">
        <v>43567.699063761575</v>
      </c>
      <c r="H246" t="s">
        <v>850</v>
      </c>
      <c r="I246" t="s">
        <v>947</v>
      </c>
    </row>
    <row r="247" spans="1:9" x14ac:dyDescent="0.3">
      <c r="A247" t="s">
        <v>360</v>
      </c>
      <c r="B247" t="s">
        <v>946</v>
      </c>
      <c r="E247" t="s">
        <v>948</v>
      </c>
      <c r="F247" t="s">
        <v>405</v>
      </c>
      <c r="G247" s="21">
        <v>43567.700116446758</v>
      </c>
      <c r="H247" t="s">
        <v>850</v>
      </c>
      <c r="I247" t="s">
        <v>949</v>
      </c>
    </row>
    <row r="248" spans="1:9" x14ac:dyDescent="0.3">
      <c r="A248" t="s">
        <v>405</v>
      </c>
      <c r="B248" t="s">
        <v>948</v>
      </c>
      <c r="E248" t="s">
        <v>950</v>
      </c>
      <c r="F248" t="s">
        <v>363</v>
      </c>
      <c r="G248" s="21">
        <v>43567.700380034723</v>
      </c>
      <c r="H248" t="s">
        <v>850</v>
      </c>
      <c r="I248" t="s">
        <v>951</v>
      </c>
    </row>
    <row r="249" spans="1:9" x14ac:dyDescent="0.3">
      <c r="A249" t="s">
        <v>363</v>
      </c>
      <c r="B249" t="s">
        <v>950</v>
      </c>
      <c r="E249" t="s">
        <v>952</v>
      </c>
      <c r="F249" t="s">
        <v>392</v>
      </c>
      <c r="G249" s="21">
        <v>43567.700460555556</v>
      </c>
      <c r="H249" t="s">
        <v>850</v>
      </c>
      <c r="I249" t="s">
        <v>953</v>
      </c>
    </row>
    <row r="250" spans="1:9" x14ac:dyDescent="0.3">
      <c r="A250" t="s">
        <v>392</v>
      </c>
      <c r="B250" t="s">
        <v>952</v>
      </c>
      <c r="E250" t="s">
        <v>954</v>
      </c>
      <c r="F250" t="s">
        <v>352</v>
      </c>
      <c r="G250" s="21">
        <v>43567.701188541665</v>
      </c>
      <c r="H250" t="s">
        <v>850</v>
      </c>
      <c r="I250" t="s">
        <v>955</v>
      </c>
    </row>
    <row r="251" spans="1:9" x14ac:dyDescent="0.3">
      <c r="A251" t="s">
        <v>352</v>
      </c>
      <c r="B251" t="s">
        <v>954</v>
      </c>
      <c r="E251" t="s">
        <v>956</v>
      </c>
      <c r="F251" t="s">
        <v>362</v>
      </c>
      <c r="G251" s="21">
        <v>43567.701363032407</v>
      </c>
      <c r="H251" t="s">
        <v>850</v>
      </c>
      <c r="I251" t="s">
        <v>957</v>
      </c>
    </row>
    <row r="252" spans="1:9" x14ac:dyDescent="0.3">
      <c r="A252" t="s">
        <v>362</v>
      </c>
      <c r="B252" t="s">
        <v>956</v>
      </c>
      <c r="E252" t="s">
        <v>958</v>
      </c>
      <c r="F252" t="s">
        <v>401</v>
      </c>
      <c r="G252" s="21">
        <v>43567.702712812497</v>
      </c>
      <c r="H252" t="s">
        <v>850</v>
      </c>
      <c r="I252" t="s">
        <v>959</v>
      </c>
    </row>
    <row r="253" spans="1:9" x14ac:dyDescent="0.3">
      <c r="A253" t="s">
        <v>401</v>
      </c>
      <c r="B253" t="s">
        <v>958</v>
      </c>
      <c r="E253" t="s">
        <v>960</v>
      </c>
      <c r="F253" t="s">
        <v>351</v>
      </c>
      <c r="G253" s="21">
        <v>43567.702768090276</v>
      </c>
      <c r="H253" t="s">
        <v>850</v>
      </c>
      <c r="I253" t="s">
        <v>961</v>
      </c>
    </row>
    <row r="254" spans="1:9" x14ac:dyDescent="0.3">
      <c r="A254" t="s">
        <v>351</v>
      </c>
      <c r="B254" t="s">
        <v>960</v>
      </c>
      <c r="E254" t="s">
        <v>962</v>
      </c>
      <c r="F254" t="s">
        <v>371</v>
      </c>
      <c r="G254" s="21">
        <v>43567.70282489583</v>
      </c>
      <c r="H254" t="s">
        <v>850</v>
      </c>
      <c r="I254" t="s">
        <v>963</v>
      </c>
    </row>
    <row r="255" spans="1:9" x14ac:dyDescent="0.3">
      <c r="A255" t="s">
        <v>371</v>
      </c>
      <c r="B255" t="s">
        <v>962</v>
      </c>
      <c r="E255" t="s">
        <v>964</v>
      </c>
      <c r="F255" t="s">
        <v>353</v>
      </c>
      <c r="G255" s="21">
        <v>43567.702994675928</v>
      </c>
      <c r="H255" t="s">
        <v>850</v>
      </c>
      <c r="I255" t="s">
        <v>965</v>
      </c>
    </row>
    <row r="256" spans="1:9" x14ac:dyDescent="0.3">
      <c r="A256" t="s">
        <v>353</v>
      </c>
      <c r="B256" t="s">
        <v>964</v>
      </c>
      <c r="E256" t="s">
        <v>966</v>
      </c>
      <c r="F256" t="s">
        <v>369</v>
      </c>
      <c r="G256" s="21">
        <v>43567.703666145833</v>
      </c>
      <c r="H256" t="s">
        <v>850</v>
      </c>
      <c r="I256" t="s">
        <v>967</v>
      </c>
    </row>
    <row r="257" spans="1:9" x14ac:dyDescent="0.3">
      <c r="A257" t="s">
        <v>369</v>
      </c>
      <c r="B257" t="s">
        <v>966</v>
      </c>
      <c r="E257" t="s">
        <v>968</v>
      </c>
      <c r="F257" t="s">
        <v>395</v>
      </c>
      <c r="G257" s="21">
        <v>43567.70379446759</v>
      </c>
      <c r="H257" t="s">
        <v>850</v>
      </c>
      <c r="I257" t="s">
        <v>969</v>
      </c>
    </row>
    <row r="258" spans="1:9" x14ac:dyDescent="0.3">
      <c r="A258" t="s">
        <v>395</v>
      </c>
      <c r="B258" t="s">
        <v>968</v>
      </c>
      <c r="E258" t="s">
        <v>970</v>
      </c>
      <c r="F258" t="s">
        <v>379</v>
      </c>
      <c r="G258" s="21">
        <v>43567.7038555787</v>
      </c>
      <c r="H258" t="s">
        <v>850</v>
      </c>
      <c r="I258" t="s">
        <v>971</v>
      </c>
    </row>
    <row r="259" spans="1:9" x14ac:dyDescent="0.3">
      <c r="A259" t="s">
        <v>379</v>
      </c>
      <c r="B259" t="s">
        <v>970</v>
      </c>
      <c r="E259" t="s">
        <v>972</v>
      </c>
      <c r="F259" t="s">
        <v>358</v>
      </c>
      <c r="G259" s="21">
        <v>43567.70392699074</v>
      </c>
      <c r="H259" t="s">
        <v>850</v>
      </c>
      <c r="I259" t="s">
        <v>973</v>
      </c>
    </row>
    <row r="260" spans="1:9" x14ac:dyDescent="0.3">
      <c r="A260" t="s">
        <v>358</v>
      </c>
      <c r="B260" t="s">
        <v>972</v>
      </c>
      <c r="E260" t="s">
        <v>974</v>
      </c>
      <c r="F260" t="s">
        <v>390</v>
      </c>
      <c r="G260" s="21">
        <v>43567.704099664355</v>
      </c>
      <c r="H260" t="s">
        <v>850</v>
      </c>
      <c r="I260" t="s">
        <v>975</v>
      </c>
    </row>
    <row r="261" spans="1:9" x14ac:dyDescent="0.3">
      <c r="A261" t="s">
        <v>390</v>
      </c>
      <c r="B261" t="s">
        <v>974</v>
      </c>
      <c r="E261" t="s">
        <v>976</v>
      </c>
      <c r="F261" t="s">
        <v>354</v>
      </c>
      <c r="G261" s="21">
        <v>43567.704134120373</v>
      </c>
      <c r="H261" t="s">
        <v>850</v>
      </c>
      <c r="I261" t="s">
        <v>977</v>
      </c>
    </row>
    <row r="262" spans="1:9" x14ac:dyDescent="0.3">
      <c r="A262" t="s">
        <v>354</v>
      </c>
      <c r="B262" t="s">
        <v>976</v>
      </c>
      <c r="E262" t="s">
        <v>978</v>
      </c>
      <c r="F262" t="s">
        <v>393</v>
      </c>
      <c r="G262" s="21">
        <v>43567.704192812504</v>
      </c>
      <c r="H262" t="s">
        <v>850</v>
      </c>
      <c r="I262" t="s">
        <v>979</v>
      </c>
    </row>
    <row r="263" spans="1:9" x14ac:dyDescent="0.3">
      <c r="A263" t="s">
        <v>393</v>
      </c>
      <c r="B263" t="s">
        <v>978</v>
      </c>
      <c r="E263" t="s">
        <v>980</v>
      </c>
      <c r="F263" t="s">
        <v>374</v>
      </c>
      <c r="G263" s="21">
        <v>43567.704362881945</v>
      </c>
      <c r="H263" t="s">
        <v>850</v>
      </c>
      <c r="I263" t="s">
        <v>981</v>
      </c>
    </row>
    <row r="264" spans="1:9" x14ac:dyDescent="0.3">
      <c r="A264" t="s">
        <v>374</v>
      </c>
      <c r="B264" t="s">
        <v>980</v>
      </c>
      <c r="E264" t="s">
        <v>982</v>
      </c>
      <c r="F264" t="s">
        <v>361</v>
      </c>
      <c r="G264" s="21">
        <v>43567.704715694446</v>
      </c>
      <c r="H264" t="s">
        <v>850</v>
      </c>
      <c r="I264" t="s">
        <v>983</v>
      </c>
    </row>
    <row r="265" spans="1:9" x14ac:dyDescent="0.3">
      <c r="A265" t="s">
        <v>361</v>
      </c>
      <c r="B265" t="s">
        <v>982</v>
      </c>
      <c r="E265" t="s">
        <v>984</v>
      </c>
      <c r="F265" t="s">
        <v>376</v>
      </c>
      <c r="G265" s="21">
        <v>43567.705328993055</v>
      </c>
      <c r="H265" t="s">
        <v>850</v>
      </c>
      <c r="I265" t="s">
        <v>985</v>
      </c>
    </row>
    <row r="266" spans="1:9" x14ac:dyDescent="0.3">
      <c r="A266" t="s">
        <v>376</v>
      </c>
      <c r="B266" t="s">
        <v>984</v>
      </c>
      <c r="E266" t="s">
        <v>986</v>
      </c>
      <c r="F266" t="s">
        <v>357</v>
      </c>
      <c r="G266" s="21">
        <v>43567.705922951391</v>
      </c>
      <c r="H266" t="s">
        <v>850</v>
      </c>
      <c r="I266" t="s">
        <v>987</v>
      </c>
    </row>
    <row r="267" spans="1:9" x14ac:dyDescent="0.3">
      <c r="A267" t="s">
        <v>357</v>
      </c>
      <c r="B267" t="s">
        <v>986</v>
      </c>
    </row>
  </sheetData>
  <autoFilter ref="A1:B1" xr:uid="{68B19AF2-7233-49C6-9682-FB40F4B0CF9C}">
    <sortState xmlns:xlrd2="http://schemas.microsoft.com/office/spreadsheetml/2017/richdata2" ref="A2:B231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4912-8A33-41F7-A463-C4F1F5672749}">
  <dimension ref="A1:AA163"/>
  <sheetViews>
    <sheetView topLeftCell="P100" workbookViewId="0">
      <selection activeCell="Z12" sqref="Z12"/>
    </sheetView>
  </sheetViews>
  <sheetFormatPr defaultRowHeight="14.4" x14ac:dyDescent="0.3"/>
  <cols>
    <col min="1" max="1" width="18.5546875" bestFit="1" customWidth="1"/>
    <col min="2" max="2" width="9.21875" customWidth="1"/>
    <col min="4" max="4" width="16.109375" bestFit="1" customWidth="1"/>
    <col min="5" max="5" width="17.21875" bestFit="1" customWidth="1"/>
    <col min="6" max="6" width="11.6640625" customWidth="1"/>
    <col min="10" max="10" width="40.33203125" customWidth="1"/>
    <col min="14" max="14" width="32.33203125" customWidth="1"/>
    <col min="15" max="15" width="18.44140625" customWidth="1"/>
    <col min="16" max="16" width="19.5546875" bestFit="1" customWidth="1"/>
    <col min="17" max="17" width="11.6640625" bestFit="1" customWidth="1"/>
    <col min="19" max="19" width="12.44140625" bestFit="1" customWidth="1"/>
    <col min="20" max="20" width="17.88671875" bestFit="1" customWidth="1"/>
    <col min="26" max="26" width="15.77734375" bestFit="1" customWidth="1"/>
    <col min="27" max="27" width="35.77734375" bestFit="1" customWidth="1"/>
  </cols>
  <sheetData>
    <row r="1" spans="1:27" x14ac:dyDescent="0.3">
      <c r="A1" t="s">
        <v>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127</v>
      </c>
      <c r="O1" t="s">
        <v>154</v>
      </c>
      <c r="P1" t="s">
        <v>149</v>
      </c>
      <c r="Q1" t="s">
        <v>150</v>
      </c>
      <c r="R1" t="s">
        <v>151</v>
      </c>
      <c r="S1" t="s">
        <v>155</v>
      </c>
      <c r="T1" t="s">
        <v>156</v>
      </c>
      <c r="U1" t="s">
        <v>157</v>
      </c>
      <c r="V1" t="s">
        <v>337</v>
      </c>
      <c r="W1" t="s">
        <v>158</v>
      </c>
      <c r="X1" t="s">
        <v>159</v>
      </c>
      <c r="Y1" t="s">
        <v>336</v>
      </c>
      <c r="Z1" t="s">
        <v>163</v>
      </c>
      <c r="AA1" t="s">
        <v>172</v>
      </c>
    </row>
    <row r="2" spans="1:27" x14ac:dyDescent="0.3">
      <c r="A2" t="str">
        <f>"CASE_REV2_EX2_"&amp;(ROW(A1)-1)</f>
        <v>CASE_REV2_EX2_0</v>
      </c>
      <c r="B2">
        <v>25</v>
      </c>
      <c r="C2">
        <v>3</v>
      </c>
      <c r="D2">
        <f>10/B2*1000</f>
        <v>400</v>
      </c>
      <c r="E2">
        <f>100/C2</f>
        <v>33.333333333333336</v>
      </c>
      <c r="F2">
        <f>B2*B2</f>
        <v>625</v>
      </c>
      <c r="G2">
        <v>500</v>
      </c>
      <c r="H2">
        <v>50</v>
      </c>
      <c r="I2">
        <v>200</v>
      </c>
      <c r="J2" t="str">
        <f>IF(C2=1,AVERAGE(G2:I2),TEXT(REPT(G2&amp;" ",$C2/3)&amp;REPT(H2&amp;" ",$C2/3)&amp;REPT(I2&amp;" ",$C2/3),))</f>
        <v xml:space="preserve">500 50 200 </v>
      </c>
      <c r="K2">
        <v>50</v>
      </c>
      <c r="L2">
        <v>50</v>
      </c>
      <c r="M2">
        <v>20</v>
      </c>
      <c r="N2" t="str">
        <f>IF(G2=1,AVERAGE(K2:M2),TEXT(REPT(K2&amp;" ",$C2/3)&amp;REPT(L2&amp;" ",$C2/3)&amp;REPT(M2&amp;" ",$C2/3),))</f>
        <v xml:space="preserve">50 50 20 </v>
      </c>
      <c r="O2" t="s">
        <v>153</v>
      </c>
      <c r="P2" s="20" t="str">
        <f>"SCAL_"&amp;O2&amp;"INJ_"&amp;U2&amp;".INC"</f>
        <v>SCAL_GASINJ_low.INC</v>
      </c>
      <c r="Q2" s="19">
        <f>T2*1000000</f>
        <v>10</v>
      </c>
      <c r="R2">
        <v>13.678000000000001</v>
      </c>
      <c r="S2">
        <v>0</v>
      </c>
      <c r="T2" s="19">
        <v>1.0000000000000001E-5</v>
      </c>
      <c r="U2" t="s">
        <v>160</v>
      </c>
      <c r="V2">
        <f>IF(U2="low",-1,IF(U2="mid",0,1))</f>
        <v>-1</v>
      </c>
      <c r="W2">
        <v>10000</v>
      </c>
      <c r="X2" t="s">
        <v>160</v>
      </c>
      <c r="Y2">
        <f>IF(X2="low",1,IF(X2="mid",5,20))</f>
        <v>1</v>
      </c>
      <c r="Z2" t="str">
        <f>"PVT_"&amp;X2&amp;"VISC.INC"</f>
        <v>PVT_lowVISC.INC</v>
      </c>
      <c r="AA2" t="str">
        <f>_xlfn.IFNA(VLOOKUP(A2,EX2MasterDB!$A:$B,2,FALSE),"")</f>
        <v>6029b0e9-f892-4666-a301-c54f74cf3b52</v>
      </c>
    </row>
    <row r="3" spans="1:27" x14ac:dyDescent="0.3">
      <c r="A3" t="str">
        <f t="shared" ref="A3:A66" si="0">"CASE_REV2_EX2_"&amp;(ROW(A2)-1)</f>
        <v>CASE_REV2_EX2_1</v>
      </c>
      <c r="B3">
        <v>25</v>
      </c>
      <c r="C3">
        <v>3</v>
      </c>
      <c r="D3">
        <f t="shared" ref="D3:D66" si="1">10/B3*1000</f>
        <v>400</v>
      </c>
      <c r="E3">
        <f>100/C3</f>
        <v>33.333333333333336</v>
      </c>
      <c r="F3">
        <f>B3*B3</f>
        <v>625</v>
      </c>
      <c r="G3">
        <v>500</v>
      </c>
      <c r="H3">
        <v>50</v>
      </c>
      <c r="I3">
        <v>200</v>
      </c>
      <c r="J3" t="str">
        <f>IF(C3=1,AVERAGE(G3:I3),TEXT(REPT(G3&amp;" ",$C3/3)&amp;REPT(H3&amp;" ",$C3/3)&amp;REPT(I3&amp;" ",$C3/3),))</f>
        <v xml:space="preserve">500 50 200 </v>
      </c>
      <c r="K3">
        <v>50</v>
      </c>
      <c r="L3">
        <v>50</v>
      </c>
      <c r="M3">
        <v>20</v>
      </c>
      <c r="N3" t="str">
        <f>IF(G3=1,AVERAGE(K3:M3),TEXT(REPT(K3&amp;" ",$C3/3)&amp;REPT(L3&amp;" ",$C3/3)&amp;REPT(M3&amp;" ",$C3/3),))</f>
        <v xml:space="preserve">50 50 20 </v>
      </c>
      <c r="O3" t="s">
        <v>153</v>
      </c>
      <c r="P3" s="20" t="str">
        <f t="shared" ref="P3:P66" si="2">"SCAL_"&amp;O3&amp;"INJ_"&amp;U3&amp;".INC"</f>
        <v>SCAL_GASINJ_low.INC</v>
      </c>
      <c r="Q3" s="19">
        <f t="shared" ref="Q3:Q66" si="3">T3*1000000</f>
        <v>10</v>
      </c>
      <c r="R3">
        <v>13.678000000000001</v>
      </c>
      <c r="S3">
        <v>1</v>
      </c>
      <c r="T3" s="19">
        <v>1.0000000000000001E-5</v>
      </c>
      <c r="U3" t="s">
        <v>160</v>
      </c>
      <c r="V3">
        <f t="shared" ref="V3:V66" si="4">IF(U3="low",-1,IF(U3="mid",0,1))</f>
        <v>-1</v>
      </c>
      <c r="W3">
        <v>10000</v>
      </c>
      <c r="X3" t="s">
        <v>160</v>
      </c>
      <c r="Y3">
        <f t="shared" ref="Y3:Y66" si="5">IF(X3="low",1,IF(X3="mid",5,20))</f>
        <v>1</v>
      </c>
      <c r="Z3" t="str">
        <f t="shared" ref="Z3:Z66" si="6">"PVT_"&amp;X3&amp;"VISC.INC"</f>
        <v>PVT_lowVISC.INC</v>
      </c>
      <c r="AA3" t="str">
        <f>_xlfn.IFNA(VLOOKUP(A3,EX2MasterDB!$A:$B,2,FALSE),"")</f>
        <v>9cf5aea8-9511-4e99-bb3c-00d6f22681a0</v>
      </c>
    </row>
    <row r="4" spans="1:27" x14ac:dyDescent="0.3">
      <c r="A4" t="str">
        <f t="shared" si="0"/>
        <v>CASE_REV2_EX2_2</v>
      </c>
      <c r="B4">
        <v>25</v>
      </c>
      <c r="C4">
        <v>3</v>
      </c>
      <c r="D4">
        <f t="shared" si="1"/>
        <v>400</v>
      </c>
      <c r="E4">
        <f>100/C4</f>
        <v>33.333333333333336</v>
      </c>
      <c r="F4">
        <f>B4*B4</f>
        <v>625</v>
      </c>
      <c r="G4">
        <v>500</v>
      </c>
      <c r="H4">
        <v>50</v>
      </c>
      <c r="I4">
        <v>200</v>
      </c>
      <c r="J4" t="str">
        <f>IF(C4=1,AVERAGE(G4:I4),TEXT(REPT(G4&amp;" ",$C4/3)&amp;REPT(H4&amp;" ",$C4/3)&amp;REPT(I4&amp;" ",$C4/3),))</f>
        <v xml:space="preserve">500 50 200 </v>
      </c>
      <c r="K4">
        <v>50</v>
      </c>
      <c r="L4">
        <v>50</v>
      </c>
      <c r="M4">
        <v>20</v>
      </c>
      <c r="N4" t="str">
        <f>IF(G4=1,AVERAGE(K4:M4),TEXT(REPT(K4&amp;" ",$C4/3)&amp;REPT(L4&amp;" ",$C4/3)&amp;REPT(M4&amp;" ",$C4/3),))</f>
        <v xml:space="preserve">50 50 20 </v>
      </c>
      <c r="O4" t="s">
        <v>153</v>
      </c>
      <c r="P4" s="20" t="str">
        <f t="shared" si="2"/>
        <v>SCAL_GASINJ_low.INC</v>
      </c>
      <c r="Q4" s="19">
        <f t="shared" si="3"/>
        <v>10</v>
      </c>
      <c r="R4">
        <v>13.678000000000001</v>
      </c>
      <c r="S4">
        <v>3</v>
      </c>
      <c r="T4" s="19">
        <v>1.0000000000000001E-5</v>
      </c>
      <c r="U4" t="s">
        <v>160</v>
      </c>
      <c r="V4">
        <f t="shared" si="4"/>
        <v>-1</v>
      </c>
      <c r="W4">
        <v>10000</v>
      </c>
      <c r="X4" t="s">
        <v>160</v>
      </c>
      <c r="Y4">
        <f t="shared" si="5"/>
        <v>1</v>
      </c>
      <c r="Z4" t="str">
        <f t="shared" si="6"/>
        <v>PVT_lowVISC.INC</v>
      </c>
      <c r="AA4" t="str">
        <f>_xlfn.IFNA(VLOOKUP(A4,EX2MasterDB!$A:$B,2,FALSE),"")</f>
        <v>309d7828-a8df-4451-a1a8-5687aa6140a2</v>
      </c>
    </row>
    <row r="5" spans="1:27" x14ac:dyDescent="0.3">
      <c r="A5" t="str">
        <f t="shared" si="0"/>
        <v>CASE_REV2_EX2_3</v>
      </c>
      <c r="B5">
        <v>25</v>
      </c>
      <c r="C5">
        <v>3</v>
      </c>
      <c r="D5">
        <f t="shared" si="1"/>
        <v>400</v>
      </c>
      <c r="E5">
        <f>100/C5</f>
        <v>33.333333333333336</v>
      </c>
      <c r="F5">
        <f>B5*B5</f>
        <v>625</v>
      </c>
      <c r="G5">
        <v>500</v>
      </c>
      <c r="H5">
        <v>50</v>
      </c>
      <c r="I5">
        <v>200</v>
      </c>
      <c r="J5" t="str">
        <f>IF(C5=1,AVERAGE(G5:I5),TEXT(REPT(G5&amp;" ",$C5/3)&amp;REPT(H5&amp;" ",$C5/3)&amp;REPT(I5&amp;" ",$C5/3),))</f>
        <v xml:space="preserve">500 50 200 </v>
      </c>
      <c r="K5">
        <v>50</v>
      </c>
      <c r="L5">
        <v>50</v>
      </c>
      <c r="M5">
        <v>20</v>
      </c>
      <c r="N5" t="str">
        <f>IF(G5=1,AVERAGE(K5:M5),TEXT(REPT(K5&amp;" ",$C5/3)&amp;REPT(L5&amp;" ",$C5/3)&amp;REPT(M5&amp;" ",$C5/3),))</f>
        <v xml:space="preserve">50 50 20 </v>
      </c>
      <c r="O5" t="s">
        <v>153</v>
      </c>
      <c r="P5" s="20" t="str">
        <f t="shared" si="2"/>
        <v>SCAL_GASINJ_low.INC</v>
      </c>
      <c r="Q5" s="19">
        <f t="shared" si="3"/>
        <v>1</v>
      </c>
      <c r="R5">
        <v>13.678000000000001</v>
      </c>
      <c r="S5">
        <v>0</v>
      </c>
      <c r="T5" s="19">
        <v>9.9999999999999995E-7</v>
      </c>
      <c r="U5" t="s">
        <v>160</v>
      </c>
      <c r="V5">
        <f t="shared" si="4"/>
        <v>-1</v>
      </c>
      <c r="W5">
        <v>10000</v>
      </c>
      <c r="X5" t="s">
        <v>160</v>
      </c>
      <c r="Y5">
        <f t="shared" si="5"/>
        <v>1</v>
      </c>
      <c r="Z5" t="str">
        <f t="shared" si="6"/>
        <v>PVT_lowVISC.INC</v>
      </c>
      <c r="AA5" t="str">
        <f>_xlfn.IFNA(VLOOKUP(A5,EX2MasterDB!$A:$B,2,FALSE),"")</f>
        <v>108f0fa4-3562-4478-bca7-68b829695bd6</v>
      </c>
    </row>
    <row r="6" spans="1:27" x14ac:dyDescent="0.3">
      <c r="A6" t="str">
        <f t="shared" si="0"/>
        <v>CASE_REV2_EX2_4</v>
      </c>
      <c r="B6">
        <v>25</v>
      </c>
      <c r="C6">
        <v>3</v>
      </c>
      <c r="D6">
        <f t="shared" si="1"/>
        <v>400</v>
      </c>
      <c r="E6">
        <f t="shared" ref="E6:E69" si="7">100/C6</f>
        <v>33.333333333333336</v>
      </c>
      <c r="F6">
        <f t="shared" ref="F6:F69" si="8">B6*B6</f>
        <v>625</v>
      </c>
      <c r="G6">
        <v>500</v>
      </c>
      <c r="H6">
        <v>50</v>
      </c>
      <c r="I6">
        <v>200</v>
      </c>
      <c r="J6" t="str">
        <f t="shared" ref="J6:J69" si="9">IF(C6=1,AVERAGE(G6:I6),TEXT(REPT(G6&amp;" ",$C6/3)&amp;REPT(H6&amp;" ",$C6/3)&amp;REPT(I6&amp;" ",$C6/3),))</f>
        <v xml:space="preserve">500 50 200 </v>
      </c>
      <c r="K6">
        <v>50</v>
      </c>
      <c r="L6">
        <v>50</v>
      </c>
      <c r="M6">
        <v>20</v>
      </c>
      <c r="N6" t="str">
        <f t="shared" ref="N6:N69" si="10">IF(G6=1,AVERAGE(K6:M6),TEXT(REPT(K6&amp;" ",$C6/3)&amp;REPT(L6&amp;" ",$C6/3)&amp;REPT(M6&amp;" ",$C6/3),))</f>
        <v xml:space="preserve">50 50 20 </v>
      </c>
      <c r="O6" t="s">
        <v>153</v>
      </c>
      <c r="P6" s="20" t="str">
        <f t="shared" si="2"/>
        <v>SCAL_GASINJ_low.INC</v>
      </c>
      <c r="Q6" s="19">
        <f>T6*1000000</f>
        <v>1</v>
      </c>
      <c r="R6">
        <v>13.678000000000001</v>
      </c>
      <c r="S6">
        <v>1</v>
      </c>
      <c r="T6" s="19">
        <v>9.9999999999999995E-7</v>
      </c>
      <c r="U6" t="s">
        <v>160</v>
      </c>
      <c r="V6">
        <f t="shared" si="4"/>
        <v>-1</v>
      </c>
      <c r="W6">
        <v>10000</v>
      </c>
      <c r="X6" t="s">
        <v>160</v>
      </c>
      <c r="Y6">
        <f t="shared" si="5"/>
        <v>1</v>
      </c>
      <c r="Z6" t="str">
        <f t="shared" si="6"/>
        <v>PVT_lowVISC.INC</v>
      </c>
      <c r="AA6" t="str">
        <f>_xlfn.IFNA(VLOOKUP(A6,EX2MasterDB!$A:$B,2,FALSE),"")</f>
        <v>5bc77e99-ff4a-4d2d-9eb7-b1ba10029166</v>
      </c>
    </row>
    <row r="7" spans="1:27" x14ac:dyDescent="0.3">
      <c r="A7" t="str">
        <f t="shared" si="0"/>
        <v>CASE_REV2_EX2_5</v>
      </c>
      <c r="B7">
        <v>25</v>
      </c>
      <c r="C7">
        <v>3</v>
      </c>
      <c r="D7">
        <f t="shared" si="1"/>
        <v>400</v>
      </c>
      <c r="E7">
        <f t="shared" si="7"/>
        <v>33.333333333333336</v>
      </c>
      <c r="F7">
        <f t="shared" si="8"/>
        <v>625</v>
      </c>
      <c r="G7">
        <v>500</v>
      </c>
      <c r="H7">
        <v>50</v>
      </c>
      <c r="I7">
        <v>200</v>
      </c>
      <c r="J7" t="str">
        <f t="shared" si="9"/>
        <v xml:space="preserve">500 50 200 </v>
      </c>
      <c r="K7">
        <v>50</v>
      </c>
      <c r="L7">
        <v>50</v>
      </c>
      <c r="M7">
        <v>20</v>
      </c>
      <c r="N7" t="str">
        <f t="shared" si="10"/>
        <v xml:space="preserve">50 50 20 </v>
      </c>
      <c r="O7" t="s">
        <v>153</v>
      </c>
      <c r="P7" s="20" t="str">
        <f t="shared" si="2"/>
        <v>SCAL_GASINJ_low.INC</v>
      </c>
      <c r="Q7" s="19">
        <f t="shared" si="3"/>
        <v>1</v>
      </c>
      <c r="R7">
        <v>13.678000000000001</v>
      </c>
      <c r="S7">
        <v>3</v>
      </c>
      <c r="T7" s="19">
        <v>9.9999999999999995E-7</v>
      </c>
      <c r="U7" t="s">
        <v>160</v>
      </c>
      <c r="V7">
        <f t="shared" si="4"/>
        <v>-1</v>
      </c>
      <c r="W7">
        <v>10000</v>
      </c>
      <c r="X7" t="s">
        <v>160</v>
      </c>
      <c r="Y7">
        <f t="shared" si="5"/>
        <v>1</v>
      </c>
      <c r="Z7" t="str">
        <f t="shared" si="6"/>
        <v>PVT_lowVISC.INC</v>
      </c>
      <c r="AA7" t="str">
        <f>_xlfn.IFNA(VLOOKUP(A7,EX2MasterDB!$A:$B,2,FALSE),"")</f>
        <v>95782531-e12e-4dee-b073-ce5498b78eae</v>
      </c>
    </row>
    <row r="8" spans="1:27" x14ac:dyDescent="0.3">
      <c r="A8" t="str">
        <f t="shared" si="0"/>
        <v>CASE_REV2_EX2_6</v>
      </c>
      <c r="B8">
        <v>25</v>
      </c>
      <c r="C8">
        <v>3</v>
      </c>
      <c r="D8">
        <f t="shared" si="1"/>
        <v>400</v>
      </c>
      <c r="E8">
        <f t="shared" si="7"/>
        <v>33.333333333333336</v>
      </c>
      <c r="F8">
        <f t="shared" si="8"/>
        <v>625</v>
      </c>
      <c r="G8">
        <v>500</v>
      </c>
      <c r="H8">
        <v>50</v>
      </c>
      <c r="I8">
        <v>200</v>
      </c>
      <c r="J8" t="str">
        <f t="shared" si="9"/>
        <v xml:space="preserve">500 50 200 </v>
      </c>
      <c r="K8">
        <v>50</v>
      </c>
      <c r="L8">
        <v>50</v>
      </c>
      <c r="M8">
        <v>20</v>
      </c>
      <c r="N8" t="str">
        <f t="shared" si="10"/>
        <v xml:space="preserve">50 50 20 </v>
      </c>
      <c r="O8" t="s">
        <v>153</v>
      </c>
      <c r="P8" s="20" t="str">
        <f t="shared" si="2"/>
        <v>SCAL_GASINJ_mid.INC</v>
      </c>
      <c r="Q8" s="19">
        <f t="shared" si="3"/>
        <v>10</v>
      </c>
      <c r="R8">
        <v>13.678000000000001</v>
      </c>
      <c r="S8">
        <v>0</v>
      </c>
      <c r="T8" s="19">
        <v>1.0000000000000001E-5</v>
      </c>
      <c r="U8" t="s">
        <v>161</v>
      </c>
      <c r="V8">
        <f t="shared" si="4"/>
        <v>0</v>
      </c>
      <c r="W8">
        <v>10000</v>
      </c>
      <c r="X8" t="s">
        <v>160</v>
      </c>
      <c r="Y8">
        <f t="shared" si="5"/>
        <v>1</v>
      </c>
      <c r="Z8" t="str">
        <f t="shared" si="6"/>
        <v>PVT_lowVISC.INC</v>
      </c>
      <c r="AA8" t="str">
        <f>_xlfn.IFNA(VLOOKUP(A8,EX2MasterDB!$A:$B,2,FALSE),"")</f>
        <v>0bee64b9-0b56-4018-a464-3be1b3d97322</v>
      </c>
    </row>
    <row r="9" spans="1:27" x14ac:dyDescent="0.3">
      <c r="A9" t="str">
        <f t="shared" si="0"/>
        <v>CASE_REV2_EX2_7</v>
      </c>
      <c r="B9">
        <v>25</v>
      </c>
      <c r="C9">
        <v>3</v>
      </c>
      <c r="D9">
        <f t="shared" si="1"/>
        <v>400</v>
      </c>
      <c r="E9">
        <f t="shared" si="7"/>
        <v>33.333333333333336</v>
      </c>
      <c r="F9">
        <f t="shared" si="8"/>
        <v>625</v>
      </c>
      <c r="G9">
        <v>500</v>
      </c>
      <c r="H9">
        <v>50</v>
      </c>
      <c r="I9">
        <v>200</v>
      </c>
      <c r="J9" t="str">
        <f t="shared" si="9"/>
        <v xml:space="preserve">500 50 200 </v>
      </c>
      <c r="K9">
        <v>50</v>
      </c>
      <c r="L9">
        <v>50</v>
      </c>
      <c r="M9">
        <v>20</v>
      </c>
      <c r="N9" t="str">
        <f t="shared" si="10"/>
        <v xml:space="preserve">50 50 20 </v>
      </c>
      <c r="O9" t="s">
        <v>153</v>
      </c>
      <c r="P9" s="20" t="str">
        <f t="shared" si="2"/>
        <v>SCAL_GASINJ_mid.INC</v>
      </c>
      <c r="Q9" s="19">
        <f t="shared" si="3"/>
        <v>10</v>
      </c>
      <c r="R9">
        <v>13.678000000000001</v>
      </c>
      <c r="S9">
        <v>1</v>
      </c>
      <c r="T9" s="19">
        <v>1.0000000000000001E-5</v>
      </c>
      <c r="U9" t="s">
        <v>161</v>
      </c>
      <c r="V9">
        <f t="shared" si="4"/>
        <v>0</v>
      </c>
      <c r="W9">
        <v>10000</v>
      </c>
      <c r="X9" t="s">
        <v>160</v>
      </c>
      <c r="Y9">
        <f t="shared" si="5"/>
        <v>1</v>
      </c>
      <c r="Z9" t="str">
        <f t="shared" si="6"/>
        <v>PVT_lowVISC.INC</v>
      </c>
      <c r="AA9" t="str">
        <f>_xlfn.IFNA(VLOOKUP(A9,EX2MasterDB!$A:$B,2,FALSE),"")</f>
        <v>67053c25-981e-46d5-8077-d420f46104b3</v>
      </c>
    </row>
    <row r="10" spans="1:27" x14ac:dyDescent="0.3">
      <c r="A10" t="str">
        <f t="shared" si="0"/>
        <v>CASE_REV2_EX2_8</v>
      </c>
      <c r="B10">
        <v>25</v>
      </c>
      <c r="C10">
        <v>3</v>
      </c>
      <c r="D10">
        <f t="shared" si="1"/>
        <v>400</v>
      </c>
      <c r="E10">
        <f t="shared" si="7"/>
        <v>33.333333333333336</v>
      </c>
      <c r="F10">
        <f t="shared" si="8"/>
        <v>625</v>
      </c>
      <c r="G10">
        <v>500</v>
      </c>
      <c r="H10">
        <v>50</v>
      </c>
      <c r="I10">
        <v>200</v>
      </c>
      <c r="J10" t="str">
        <f t="shared" si="9"/>
        <v xml:space="preserve">500 50 200 </v>
      </c>
      <c r="K10">
        <v>50</v>
      </c>
      <c r="L10">
        <v>50</v>
      </c>
      <c r="M10">
        <v>20</v>
      </c>
      <c r="N10" t="str">
        <f t="shared" si="10"/>
        <v xml:space="preserve">50 50 20 </v>
      </c>
      <c r="O10" t="s">
        <v>153</v>
      </c>
      <c r="P10" s="20" t="str">
        <f t="shared" si="2"/>
        <v>SCAL_GASINJ_mid.INC</v>
      </c>
      <c r="Q10" s="19">
        <f t="shared" si="3"/>
        <v>10</v>
      </c>
      <c r="R10">
        <v>13.678000000000001</v>
      </c>
      <c r="S10">
        <v>3</v>
      </c>
      <c r="T10" s="19">
        <v>1.0000000000000001E-5</v>
      </c>
      <c r="U10" t="s">
        <v>161</v>
      </c>
      <c r="V10">
        <f t="shared" si="4"/>
        <v>0</v>
      </c>
      <c r="W10">
        <v>10000</v>
      </c>
      <c r="X10" t="s">
        <v>160</v>
      </c>
      <c r="Y10">
        <f t="shared" si="5"/>
        <v>1</v>
      </c>
      <c r="Z10" t="str">
        <f t="shared" si="6"/>
        <v>PVT_lowVISC.INC</v>
      </c>
      <c r="AA10" t="str">
        <f>_xlfn.IFNA(VLOOKUP(A10,EX2MasterDB!$A:$B,2,FALSE),"")</f>
        <v>68006247-5163-4975-bf83-0b3100d6803c</v>
      </c>
    </row>
    <row r="11" spans="1:27" x14ac:dyDescent="0.3">
      <c r="A11" t="str">
        <f t="shared" si="0"/>
        <v>CASE_REV2_EX2_9</v>
      </c>
      <c r="B11">
        <v>25</v>
      </c>
      <c r="C11">
        <v>3</v>
      </c>
      <c r="D11">
        <f t="shared" si="1"/>
        <v>400</v>
      </c>
      <c r="E11">
        <f t="shared" si="7"/>
        <v>33.333333333333336</v>
      </c>
      <c r="F11">
        <f t="shared" si="8"/>
        <v>625</v>
      </c>
      <c r="G11">
        <v>500</v>
      </c>
      <c r="H11">
        <v>50</v>
      </c>
      <c r="I11">
        <v>200</v>
      </c>
      <c r="J11" t="str">
        <f t="shared" si="9"/>
        <v xml:space="preserve">500 50 200 </v>
      </c>
      <c r="K11">
        <v>50</v>
      </c>
      <c r="L11">
        <v>50</v>
      </c>
      <c r="M11">
        <v>20</v>
      </c>
      <c r="N11" t="str">
        <f t="shared" si="10"/>
        <v xml:space="preserve">50 50 20 </v>
      </c>
      <c r="O11" t="s">
        <v>153</v>
      </c>
      <c r="P11" s="20" t="str">
        <f t="shared" si="2"/>
        <v>SCAL_GASINJ_mid.INC</v>
      </c>
      <c r="Q11" s="19">
        <f t="shared" si="3"/>
        <v>1</v>
      </c>
      <c r="R11">
        <v>13.678000000000001</v>
      </c>
      <c r="S11">
        <v>0</v>
      </c>
      <c r="T11" s="19">
        <v>9.9999999999999995E-7</v>
      </c>
      <c r="U11" t="s">
        <v>161</v>
      </c>
      <c r="V11">
        <f t="shared" si="4"/>
        <v>0</v>
      </c>
      <c r="W11">
        <v>10000</v>
      </c>
      <c r="X11" t="s">
        <v>160</v>
      </c>
      <c r="Y11">
        <f t="shared" si="5"/>
        <v>1</v>
      </c>
      <c r="Z11" t="str">
        <f t="shared" si="6"/>
        <v>PVT_lowVISC.INC</v>
      </c>
      <c r="AA11" t="str">
        <f>_xlfn.IFNA(VLOOKUP(A11,EX2MasterDB!$A:$B,2,FALSE),"")</f>
        <v>5e82a494-f6ad-4d9e-8106-b4aef8e13e54</v>
      </c>
    </row>
    <row r="12" spans="1:27" x14ac:dyDescent="0.3">
      <c r="A12" t="str">
        <f t="shared" si="0"/>
        <v>CASE_REV2_EX2_10</v>
      </c>
      <c r="B12">
        <v>25</v>
      </c>
      <c r="C12">
        <v>3</v>
      </c>
      <c r="D12">
        <f t="shared" si="1"/>
        <v>400</v>
      </c>
      <c r="E12">
        <f t="shared" si="7"/>
        <v>33.333333333333336</v>
      </c>
      <c r="F12">
        <f t="shared" si="8"/>
        <v>625</v>
      </c>
      <c r="G12">
        <v>500</v>
      </c>
      <c r="H12">
        <v>50</v>
      </c>
      <c r="I12">
        <v>200</v>
      </c>
      <c r="J12" t="str">
        <f t="shared" si="9"/>
        <v xml:space="preserve">500 50 200 </v>
      </c>
      <c r="K12">
        <v>50</v>
      </c>
      <c r="L12">
        <v>50</v>
      </c>
      <c r="M12">
        <v>20</v>
      </c>
      <c r="N12" t="str">
        <f t="shared" si="10"/>
        <v xml:space="preserve">50 50 20 </v>
      </c>
      <c r="O12" t="s">
        <v>153</v>
      </c>
      <c r="P12" s="20" t="str">
        <f t="shared" si="2"/>
        <v>SCAL_GASINJ_mid.INC</v>
      </c>
      <c r="Q12" s="19">
        <f t="shared" si="3"/>
        <v>1</v>
      </c>
      <c r="R12">
        <v>13.678000000000001</v>
      </c>
      <c r="S12">
        <v>1</v>
      </c>
      <c r="T12" s="19">
        <v>9.9999999999999995E-7</v>
      </c>
      <c r="U12" t="s">
        <v>161</v>
      </c>
      <c r="V12">
        <f t="shared" si="4"/>
        <v>0</v>
      </c>
      <c r="W12">
        <v>10000</v>
      </c>
      <c r="X12" t="s">
        <v>160</v>
      </c>
      <c r="Y12">
        <f t="shared" si="5"/>
        <v>1</v>
      </c>
      <c r="Z12" t="str">
        <f t="shared" si="6"/>
        <v>PVT_lowVISC.INC</v>
      </c>
      <c r="AA12" t="str">
        <f>_xlfn.IFNA(VLOOKUP(A12,EX2MasterDB!$A:$B,2,FALSE),"")</f>
        <v>f2c31c49-437c-4145-a73f-0133fdaff997</v>
      </c>
    </row>
    <row r="13" spans="1:27" x14ac:dyDescent="0.3">
      <c r="A13" t="str">
        <f t="shared" si="0"/>
        <v>CASE_REV2_EX2_11</v>
      </c>
      <c r="B13">
        <v>25</v>
      </c>
      <c r="C13">
        <v>3</v>
      </c>
      <c r="D13">
        <f t="shared" si="1"/>
        <v>400</v>
      </c>
      <c r="E13">
        <f t="shared" si="7"/>
        <v>33.333333333333336</v>
      </c>
      <c r="F13">
        <f t="shared" si="8"/>
        <v>625</v>
      </c>
      <c r="G13">
        <v>500</v>
      </c>
      <c r="H13">
        <v>50</v>
      </c>
      <c r="I13">
        <v>200</v>
      </c>
      <c r="J13" t="str">
        <f t="shared" si="9"/>
        <v xml:space="preserve">500 50 200 </v>
      </c>
      <c r="K13">
        <v>50</v>
      </c>
      <c r="L13">
        <v>50</v>
      </c>
      <c r="M13">
        <v>20</v>
      </c>
      <c r="N13" t="str">
        <f t="shared" si="10"/>
        <v xml:space="preserve">50 50 20 </v>
      </c>
      <c r="O13" t="s">
        <v>153</v>
      </c>
      <c r="P13" s="20" t="str">
        <f t="shared" si="2"/>
        <v>SCAL_GASINJ_mid.INC</v>
      </c>
      <c r="Q13" s="19">
        <f t="shared" si="3"/>
        <v>1</v>
      </c>
      <c r="R13">
        <v>13.678000000000001</v>
      </c>
      <c r="S13">
        <v>3</v>
      </c>
      <c r="T13" s="19">
        <v>9.9999999999999995E-7</v>
      </c>
      <c r="U13" t="s">
        <v>161</v>
      </c>
      <c r="V13">
        <f t="shared" si="4"/>
        <v>0</v>
      </c>
      <c r="W13">
        <v>10000</v>
      </c>
      <c r="X13" t="s">
        <v>160</v>
      </c>
      <c r="Y13">
        <f t="shared" si="5"/>
        <v>1</v>
      </c>
      <c r="Z13" t="str">
        <f t="shared" si="6"/>
        <v>PVT_lowVISC.INC</v>
      </c>
      <c r="AA13" t="str">
        <f>_xlfn.IFNA(VLOOKUP(A13,EX2MasterDB!$A:$B,2,FALSE),"")</f>
        <v>c75f810c-bf98-48bd-8a1e-6e547ea056cb</v>
      </c>
    </row>
    <row r="14" spans="1:27" x14ac:dyDescent="0.3">
      <c r="A14" t="str">
        <f t="shared" si="0"/>
        <v>CASE_REV2_EX2_12</v>
      </c>
      <c r="B14">
        <v>25</v>
      </c>
      <c r="C14">
        <v>3</v>
      </c>
      <c r="D14">
        <f t="shared" si="1"/>
        <v>400</v>
      </c>
      <c r="E14">
        <f t="shared" si="7"/>
        <v>33.333333333333336</v>
      </c>
      <c r="F14">
        <f t="shared" si="8"/>
        <v>625</v>
      </c>
      <c r="G14">
        <v>500</v>
      </c>
      <c r="H14">
        <v>50</v>
      </c>
      <c r="I14">
        <v>200</v>
      </c>
      <c r="J14" t="str">
        <f t="shared" si="9"/>
        <v xml:space="preserve">500 50 200 </v>
      </c>
      <c r="K14">
        <v>50</v>
      </c>
      <c r="L14">
        <v>50</v>
      </c>
      <c r="M14">
        <v>20</v>
      </c>
      <c r="N14" t="str">
        <f t="shared" si="10"/>
        <v xml:space="preserve">50 50 20 </v>
      </c>
      <c r="O14" t="s">
        <v>153</v>
      </c>
      <c r="P14" s="20" t="str">
        <f t="shared" si="2"/>
        <v>SCAL_GASINJ_high.INC</v>
      </c>
      <c r="Q14" s="19">
        <f t="shared" si="3"/>
        <v>10</v>
      </c>
      <c r="R14">
        <v>13.678000000000001</v>
      </c>
      <c r="S14">
        <v>0</v>
      </c>
      <c r="T14" s="19">
        <v>1.0000000000000001E-5</v>
      </c>
      <c r="U14" t="s">
        <v>162</v>
      </c>
      <c r="V14">
        <f t="shared" si="4"/>
        <v>1</v>
      </c>
      <c r="W14">
        <v>10000</v>
      </c>
      <c r="X14" t="s">
        <v>160</v>
      </c>
      <c r="Y14">
        <f t="shared" si="5"/>
        <v>1</v>
      </c>
      <c r="Z14" t="str">
        <f t="shared" si="6"/>
        <v>PVT_lowVISC.INC</v>
      </c>
      <c r="AA14" t="str">
        <f>_xlfn.IFNA(VLOOKUP(A14,EX2MasterDB!$A:$B,2,FALSE),"")</f>
        <v>f8728c17-5ce8-4d71-9e15-61eae2d05673</v>
      </c>
    </row>
    <row r="15" spans="1:27" x14ac:dyDescent="0.3">
      <c r="A15" t="str">
        <f t="shared" si="0"/>
        <v>CASE_REV2_EX2_13</v>
      </c>
      <c r="B15">
        <v>25</v>
      </c>
      <c r="C15">
        <v>3</v>
      </c>
      <c r="D15">
        <f t="shared" si="1"/>
        <v>400</v>
      </c>
      <c r="E15">
        <f t="shared" si="7"/>
        <v>33.333333333333336</v>
      </c>
      <c r="F15">
        <f t="shared" si="8"/>
        <v>625</v>
      </c>
      <c r="G15">
        <v>500</v>
      </c>
      <c r="H15">
        <v>50</v>
      </c>
      <c r="I15">
        <v>200</v>
      </c>
      <c r="J15" t="str">
        <f t="shared" si="9"/>
        <v xml:space="preserve">500 50 200 </v>
      </c>
      <c r="K15">
        <v>50</v>
      </c>
      <c r="L15">
        <v>50</v>
      </c>
      <c r="M15">
        <v>20</v>
      </c>
      <c r="N15" t="str">
        <f t="shared" si="10"/>
        <v xml:space="preserve">50 50 20 </v>
      </c>
      <c r="O15" t="s">
        <v>153</v>
      </c>
      <c r="P15" s="20" t="str">
        <f t="shared" si="2"/>
        <v>SCAL_GASINJ_high.INC</v>
      </c>
      <c r="Q15" s="19">
        <f t="shared" si="3"/>
        <v>10</v>
      </c>
      <c r="R15">
        <v>13.678000000000001</v>
      </c>
      <c r="S15">
        <v>1</v>
      </c>
      <c r="T15" s="19">
        <v>1.0000000000000001E-5</v>
      </c>
      <c r="U15" t="s">
        <v>162</v>
      </c>
      <c r="V15">
        <f t="shared" si="4"/>
        <v>1</v>
      </c>
      <c r="W15">
        <v>10000</v>
      </c>
      <c r="X15" t="s">
        <v>160</v>
      </c>
      <c r="Y15">
        <f t="shared" si="5"/>
        <v>1</v>
      </c>
      <c r="Z15" t="str">
        <f t="shared" si="6"/>
        <v>PVT_lowVISC.INC</v>
      </c>
      <c r="AA15" t="str">
        <f>_xlfn.IFNA(VLOOKUP(A15,EX2MasterDB!$A:$B,2,FALSE),"")</f>
        <v>0b934df6-a792-4a5f-8560-77bfae922174</v>
      </c>
    </row>
    <row r="16" spans="1:27" x14ac:dyDescent="0.3">
      <c r="A16" t="str">
        <f t="shared" si="0"/>
        <v>CASE_REV2_EX2_14</v>
      </c>
      <c r="B16">
        <v>25</v>
      </c>
      <c r="C16">
        <v>3</v>
      </c>
      <c r="D16">
        <f t="shared" si="1"/>
        <v>400</v>
      </c>
      <c r="E16">
        <f t="shared" si="7"/>
        <v>33.333333333333336</v>
      </c>
      <c r="F16">
        <f t="shared" si="8"/>
        <v>625</v>
      </c>
      <c r="G16">
        <v>500</v>
      </c>
      <c r="H16">
        <v>50</v>
      </c>
      <c r="I16">
        <v>200</v>
      </c>
      <c r="J16" t="str">
        <f t="shared" si="9"/>
        <v xml:space="preserve">500 50 200 </v>
      </c>
      <c r="K16">
        <v>50</v>
      </c>
      <c r="L16">
        <v>50</v>
      </c>
      <c r="M16">
        <v>20</v>
      </c>
      <c r="N16" t="str">
        <f t="shared" si="10"/>
        <v xml:space="preserve">50 50 20 </v>
      </c>
      <c r="O16" t="s">
        <v>153</v>
      </c>
      <c r="P16" s="20" t="str">
        <f t="shared" si="2"/>
        <v>SCAL_GASINJ_high.INC</v>
      </c>
      <c r="Q16" s="19">
        <f t="shared" si="3"/>
        <v>10</v>
      </c>
      <c r="R16">
        <v>13.678000000000001</v>
      </c>
      <c r="S16">
        <v>3</v>
      </c>
      <c r="T16" s="19">
        <v>1.0000000000000001E-5</v>
      </c>
      <c r="U16" t="s">
        <v>162</v>
      </c>
      <c r="V16">
        <f t="shared" si="4"/>
        <v>1</v>
      </c>
      <c r="W16">
        <v>10000</v>
      </c>
      <c r="X16" t="s">
        <v>160</v>
      </c>
      <c r="Y16">
        <f t="shared" si="5"/>
        <v>1</v>
      </c>
      <c r="Z16" t="str">
        <f t="shared" si="6"/>
        <v>PVT_lowVISC.INC</v>
      </c>
      <c r="AA16" t="str">
        <f>_xlfn.IFNA(VLOOKUP(A16,EX2MasterDB!$A:$B,2,FALSE),"")</f>
        <v>7b86d0a0-1490-4dae-9627-231e258478a2</v>
      </c>
    </row>
    <row r="17" spans="1:27" x14ac:dyDescent="0.3">
      <c r="A17" t="str">
        <f t="shared" si="0"/>
        <v>CASE_REV2_EX2_15</v>
      </c>
      <c r="B17">
        <v>25</v>
      </c>
      <c r="C17">
        <v>3</v>
      </c>
      <c r="D17">
        <f t="shared" si="1"/>
        <v>400</v>
      </c>
      <c r="E17">
        <f t="shared" si="7"/>
        <v>33.333333333333336</v>
      </c>
      <c r="F17">
        <f t="shared" si="8"/>
        <v>625</v>
      </c>
      <c r="G17">
        <v>500</v>
      </c>
      <c r="H17">
        <v>50</v>
      </c>
      <c r="I17">
        <v>200</v>
      </c>
      <c r="J17" t="str">
        <f t="shared" si="9"/>
        <v xml:space="preserve">500 50 200 </v>
      </c>
      <c r="K17">
        <v>50</v>
      </c>
      <c r="L17">
        <v>50</v>
      </c>
      <c r="M17">
        <v>20</v>
      </c>
      <c r="N17" t="str">
        <f t="shared" si="10"/>
        <v xml:space="preserve">50 50 20 </v>
      </c>
      <c r="O17" t="s">
        <v>153</v>
      </c>
      <c r="P17" s="20" t="str">
        <f t="shared" si="2"/>
        <v>SCAL_GASINJ_high.INC</v>
      </c>
      <c r="Q17" s="19">
        <f t="shared" si="3"/>
        <v>1</v>
      </c>
      <c r="R17">
        <v>13.678000000000001</v>
      </c>
      <c r="S17">
        <v>0</v>
      </c>
      <c r="T17" s="19">
        <v>9.9999999999999995E-7</v>
      </c>
      <c r="U17" t="s">
        <v>162</v>
      </c>
      <c r="V17">
        <f t="shared" si="4"/>
        <v>1</v>
      </c>
      <c r="W17">
        <v>10000</v>
      </c>
      <c r="X17" t="s">
        <v>160</v>
      </c>
      <c r="Y17">
        <f t="shared" si="5"/>
        <v>1</v>
      </c>
      <c r="Z17" t="str">
        <f t="shared" si="6"/>
        <v>PVT_lowVISC.INC</v>
      </c>
      <c r="AA17" t="str">
        <f>_xlfn.IFNA(VLOOKUP(A17,EX2MasterDB!$A:$B,2,FALSE),"")</f>
        <v>c33e34fc-22d4-40dd-bf29-afd7995f7f04</v>
      </c>
    </row>
    <row r="18" spans="1:27" x14ac:dyDescent="0.3">
      <c r="A18" t="str">
        <f t="shared" si="0"/>
        <v>CASE_REV2_EX2_16</v>
      </c>
      <c r="B18">
        <v>25</v>
      </c>
      <c r="C18">
        <v>3</v>
      </c>
      <c r="D18">
        <f t="shared" si="1"/>
        <v>400</v>
      </c>
      <c r="E18">
        <f t="shared" si="7"/>
        <v>33.333333333333336</v>
      </c>
      <c r="F18">
        <f t="shared" si="8"/>
        <v>625</v>
      </c>
      <c r="G18">
        <v>500</v>
      </c>
      <c r="H18">
        <v>50</v>
      </c>
      <c r="I18">
        <v>200</v>
      </c>
      <c r="J18" t="str">
        <f t="shared" si="9"/>
        <v xml:space="preserve">500 50 200 </v>
      </c>
      <c r="K18">
        <v>50</v>
      </c>
      <c r="L18">
        <v>50</v>
      </c>
      <c r="M18">
        <v>20</v>
      </c>
      <c r="N18" t="str">
        <f t="shared" si="10"/>
        <v xml:space="preserve">50 50 20 </v>
      </c>
      <c r="O18" t="s">
        <v>153</v>
      </c>
      <c r="P18" s="20" t="str">
        <f t="shared" si="2"/>
        <v>SCAL_GASINJ_high.INC</v>
      </c>
      <c r="Q18" s="19">
        <f t="shared" si="3"/>
        <v>1</v>
      </c>
      <c r="R18">
        <v>13.678000000000001</v>
      </c>
      <c r="S18">
        <v>1</v>
      </c>
      <c r="T18" s="19">
        <v>9.9999999999999995E-7</v>
      </c>
      <c r="U18" t="s">
        <v>162</v>
      </c>
      <c r="V18">
        <f t="shared" si="4"/>
        <v>1</v>
      </c>
      <c r="W18">
        <v>10000</v>
      </c>
      <c r="X18" t="s">
        <v>160</v>
      </c>
      <c r="Y18">
        <f t="shared" si="5"/>
        <v>1</v>
      </c>
      <c r="Z18" t="str">
        <f t="shared" si="6"/>
        <v>PVT_lowVISC.INC</v>
      </c>
      <c r="AA18" t="str">
        <f>_xlfn.IFNA(VLOOKUP(A18,EX2MasterDB!$A:$B,2,FALSE),"")</f>
        <v>c216a07a-994a-4145-9113-a3f053a4f942</v>
      </c>
    </row>
    <row r="19" spans="1:27" x14ac:dyDescent="0.3">
      <c r="A19" t="str">
        <f t="shared" si="0"/>
        <v>CASE_REV2_EX2_17</v>
      </c>
      <c r="B19">
        <v>25</v>
      </c>
      <c r="C19">
        <v>3</v>
      </c>
      <c r="D19">
        <f t="shared" si="1"/>
        <v>400</v>
      </c>
      <c r="E19">
        <f t="shared" si="7"/>
        <v>33.333333333333336</v>
      </c>
      <c r="F19">
        <f t="shared" si="8"/>
        <v>625</v>
      </c>
      <c r="G19">
        <v>500</v>
      </c>
      <c r="H19">
        <v>50</v>
      </c>
      <c r="I19">
        <v>200</v>
      </c>
      <c r="J19" t="str">
        <f t="shared" si="9"/>
        <v xml:space="preserve">500 50 200 </v>
      </c>
      <c r="K19">
        <v>50</v>
      </c>
      <c r="L19">
        <v>50</v>
      </c>
      <c r="M19">
        <v>20</v>
      </c>
      <c r="N19" t="str">
        <f t="shared" si="10"/>
        <v xml:space="preserve">50 50 20 </v>
      </c>
      <c r="O19" t="s">
        <v>153</v>
      </c>
      <c r="P19" s="20" t="str">
        <f t="shared" si="2"/>
        <v>SCAL_GASINJ_high.INC</v>
      </c>
      <c r="Q19" s="19">
        <f t="shared" si="3"/>
        <v>1</v>
      </c>
      <c r="R19">
        <v>13.678000000000001</v>
      </c>
      <c r="S19">
        <v>3</v>
      </c>
      <c r="T19" s="19">
        <v>9.9999999999999995E-7</v>
      </c>
      <c r="U19" t="s">
        <v>162</v>
      </c>
      <c r="V19">
        <f t="shared" si="4"/>
        <v>1</v>
      </c>
      <c r="W19">
        <v>10000</v>
      </c>
      <c r="X19" t="s">
        <v>160</v>
      </c>
      <c r="Y19">
        <f t="shared" si="5"/>
        <v>1</v>
      </c>
      <c r="Z19" t="str">
        <f t="shared" si="6"/>
        <v>PVT_lowVISC.INC</v>
      </c>
      <c r="AA19" t="str">
        <f>_xlfn.IFNA(VLOOKUP(A19,EX2MasterDB!$A:$B,2,FALSE),"")</f>
        <v>c64c5b46-4958-4c4d-bddc-36281d664cf1</v>
      </c>
    </row>
    <row r="20" spans="1:27" x14ac:dyDescent="0.3">
      <c r="A20" t="str">
        <f t="shared" si="0"/>
        <v>CASE_REV2_EX2_18</v>
      </c>
      <c r="B20">
        <v>25</v>
      </c>
      <c r="C20">
        <v>3</v>
      </c>
      <c r="D20">
        <f t="shared" si="1"/>
        <v>400</v>
      </c>
      <c r="E20">
        <f t="shared" si="7"/>
        <v>33.333333333333336</v>
      </c>
      <c r="F20">
        <f t="shared" si="8"/>
        <v>625</v>
      </c>
      <c r="G20">
        <v>500</v>
      </c>
      <c r="H20">
        <v>50</v>
      </c>
      <c r="I20">
        <v>200</v>
      </c>
      <c r="J20" t="str">
        <f t="shared" si="9"/>
        <v xml:space="preserve">500 50 200 </v>
      </c>
      <c r="K20">
        <v>50</v>
      </c>
      <c r="L20">
        <v>50</v>
      </c>
      <c r="M20">
        <v>20</v>
      </c>
      <c r="N20" t="str">
        <f t="shared" si="10"/>
        <v xml:space="preserve">50 50 20 </v>
      </c>
      <c r="O20" t="s">
        <v>153</v>
      </c>
      <c r="P20" s="20" t="str">
        <f t="shared" si="2"/>
        <v>SCAL_GASINJ_low.INC</v>
      </c>
      <c r="Q20" s="19">
        <f t="shared" si="3"/>
        <v>10</v>
      </c>
      <c r="R20">
        <v>13.678000000000001</v>
      </c>
      <c r="S20">
        <v>0</v>
      </c>
      <c r="T20" s="19">
        <v>1.0000000000000001E-5</v>
      </c>
      <c r="U20" t="s">
        <v>160</v>
      </c>
      <c r="V20">
        <f t="shared" si="4"/>
        <v>-1</v>
      </c>
      <c r="W20">
        <v>100000</v>
      </c>
      <c r="X20" t="s">
        <v>160</v>
      </c>
      <c r="Y20">
        <f t="shared" si="5"/>
        <v>1</v>
      </c>
      <c r="Z20" t="str">
        <f t="shared" si="6"/>
        <v>PVT_lowVISC.INC</v>
      </c>
      <c r="AA20" t="str">
        <f>_xlfn.IFNA(VLOOKUP(A20,EX2MasterDB!$A:$B,2,FALSE),"")</f>
        <v>bc0b3d6c-bdd5-4568-84dd-d85985ee7b06</v>
      </c>
    </row>
    <row r="21" spans="1:27" x14ac:dyDescent="0.3">
      <c r="A21" t="str">
        <f t="shared" si="0"/>
        <v>CASE_REV2_EX2_19</v>
      </c>
      <c r="B21">
        <v>25</v>
      </c>
      <c r="C21">
        <v>3</v>
      </c>
      <c r="D21">
        <f t="shared" si="1"/>
        <v>400</v>
      </c>
      <c r="E21">
        <f t="shared" si="7"/>
        <v>33.333333333333336</v>
      </c>
      <c r="F21">
        <f t="shared" si="8"/>
        <v>625</v>
      </c>
      <c r="G21">
        <v>500</v>
      </c>
      <c r="H21">
        <v>50</v>
      </c>
      <c r="I21">
        <v>200</v>
      </c>
      <c r="J21" t="str">
        <f t="shared" si="9"/>
        <v xml:space="preserve">500 50 200 </v>
      </c>
      <c r="K21">
        <v>50</v>
      </c>
      <c r="L21">
        <v>50</v>
      </c>
      <c r="M21">
        <v>20</v>
      </c>
      <c r="N21" t="str">
        <f t="shared" si="10"/>
        <v xml:space="preserve">50 50 20 </v>
      </c>
      <c r="O21" t="s">
        <v>153</v>
      </c>
      <c r="P21" s="20" t="str">
        <f t="shared" si="2"/>
        <v>SCAL_GASINJ_low.INC</v>
      </c>
      <c r="Q21" s="19">
        <f t="shared" si="3"/>
        <v>10</v>
      </c>
      <c r="R21">
        <v>13.678000000000001</v>
      </c>
      <c r="S21">
        <v>1</v>
      </c>
      <c r="T21" s="19">
        <v>1.0000000000000001E-5</v>
      </c>
      <c r="U21" t="s">
        <v>160</v>
      </c>
      <c r="V21">
        <f t="shared" si="4"/>
        <v>-1</v>
      </c>
      <c r="W21">
        <v>100000</v>
      </c>
      <c r="X21" t="s">
        <v>160</v>
      </c>
      <c r="Y21">
        <f t="shared" si="5"/>
        <v>1</v>
      </c>
      <c r="Z21" t="str">
        <f t="shared" si="6"/>
        <v>PVT_lowVISC.INC</v>
      </c>
      <c r="AA21" t="str">
        <f>_xlfn.IFNA(VLOOKUP(A21,EX2MasterDB!$A:$B,2,FALSE),"")</f>
        <v>3fa5bc01-95e1-4649-88ef-99e91fe5a911</v>
      </c>
    </row>
    <row r="22" spans="1:27" x14ac:dyDescent="0.3">
      <c r="A22" t="str">
        <f t="shared" si="0"/>
        <v>CASE_REV2_EX2_20</v>
      </c>
      <c r="B22">
        <v>25</v>
      </c>
      <c r="C22">
        <v>3</v>
      </c>
      <c r="D22">
        <f t="shared" si="1"/>
        <v>400</v>
      </c>
      <c r="E22">
        <f t="shared" si="7"/>
        <v>33.333333333333336</v>
      </c>
      <c r="F22">
        <f t="shared" si="8"/>
        <v>625</v>
      </c>
      <c r="G22">
        <v>500</v>
      </c>
      <c r="H22">
        <v>50</v>
      </c>
      <c r="I22">
        <v>200</v>
      </c>
      <c r="J22" t="str">
        <f t="shared" si="9"/>
        <v xml:space="preserve">500 50 200 </v>
      </c>
      <c r="K22">
        <v>50</v>
      </c>
      <c r="L22">
        <v>50</v>
      </c>
      <c r="M22">
        <v>20</v>
      </c>
      <c r="N22" t="str">
        <f t="shared" si="10"/>
        <v xml:space="preserve">50 50 20 </v>
      </c>
      <c r="O22" t="s">
        <v>153</v>
      </c>
      <c r="P22" s="20" t="str">
        <f t="shared" si="2"/>
        <v>SCAL_GASINJ_low.INC</v>
      </c>
      <c r="Q22" s="19">
        <f t="shared" si="3"/>
        <v>10</v>
      </c>
      <c r="R22">
        <v>13.678000000000001</v>
      </c>
      <c r="S22">
        <v>3</v>
      </c>
      <c r="T22" s="19">
        <v>1.0000000000000001E-5</v>
      </c>
      <c r="U22" t="s">
        <v>160</v>
      </c>
      <c r="V22">
        <f t="shared" si="4"/>
        <v>-1</v>
      </c>
      <c r="W22">
        <v>100000</v>
      </c>
      <c r="X22" t="s">
        <v>160</v>
      </c>
      <c r="Y22">
        <f t="shared" si="5"/>
        <v>1</v>
      </c>
      <c r="Z22" t="str">
        <f t="shared" si="6"/>
        <v>PVT_lowVISC.INC</v>
      </c>
      <c r="AA22" t="str">
        <f>_xlfn.IFNA(VLOOKUP(A22,EX2MasterDB!$A:$B,2,FALSE),"")</f>
        <v>8239c82a-351f-40ea-a813-6e0ba69ad101</v>
      </c>
    </row>
    <row r="23" spans="1:27" x14ac:dyDescent="0.3">
      <c r="A23" t="str">
        <f t="shared" si="0"/>
        <v>CASE_REV2_EX2_21</v>
      </c>
      <c r="B23">
        <v>25</v>
      </c>
      <c r="C23">
        <v>3</v>
      </c>
      <c r="D23">
        <f t="shared" si="1"/>
        <v>400</v>
      </c>
      <c r="E23">
        <f t="shared" si="7"/>
        <v>33.333333333333336</v>
      </c>
      <c r="F23">
        <f t="shared" si="8"/>
        <v>625</v>
      </c>
      <c r="G23">
        <v>500</v>
      </c>
      <c r="H23">
        <v>50</v>
      </c>
      <c r="I23">
        <v>200</v>
      </c>
      <c r="J23" t="str">
        <f t="shared" si="9"/>
        <v xml:space="preserve">500 50 200 </v>
      </c>
      <c r="K23">
        <v>50</v>
      </c>
      <c r="L23">
        <v>50</v>
      </c>
      <c r="M23">
        <v>20</v>
      </c>
      <c r="N23" t="str">
        <f t="shared" si="10"/>
        <v xml:space="preserve">50 50 20 </v>
      </c>
      <c r="O23" t="s">
        <v>153</v>
      </c>
      <c r="P23" s="20" t="str">
        <f t="shared" si="2"/>
        <v>SCAL_GASINJ_low.INC</v>
      </c>
      <c r="Q23" s="19">
        <f t="shared" si="3"/>
        <v>1</v>
      </c>
      <c r="R23">
        <v>13.678000000000001</v>
      </c>
      <c r="S23">
        <v>0</v>
      </c>
      <c r="T23" s="19">
        <v>9.9999999999999995E-7</v>
      </c>
      <c r="U23" t="s">
        <v>160</v>
      </c>
      <c r="V23">
        <f t="shared" si="4"/>
        <v>-1</v>
      </c>
      <c r="W23">
        <v>100000</v>
      </c>
      <c r="X23" t="s">
        <v>160</v>
      </c>
      <c r="Y23">
        <f t="shared" si="5"/>
        <v>1</v>
      </c>
      <c r="Z23" t="str">
        <f t="shared" si="6"/>
        <v>PVT_lowVISC.INC</v>
      </c>
      <c r="AA23" t="str">
        <f>_xlfn.IFNA(VLOOKUP(A23,EX2MasterDB!$A:$B,2,FALSE),"")</f>
        <v>03a7548d-514c-416b-801c-84dc913d4f6f</v>
      </c>
    </row>
    <row r="24" spans="1:27" x14ac:dyDescent="0.3">
      <c r="A24" t="str">
        <f t="shared" si="0"/>
        <v>CASE_REV2_EX2_22</v>
      </c>
      <c r="B24">
        <v>25</v>
      </c>
      <c r="C24">
        <v>3</v>
      </c>
      <c r="D24">
        <f t="shared" si="1"/>
        <v>400</v>
      </c>
      <c r="E24">
        <f t="shared" si="7"/>
        <v>33.333333333333336</v>
      </c>
      <c r="F24">
        <f t="shared" si="8"/>
        <v>625</v>
      </c>
      <c r="G24">
        <v>500</v>
      </c>
      <c r="H24">
        <v>50</v>
      </c>
      <c r="I24">
        <v>200</v>
      </c>
      <c r="J24" t="str">
        <f t="shared" si="9"/>
        <v xml:space="preserve">500 50 200 </v>
      </c>
      <c r="K24">
        <v>50</v>
      </c>
      <c r="L24">
        <v>50</v>
      </c>
      <c r="M24">
        <v>20</v>
      </c>
      <c r="N24" t="str">
        <f t="shared" si="10"/>
        <v xml:space="preserve">50 50 20 </v>
      </c>
      <c r="O24" t="s">
        <v>153</v>
      </c>
      <c r="P24" s="20" t="str">
        <f t="shared" si="2"/>
        <v>SCAL_GASINJ_low.INC</v>
      </c>
      <c r="Q24" s="19">
        <f t="shared" si="3"/>
        <v>1</v>
      </c>
      <c r="R24">
        <v>13.678000000000001</v>
      </c>
      <c r="S24">
        <v>1</v>
      </c>
      <c r="T24" s="19">
        <v>9.9999999999999995E-7</v>
      </c>
      <c r="U24" t="s">
        <v>160</v>
      </c>
      <c r="V24">
        <f t="shared" si="4"/>
        <v>-1</v>
      </c>
      <c r="W24">
        <v>100000</v>
      </c>
      <c r="X24" t="s">
        <v>160</v>
      </c>
      <c r="Y24">
        <f t="shared" si="5"/>
        <v>1</v>
      </c>
      <c r="Z24" t="str">
        <f t="shared" si="6"/>
        <v>PVT_lowVISC.INC</v>
      </c>
      <c r="AA24" t="str">
        <f>_xlfn.IFNA(VLOOKUP(A24,EX2MasterDB!$A:$B,2,FALSE),"")</f>
        <v>e1fdef66-71d2-4e74-9d55-e0a76f5532ba</v>
      </c>
    </row>
    <row r="25" spans="1:27" x14ac:dyDescent="0.3">
      <c r="A25" t="str">
        <f t="shared" si="0"/>
        <v>CASE_REV2_EX2_23</v>
      </c>
      <c r="B25">
        <v>25</v>
      </c>
      <c r="C25">
        <v>3</v>
      </c>
      <c r="D25">
        <f t="shared" si="1"/>
        <v>400</v>
      </c>
      <c r="E25">
        <f t="shared" si="7"/>
        <v>33.333333333333336</v>
      </c>
      <c r="F25">
        <f t="shared" si="8"/>
        <v>625</v>
      </c>
      <c r="G25">
        <v>500</v>
      </c>
      <c r="H25">
        <v>50</v>
      </c>
      <c r="I25">
        <v>200</v>
      </c>
      <c r="J25" t="str">
        <f t="shared" si="9"/>
        <v xml:space="preserve">500 50 200 </v>
      </c>
      <c r="K25">
        <v>50</v>
      </c>
      <c r="L25">
        <v>50</v>
      </c>
      <c r="M25">
        <v>20</v>
      </c>
      <c r="N25" t="str">
        <f t="shared" si="10"/>
        <v xml:space="preserve">50 50 20 </v>
      </c>
      <c r="O25" t="s">
        <v>153</v>
      </c>
      <c r="P25" s="20" t="str">
        <f t="shared" si="2"/>
        <v>SCAL_GASINJ_low.INC</v>
      </c>
      <c r="Q25" s="19">
        <f t="shared" si="3"/>
        <v>1</v>
      </c>
      <c r="R25">
        <v>13.678000000000001</v>
      </c>
      <c r="S25">
        <v>3</v>
      </c>
      <c r="T25" s="19">
        <v>9.9999999999999995E-7</v>
      </c>
      <c r="U25" t="s">
        <v>160</v>
      </c>
      <c r="V25">
        <f t="shared" si="4"/>
        <v>-1</v>
      </c>
      <c r="W25">
        <v>100000</v>
      </c>
      <c r="X25" t="s">
        <v>160</v>
      </c>
      <c r="Y25">
        <f t="shared" si="5"/>
        <v>1</v>
      </c>
      <c r="Z25" t="str">
        <f t="shared" si="6"/>
        <v>PVT_lowVISC.INC</v>
      </c>
      <c r="AA25" t="str">
        <f>_xlfn.IFNA(VLOOKUP(A25,EX2MasterDB!$A:$B,2,FALSE),"")</f>
        <v>89d8e3c2-284d-4bbb-8b2c-2a222bf8997d</v>
      </c>
    </row>
    <row r="26" spans="1:27" x14ac:dyDescent="0.3">
      <c r="A26" t="str">
        <f t="shared" si="0"/>
        <v>CASE_REV2_EX2_24</v>
      </c>
      <c r="B26">
        <v>25</v>
      </c>
      <c r="C26">
        <v>3</v>
      </c>
      <c r="D26">
        <f t="shared" si="1"/>
        <v>400</v>
      </c>
      <c r="E26">
        <f t="shared" si="7"/>
        <v>33.333333333333336</v>
      </c>
      <c r="F26">
        <f t="shared" si="8"/>
        <v>625</v>
      </c>
      <c r="G26">
        <v>500</v>
      </c>
      <c r="H26">
        <v>50</v>
      </c>
      <c r="I26">
        <v>200</v>
      </c>
      <c r="J26" t="str">
        <f t="shared" si="9"/>
        <v xml:space="preserve">500 50 200 </v>
      </c>
      <c r="K26">
        <v>50</v>
      </c>
      <c r="L26">
        <v>50</v>
      </c>
      <c r="M26">
        <v>20</v>
      </c>
      <c r="N26" t="str">
        <f t="shared" si="10"/>
        <v xml:space="preserve">50 50 20 </v>
      </c>
      <c r="O26" t="s">
        <v>153</v>
      </c>
      <c r="P26" s="20" t="str">
        <f t="shared" si="2"/>
        <v>SCAL_GASINJ_mid.INC</v>
      </c>
      <c r="Q26" s="19">
        <f t="shared" si="3"/>
        <v>10</v>
      </c>
      <c r="R26">
        <v>13.678000000000001</v>
      </c>
      <c r="S26">
        <v>0</v>
      </c>
      <c r="T26" s="19">
        <v>1.0000000000000001E-5</v>
      </c>
      <c r="U26" t="s">
        <v>161</v>
      </c>
      <c r="V26">
        <f t="shared" si="4"/>
        <v>0</v>
      </c>
      <c r="W26">
        <v>100000</v>
      </c>
      <c r="X26" t="s">
        <v>160</v>
      </c>
      <c r="Y26">
        <f t="shared" si="5"/>
        <v>1</v>
      </c>
      <c r="Z26" t="str">
        <f t="shared" si="6"/>
        <v>PVT_lowVISC.INC</v>
      </c>
      <c r="AA26" t="str">
        <f>_xlfn.IFNA(VLOOKUP(A26,EX2MasterDB!$A:$B,2,FALSE),"")</f>
        <v>587b660e-8922-47bc-815e-645cd4b02962</v>
      </c>
    </row>
    <row r="27" spans="1:27" x14ac:dyDescent="0.3">
      <c r="A27" t="str">
        <f t="shared" si="0"/>
        <v>CASE_REV2_EX2_25</v>
      </c>
      <c r="B27">
        <v>25</v>
      </c>
      <c r="C27">
        <v>3</v>
      </c>
      <c r="D27">
        <f t="shared" si="1"/>
        <v>400</v>
      </c>
      <c r="E27">
        <f t="shared" si="7"/>
        <v>33.333333333333336</v>
      </c>
      <c r="F27">
        <f t="shared" si="8"/>
        <v>625</v>
      </c>
      <c r="G27">
        <v>500</v>
      </c>
      <c r="H27">
        <v>50</v>
      </c>
      <c r="I27">
        <v>200</v>
      </c>
      <c r="J27" t="str">
        <f t="shared" si="9"/>
        <v xml:space="preserve">500 50 200 </v>
      </c>
      <c r="K27">
        <v>50</v>
      </c>
      <c r="L27">
        <v>50</v>
      </c>
      <c r="M27">
        <v>20</v>
      </c>
      <c r="N27" t="str">
        <f t="shared" si="10"/>
        <v xml:space="preserve">50 50 20 </v>
      </c>
      <c r="O27" t="s">
        <v>153</v>
      </c>
      <c r="P27" s="20" t="str">
        <f t="shared" si="2"/>
        <v>SCAL_GASINJ_mid.INC</v>
      </c>
      <c r="Q27" s="19">
        <f t="shared" si="3"/>
        <v>10</v>
      </c>
      <c r="R27">
        <v>13.678000000000001</v>
      </c>
      <c r="S27">
        <v>1</v>
      </c>
      <c r="T27" s="19">
        <v>1.0000000000000001E-5</v>
      </c>
      <c r="U27" t="s">
        <v>161</v>
      </c>
      <c r="V27">
        <f t="shared" si="4"/>
        <v>0</v>
      </c>
      <c r="W27">
        <v>100000</v>
      </c>
      <c r="X27" t="s">
        <v>160</v>
      </c>
      <c r="Y27">
        <f t="shared" si="5"/>
        <v>1</v>
      </c>
      <c r="Z27" t="str">
        <f t="shared" si="6"/>
        <v>PVT_lowVISC.INC</v>
      </c>
      <c r="AA27" t="str">
        <f>_xlfn.IFNA(VLOOKUP(A27,EX2MasterDB!$A:$B,2,FALSE),"")</f>
        <v>3696ceec-f060-4679-ace4-44b8c279f1b5</v>
      </c>
    </row>
    <row r="28" spans="1:27" x14ac:dyDescent="0.3">
      <c r="A28" t="str">
        <f t="shared" si="0"/>
        <v>CASE_REV2_EX2_26</v>
      </c>
      <c r="B28">
        <v>25</v>
      </c>
      <c r="C28">
        <v>3</v>
      </c>
      <c r="D28">
        <f t="shared" si="1"/>
        <v>400</v>
      </c>
      <c r="E28">
        <f t="shared" si="7"/>
        <v>33.333333333333336</v>
      </c>
      <c r="F28">
        <f t="shared" si="8"/>
        <v>625</v>
      </c>
      <c r="G28">
        <v>500</v>
      </c>
      <c r="H28">
        <v>50</v>
      </c>
      <c r="I28">
        <v>200</v>
      </c>
      <c r="J28" t="str">
        <f t="shared" si="9"/>
        <v xml:space="preserve">500 50 200 </v>
      </c>
      <c r="K28">
        <v>50</v>
      </c>
      <c r="L28">
        <v>50</v>
      </c>
      <c r="M28">
        <v>20</v>
      </c>
      <c r="N28" t="str">
        <f t="shared" si="10"/>
        <v xml:space="preserve">50 50 20 </v>
      </c>
      <c r="O28" t="s">
        <v>153</v>
      </c>
      <c r="P28" s="20" t="str">
        <f t="shared" si="2"/>
        <v>SCAL_GASINJ_mid.INC</v>
      </c>
      <c r="Q28" s="19">
        <f t="shared" si="3"/>
        <v>10</v>
      </c>
      <c r="R28">
        <v>13.678000000000001</v>
      </c>
      <c r="S28">
        <v>3</v>
      </c>
      <c r="T28" s="19">
        <v>1.0000000000000001E-5</v>
      </c>
      <c r="U28" t="s">
        <v>161</v>
      </c>
      <c r="V28">
        <f t="shared" si="4"/>
        <v>0</v>
      </c>
      <c r="W28">
        <v>100000</v>
      </c>
      <c r="X28" t="s">
        <v>160</v>
      </c>
      <c r="Y28">
        <f t="shared" si="5"/>
        <v>1</v>
      </c>
      <c r="Z28" t="str">
        <f t="shared" si="6"/>
        <v>PVT_lowVISC.INC</v>
      </c>
      <c r="AA28" t="str">
        <f>_xlfn.IFNA(VLOOKUP(A28,EX2MasterDB!$A:$B,2,FALSE),"")</f>
        <v>3f3ab878-fc1e-4350-95fe-e1102f048aa5</v>
      </c>
    </row>
    <row r="29" spans="1:27" x14ac:dyDescent="0.3">
      <c r="A29" t="str">
        <f t="shared" si="0"/>
        <v>CASE_REV2_EX2_27</v>
      </c>
      <c r="B29">
        <v>25</v>
      </c>
      <c r="C29">
        <v>3</v>
      </c>
      <c r="D29">
        <f t="shared" si="1"/>
        <v>400</v>
      </c>
      <c r="E29">
        <f t="shared" si="7"/>
        <v>33.333333333333336</v>
      </c>
      <c r="F29">
        <f t="shared" si="8"/>
        <v>625</v>
      </c>
      <c r="G29">
        <v>500</v>
      </c>
      <c r="H29">
        <v>50</v>
      </c>
      <c r="I29">
        <v>200</v>
      </c>
      <c r="J29" t="str">
        <f t="shared" si="9"/>
        <v xml:space="preserve">500 50 200 </v>
      </c>
      <c r="K29">
        <v>50</v>
      </c>
      <c r="L29">
        <v>50</v>
      </c>
      <c r="M29">
        <v>20</v>
      </c>
      <c r="N29" t="str">
        <f t="shared" si="10"/>
        <v xml:space="preserve">50 50 20 </v>
      </c>
      <c r="O29" t="s">
        <v>153</v>
      </c>
      <c r="P29" s="20" t="str">
        <f t="shared" si="2"/>
        <v>SCAL_GASINJ_mid.INC</v>
      </c>
      <c r="Q29" s="19">
        <f t="shared" si="3"/>
        <v>1</v>
      </c>
      <c r="R29">
        <v>13.678000000000001</v>
      </c>
      <c r="S29">
        <v>0</v>
      </c>
      <c r="T29" s="19">
        <v>9.9999999999999995E-7</v>
      </c>
      <c r="U29" t="s">
        <v>161</v>
      </c>
      <c r="V29">
        <f t="shared" si="4"/>
        <v>0</v>
      </c>
      <c r="W29">
        <v>100000</v>
      </c>
      <c r="X29" t="s">
        <v>160</v>
      </c>
      <c r="Y29">
        <f t="shared" si="5"/>
        <v>1</v>
      </c>
      <c r="Z29" t="str">
        <f t="shared" si="6"/>
        <v>PVT_lowVISC.INC</v>
      </c>
      <c r="AA29" t="str">
        <f>_xlfn.IFNA(VLOOKUP(A29,EX2MasterDB!$A:$B,2,FALSE),"")</f>
        <v>8aaff253-33e0-4a4d-b2d5-06e7e4ff11a8</v>
      </c>
    </row>
    <row r="30" spans="1:27" x14ac:dyDescent="0.3">
      <c r="A30" t="str">
        <f t="shared" si="0"/>
        <v>CASE_REV2_EX2_28</v>
      </c>
      <c r="B30">
        <v>25</v>
      </c>
      <c r="C30">
        <v>3</v>
      </c>
      <c r="D30">
        <f t="shared" si="1"/>
        <v>400</v>
      </c>
      <c r="E30">
        <f t="shared" si="7"/>
        <v>33.333333333333336</v>
      </c>
      <c r="F30">
        <f t="shared" si="8"/>
        <v>625</v>
      </c>
      <c r="G30">
        <v>500</v>
      </c>
      <c r="H30">
        <v>50</v>
      </c>
      <c r="I30">
        <v>200</v>
      </c>
      <c r="J30" t="str">
        <f t="shared" si="9"/>
        <v xml:space="preserve">500 50 200 </v>
      </c>
      <c r="K30">
        <v>50</v>
      </c>
      <c r="L30">
        <v>50</v>
      </c>
      <c r="M30">
        <v>20</v>
      </c>
      <c r="N30" t="str">
        <f t="shared" si="10"/>
        <v xml:space="preserve">50 50 20 </v>
      </c>
      <c r="O30" t="s">
        <v>153</v>
      </c>
      <c r="P30" s="20" t="str">
        <f t="shared" si="2"/>
        <v>SCAL_GASINJ_mid.INC</v>
      </c>
      <c r="Q30" s="19">
        <f t="shared" si="3"/>
        <v>1</v>
      </c>
      <c r="R30">
        <v>13.678000000000001</v>
      </c>
      <c r="S30">
        <v>1</v>
      </c>
      <c r="T30" s="19">
        <v>9.9999999999999995E-7</v>
      </c>
      <c r="U30" t="s">
        <v>161</v>
      </c>
      <c r="V30">
        <f t="shared" si="4"/>
        <v>0</v>
      </c>
      <c r="W30">
        <v>100000</v>
      </c>
      <c r="X30" t="s">
        <v>160</v>
      </c>
      <c r="Y30">
        <f t="shared" si="5"/>
        <v>1</v>
      </c>
      <c r="Z30" t="str">
        <f t="shared" si="6"/>
        <v>PVT_lowVISC.INC</v>
      </c>
      <c r="AA30" t="str">
        <f>_xlfn.IFNA(VLOOKUP(A30,EX2MasterDB!$A:$B,2,FALSE),"")</f>
        <v>61a63152-81ea-423e-b3d1-13240fc25741</v>
      </c>
    </row>
    <row r="31" spans="1:27" x14ac:dyDescent="0.3">
      <c r="A31" t="str">
        <f t="shared" si="0"/>
        <v>CASE_REV2_EX2_29</v>
      </c>
      <c r="B31">
        <v>25</v>
      </c>
      <c r="C31">
        <v>3</v>
      </c>
      <c r="D31">
        <f t="shared" si="1"/>
        <v>400</v>
      </c>
      <c r="E31">
        <f t="shared" si="7"/>
        <v>33.333333333333336</v>
      </c>
      <c r="F31">
        <f t="shared" si="8"/>
        <v>625</v>
      </c>
      <c r="G31">
        <v>500</v>
      </c>
      <c r="H31">
        <v>50</v>
      </c>
      <c r="I31">
        <v>200</v>
      </c>
      <c r="J31" t="str">
        <f t="shared" si="9"/>
        <v xml:space="preserve">500 50 200 </v>
      </c>
      <c r="K31">
        <v>50</v>
      </c>
      <c r="L31">
        <v>50</v>
      </c>
      <c r="M31">
        <v>20</v>
      </c>
      <c r="N31" t="str">
        <f t="shared" si="10"/>
        <v xml:space="preserve">50 50 20 </v>
      </c>
      <c r="O31" t="s">
        <v>153</v>
      </c>
      <c r="P31" s="20" t="str">
        <f t="shared" si="2"/>
        <v>SCAL_GASINJ_mid.INC</v>
      </c>
      <c r="Q31" s="19">
        <f t="shared" si="3"/>
        <v>1</v>
      </c>
      <c r="R31">
        <v>13.678000000000001</v>
      </c>
      <c r="S31">
        <v>3</v>
      </c>
      <c r="T31" s="19">
        <v>9.9999999999999995E-7</v>
      </c>
      <c r="U31" t="s">
        <v>161</v>
      </c>
      <c r="V31">
        <f t="shared" si="4"/>
        <v>0</v>
      </c>
      <c r="W31">
        <v>100000</v>
      </c>
      <c r="X31" t="s">
        <v>160</v>
      </c>
      <c r="Y31">
        <f t="shared" si="5"/>
        <v>1</v>
      </c>
      <c r="Z31" t="str">
        <f t="shared" si="6"/>
        <v>PVT_lowVISC.INC</v>
      </c>
      <c r="AA31" t="str">
        <f>_xlfn.IFNA(VLOOKUP(A31,EX2MasterDB!$A:$B,2,FALSE),"")</f>
        <v>0227e6b3-9560-4114-ae61-38f275552092</v>
      </c>
    </row>
    <row r="32" spans="1:27" x14ac:dyDescent="0.3">
      <c r="A32" t="str">
        <f t="shared" si="0"/>
        <v>CASE_REV2_EX2_30</v>
      </c>
      <c r="B32">
        <v>25</v>
      </c>
      <c r="C32">
        <v>3</v>
      </c>
      <c r="D32">
        <f t="shared" si="1"/>
        <v>400</v>
      </c>
      <c r="E32">
        <f t="shared" si="7"/>
        <v>33.333333333333336</v>
      </c>
      <c r="F32">
        <f t="shared" si="8"/>
        <v>625</v>
      </c>
      <c r="G32">
        <v>500</v>
      </c>
      <c r="H32">
        <v>50</v>
      </c>
      <c r="I32">
        <v>200</v>
      </c>
      <c r="J32" t="str">
        <f t="shared" si="9"/>
        <v xml:space="preserve">500 50 200 </v>
      </c>
      <c r="K32">
        <v>50</v>
      </c>
      <c r="L32">
        <v>50</v>
      </c>
      <c r="M32">
        <v>20</v>
      </c>
      <c r="N32" t="str">
        <f t="shared" si="10"/>
        <v xml:space="preserve">50 50 20 </v>
      </c>
      <c r="O32" t="s">
        <v>153</v>
      </c>
      <c r="P32" s="20" t="str">
        <f t="shared" si="2"/>
        <v>SCAL_GASINJ_high.INC</v>
      </c>
      <c r="Q32" s="19">
        <f t="shared" si="3"/>
        <v>10</v>
      </c>
      <c r="R32">
        <v>13.678000000000001</v>
      </c>
      <c r="S32">
        <v>0</v>
      </c>
      <c r="T32" s="19">
        <v>1.0000000000000001E-5</v>
      </c>
      <c r="U32" t="s">
        <v>162</v>
      </c>
      <c r="V32">
        <f t="shared" si="4"/>
        <v>1</v>
      </c>
      <c r="W32">
        <v>100000</v>
      </c>
      <c r="X32" t="s">
        <v>160</v>
      </c>
      <c r="Y32">
        <f t="shared" si="5"/>
        <v>1</v>
      </c>
      <c r="Z32" t="str">
        <f t="shared" si="6"/>
        <v>PVT_lowVISC.INC</v>
      </c>
      <c r="AA32" t="str">
        <f>_xlfn.IFNA(VLOOKUP(A32,EX2MasterDB!$A:$B,2,FALSE),"")</f>
        <v>31940f6a-6106-4a2c-8c38-6082f78b0b1d</v>
      </c>
    </row>
    <row r="33" spans="1:27" x14ac:dyDescent="0.3">
      <c r="A33" t="str">
        <f t="shared" si="0"/>
        <v>CASE_REV2_EX2_31</v>
      </c>
      <c r="B33">
        <v>25</v>
      </c>
      <c r="C33">
        <v>3</v>
      </c>
      <c r="D33">
        <f t="shared" si="1"/>
        <v>400</v>
      </c>
      <c r="E33">
        <f t="shared" si="7"/>
        <v>33.333333333333336</v>
      </c>
      <c r="F33">
        <f t="shared" si="8"/>
        <v>625</v>
      </c>
      <c r="G33">
        <v>500</v>
      </c>
      <c r="H33">
        <v>50</v>
      </c>
      <c r="I33">
        <v>200</v>
      </c>
      <c r="J33" t="str">
        <f t="shared" si="9"/>
        <v xml:space="preserve">500 50 200 </v>
      </c>
      <c r="K33">
        <v>50</v>
      </c>
      <c r="L33">
        <v>50</v>
      </c>
      <c r="M33">
        <v>20</v>
      </c>
      <c r="N33" t="str">
        <f t="shared" si="10"/>
        <v xml:space="preserve">50 50 20 </v>
      </c>
      <c r="O33" t="s">
        <v>153</v>
      </c>
      <c r="P33" s="20" t="str">
        <f t="shared" si="2"/>
        <v>SCAL_GASINJ_high.INC</v>
      </c>
      <c r="Q33" s="19">
        <f t="shared" si="3"/>
        <v>10</v>
      </c>
      <c r="R33">
        <v>13.678000000000001</v>
      </c>
      <c r="S33">
        <v>1</v>
      </c>
      <c r="T33" s="19">
        <v>1.0000000000000001E-5</v>
      </c>
      <c r="U33" t="s">
        <v>162</v>
      </c>
      <c r="V33">
        <f t="shared" si="4"/>
        <v>1</v>
      </c>
      <c r="W33">
        <v>100000</v>
      </c>
      <c r="X33" t="s">
        <v>160</v>
      </c>
      <c r="Y33">
        <f t="shared" si="5"/>
        <v>1</v>
      </c>
      <c r="Z33" t="str">
        <f t="shared" si="6"/>
        <v>PVT_lowVISC.INC</v>
      </c>
      <c r="AA33" t="str">
        <f>_xlfn.IFNA(VLOOKUP(A33,EX2MasterDB!$A:$B,2,FALSE),"")</f>
        <v>f55e6134-dd0a-476e-81a6-8fa21b491479</v>
      </c>
    </row>
    <row r="34" spans="1:27" x14ac:dyDescent="0.3">
      <c r="A34" t="str">
        <f t="shared" si="0"/>
        <v>CASE_REV2_EX2_32</v>
      </c>
      <c r="B34">
        <v>25</v>
      </c>
      <c r="C34">
        <v>3</v>
      </c>
      <c r="D34">
        <f t="shared" si="1"/>
        <v>400</v>
      </c>
      <c r="E34">
        <f t="shared" si="7"/>
        <v>33.333333333333336</v>
      </c>
      <c r="F34">
        <f t="shared" si="8"/>
        <v>625</v>
      </c>
      <c r="G34">
        <v>500</v>
      </c>
      <c r="H34">
        <v>50</v>
      </c>
      <c r="I34">
        <v>200</v>
      </c>
      <c r="J34" t="str">
        <f t="shared" si="9"/>
        <v xml:space="preserve">500 50 200 </v>
      </c>
      <c r="K34">
        <v>50</v>
      </c>
      <c r="L34">
        <v>50</v>
      </c>
      <c r="M34">
        <v>20</v>
      </c>
      <c r="N34" t="str">
        <f t="shared" si="10"/>
        <v xml:space="preserve">50 50 20 </v>
      </c>
      <c r="O34" t="s">
        <v>153</v>
      </c>
      <c r="P34" s="20" t="str">
        <f t="shared" si="2"/>
        <v>SCAL_GASINJ_high.INC</v>
      </c>
      <c r="Q34" s="19">
        <f t="shared" si="3"/>
        <v>10</v>
      </c>
      <c r="R34">
        <v>13.678000000000001</v>
      </c>
      <c r="S34">
        <v>3</v>
      </c>
      <c r="T34" s="19">
        <v>1.0000000000000001E-5</v>
      </c>
      <c r="U34" t="s">
        <v>162</v>
      </c>
      <c r="V34">
        <f t="shared" si="4"/>
        <v>1</v>
      </c>
      <c r="W34">
        <v>100000</v>
      </c>
      <c r="X34" t="s">
        <v>160</v>
      </c>
      <c r="Y34">
        <f t="shared" si="5"/>
        <v>1</v>
      </c>
      <c r="Z34" t="str">
        <f t="shared" si="6"/>
        <v>PVT_lowVISC.INC</v>
      </c>
      <c r="AA34" t="str">
        <f>_xlfn.IFNA(VLOOKUP(A34,EX2MasterDB!$A:$B,2,FALSE),"")</f>
        <v>07dd5128-de67-4292-b85f-9646e58756cd</v>
      </c>
    </row>
    <row r="35" spans="1:27" x14ac:dyDescent="0.3">
      <c r="A35" t="str">
        <f t="shared" si="0"/>
        <v>CASE_REV2_EX2_33</v>
      </c>
      <c r="B35">
        <v>25</v>
      </c>
      <c r="C35">
        <v>3</v>
      </c>
      <c r="D35">
        <f t="shared" si="1"/>
        <v>400</v>
      </c>
      <c r="E35">
        <f t="shared" si="7"/>
        <v>33.333333333333336</v>
      </c>
      <c r="F35">
        <f t="shared" si="8"/>
        <v>625</v>
      </c>
      <c r="G35">
        <v>500</v>
      </c>
      <c r="H35">
        <v>50</v>
      </c>
      <c r="I35">
        <v>200</v>
      </c>
      <c r="J35" t="str">
        <f t="shared" si="9"/>
        <v xml:space="preserve">500 50 200 </v>
      </c>
      <c r="K35">
        <v>50</v>
      </c>
      <c r="L35">
        <v>50</v>
      </c>
      <c r="M35">
        <v>20</v>
      </c>
      <c r="N35" t="str">
        <f t="shared" si="10"/>
        <v xml:space="preserve">50 50 20 </v>
      </c>
      <c r="O35" t="s">
        <v>153</v>
      </c>
      <c r="P35" s="20" t="str">
        <f t="shared" si="2"/>
        <v>SCAL_GASINJ_high.INC</v>
      </c>
      <c r="Q35" s="19">
        <f t="shared" si="3"/>
        <v>1</v>
      </c>
      <c r="R35">
        <v>13.678000000000001</v>
      </c>
      <c r="S35">
        <v>0</v>
      </c>
      <c r="T35" s="19">
        <v>9.9999999999999995E-7</v>
      </c>
      <c r="U35" t="s">
        <v>162</v>
      </c>
      <c r="V35">
        <f t="shared" si="4"/>
        <v>1</v>
      </c>
      <c r="W35">
        <v>100000</v>
      </c>
      <c r="X35" t="s">
        <v>160</v>
      </c>
      <c r="Y35">
        <f t="shared" si="5"/>
        <v>1</v>
      </c>
      <c r="Z35" t="str">
        <f t="shared" si="6"/>
        <v>PVT_lowVISC.INC</v>
      </c>
      <c r="AA35" t="str">
        <f>_xlfn.IFNA(VLOOKUP(A35,EX2MasterDB!$A:$B,2,FALSE),"")</f>
        <v>d1fd3225-b5f1-4bb4-9713-61cbaa4bf3f5</v>
      </c>
    </row>
    <row r="36" spans="1:27" x14ac:dyDescent="0.3">
      <c r="A36" t="str">
        <f t="shared" si="0"/>
        <v>CASE_REV2_EX2_34</v>
      </c>
      <c r="B36">
        <v>25</v>
      </c>
      <c r="C36">
        <v>3</v>
      </c>
      <c r="D36">
        <f t="shared" si="1"/>
        <v>400</v>
      </c>
      <c r="E36">
        <f t="shared" si="7"/>
        <v>33.333333333333336</v>
      </c>
      <c r="F36">
        <f t="shared" si="8"/>
        <v>625</v>
      </c>
      <c r="G36">
        <v>500</v>
      </c>
      <c r="H36">
        <v>50</v>
      </c>
      <c r="I36">
        <v>200</v>
      </c>
      <c r="J36" t="str">
        <f t="shared" si="9"/>
        <v xml:space="preserve">500 50 200 </v>
      </c>
      <c r="K36">
        <v>50</v>
      </c>
      <c r="L36">
        <v>50</v>
      </c>
      <c r="M36">
        <v>20</v>
      </c>
      <c r="N36" t="str">
        <f t="shared" si="10"/>
        <v xml:space="preserve">50 50 20 </v>
      </c>
      <c r="O36" t="s">
        <v>153</v>
      </c>
      <c r="P36" s="20" t="str">
        <f t="shared" si="2"/>
        <v>SCAL_GASINJ_high.INC</v>
      </c>
      <c r="Q36" s="19">
        <f t="shared" si="3"/>
        <v>1</v>
      </c>
      <c r="R36">
        <v>13.678000000000001</v>
      </c>
      <c r="S36">
        <v>1</v>
      </c>
      <c r="T36" s="19">
        <v>9.9999999999999995E-7</v>
      </c>
      <c r="U36" t="s">
        <v>162</v>
      </c>
      <c r="V36">
        <f t="shared" si="4"/>
        <v>1</v>
      </c>
      <c r="W36">
        <v>100000</v>
      </c>
      <c r="X36" t="s">
        <v>160</v>
      </c>
      <c r="Y36">
        <f t="shared" si="5"/>
        <v>1</v>
      </c>
      <c r="Z36" t="str">
        <f t="shared" si="6"/>
        <v>PVT_lowVISC.INC</v>
      </c>
      <c r="AA36" t="str">
        <f>_xlfn.IFNA(VLOOKUP(A36,EX2MasterDB!$A:$B,2,FALSE),"")</f>
        <v>4da25f3c-7fbd-44ce-8505-dbdb85595974</v>
      </c>
    </row>
    <row r="37" spans="1:27" x14ac:dyDescent="0.3">
      <c r="A37" t="str">
        <f t="shared" si="0"/>
        <v>CASE_REV2_EX2_35</v>
      </c>
      <c r="B37">
        <v>25</v>
      </c>
      <c r="C37">
        <v>3</v>
      </c>
      <c r="D37">
        <f t="shared" si="1"/>
        <v>400</v>
      </c>
      <c r="E37">
        <f t="shared" si="7"/>
        <v>33.333333333333336</v>
      </c>
      <c r="F37">
        <f t="shared" si="8"/>
        <v>625</v>
      </c>
      <c r="G37">
        <v>500</v>
      </c>
      <c r="H37">
        <v>50</v>
      </c>
      <c r="I37">
        <v>200</v>
      </c>
      <c r="J37" t="str">
        <f t="shared" si="9"/>
        <v xml:space="preserve">500 50 200 </v>
      </c>
      <c r="K37">
        <v>50</v>
      </c>
      <c r="L37">
        <v>50</v>
      </c>
      <c r="M37">
        <v>20</v>
      </c>
      <c r="N37" t="str">
        <f t="shared" si="10"/>
        <v xml:space="preserve">50 50 20 </v>
      </c>
      <c r="O37" t="s">
        <v>153</v>
      </c>
      <c r="P37" s="20" t="str">
        <f t="shared" si="2"/>
        <v>SCAL_GASINJ_high.INC</v>
      </c>
      <c r="Q37" s="19">
        <f t="shared" si="3"/>
        <v>1</v>
      </c>
      <c r="R37">
        <v>13.678000000000001</v>
      </c>
      <c r="S37">
        <v>3</v>
      </c>
      <c r="T37" s="19">
        <v>9.9999999999999995E-7</v>
      </c>
      <c r="U37" t="s">
        <v>162</v>
      </c>
      <c r="V37">
        <f t="shared" si="4"/>
        <v>1</v>
      </c>
      <c r="W37">
        <v>100000</v>
      </c>
      <c r="X37" t="s">
        <v>160</v>
      </c>
      <c r="Y37">
        <f t="shared" si="5"/>
        <v>1</v>
      </c>
      <c r="Z37" t="str">
        <f t="shared" si="6"/>
        <v>PVT_lowVISC.INC</v>
      </c>
      <c r="AA37" t="str">
        <f>_xlfn.IFNA(VLOOKUP(A37,EX2MasterDB!$A:$B,2,FALSE),"")</f>
        <v>62d043e0-4726-4384-bc8f-68591691ff4c</v>
      </c>
    </row>
    <row r="38" spans="1:27" x14ac:dyDescent="0.3">
      <c r="A38" t="str">
        <f t="shared" si="0"/>
        <v>CASE_REV2_EX2_36</v>
      </c>
      <c r="B38">
        <v>25</v>
      </c>
      <c r="C38">
        <v>3</v>
      </c>
      <c r="D38">
        <f t="shared" si="1"/>
        <v>400</v>
      </c>
      <c r="E38">
        <f t="shared" si="7"/>
        <v>33.333333333333336</v>
      </c>
      <c r="F38">
        <f t="shared" si="8"/>
        <v>625</v>
      </c>
      <c r="G38">
        <v>500</v>
      </c>
      <c r="H38">
        <v>50</v>
      </c>
      <c r="I38">
        <v>200</v>
      </c>
      <c r="J38" t="str">
        <f t="shared" si="9"/>
        <v xml:space="preserve">500 50 200 </v>
      </c>
      <c r="K38">
        <v>50</v>
      </c>
      <c r="L38">
        <v>50</v>
      </c>
      <c r="M38">
        <v>20</v>
      </c>
      <c r="N38" t="str">
        <f t="shared" si="10"/>
        <v xml:space="preserve">50 50 20 </v>
      </c>
      <c r="O38" t="s">
        <v>153</v>
      </c>
      <c r="P38" s="20" t="str">
        <f t="shared" si="2"/>
        <v>SCAL_GASINJ_low.INC</v>
      </c>
      <c r="Q38" s="19">
        <f t="shared" si="3"/>
        <v>10</v>
      </c>
      <c r="R38">
        <v>13.678000000000001</v>
      </c>
      <c r="S38">
        <v>0</v>
      </c>
      <c r="T38" s="19">
        <v>1.0000000000000001E-5</v>
      </c>
      <c r="U38" t="s">
        <v>160</v>
      </c>
      <c r="V38">
        <f t="shared" si="4"/>
        <v>-1</v>
      </c>
      <c r="W38">
        <v>500000</v>
      </c>
      <c r="X38" t="s">
        <v>160</v>
      </c>
      <c r="Y38">
        <f t="shared" si="5"/>
        <v>1</v>
      </c>
      <c r="Z38" t="str">
        <f t="shared" si="6"/>
        <v>PVT_lowVISC.INC</v>
      </c>
      <c r="AA38" t="str">
        <f>_xlfn.IFNA(VLOOKUP(A38,EX2MasterDB!$A:$B,2,FALSE),"")</f>
        <v>2ae10791-9455-40ff-984c-997a4e9d2eda</v>
      </c>
    </row>
    <row r="39" spans="1:27" x14ac:dyDescent="0.3">
      <c r="A39" t="str">
        <f t="shared" si="0"/>
        <v>CASE_REV2_EX2_37</v>
      </c>
      <c r="B39">
        <v>25</v>
      </c>
      <c r="C39">
        <v>3</v>
      </c>
      <c r="D39">
        <f t="shared" si="1"/>
        <v>400</v>
      </c>
      <c r="E39">
        <f t="shared" si="7"/>
        <v>33.333333333333336</v>
      </c>
      <c r="F39">
        <f t="shared" si="8"/>
        <v>625</v>
      </c>
      <c r="G39">
        <v>500</v>
      </c>
      <c r="H39">
        <v>50</v>
      </c>
      <c r="I39">
        <v>200</v>
      </c>
      <c r="J39" t="str">
        <f t="shared" si="9"/>
        <v xml:space="preserve">500 50 200 </v>
      </c>
      <c r="K39">
        <v>50</v>
      </c>
      <c r="L39">
        <v>50</v>
      </c>
      <c r="M39">
        <v>20</v>
      </c>
      <c r="N39" t="str">
        <f t="shared" si="10"/>
        <v xml:space="preserve">50 50 20 </v>
      </c>
      <c r="O39" t="s">
        <v>153</v>
      </c>
      <c r="P39" s="20" t="str">
        <f t="shared" si="2"/>
        <v>SCAL_GASINJ_low.INC</v>
      </c>
      <c r="Q39" s="19">
        <f t="shared" si="3"/>
        <v>10</v>
      </c>
      <c r="R39">
        <v>13.678000000000001</v>
      </c>
      <c r="S39">
        <v>1</v>
      </c>
      <c r="T39" s="19">
        <v>1.0000000000000001E-5</v>
      </c>
      <c r="U39" t="s">
        <v>160</v>
      </c>
      <c r="V39">
        <f t="shared" si="4"/>
        <v>-1</v>
      </c>
      <c r="W39">
        <v>500000</v>
      </c>
      <c r="X39" t="s">
        <v>160</v>
      </c>
      <c r="Y39">
        <f t="shared" si="5"/>
        <v>1</v>
      </c>
      <c r="Z39" t="str">
        <f t="shared" si="6"/>
        <v>PVT_lowVISC.INC</v>
      </c>
      <c r="AA39" t="str">
        <f>_xlfn.IFNA(VLOOKUP(A39,EX2MasterDB!$A:$B,2,FALSE),"")</f>
        <v>2bf5f81f-3762-4424-86fb-a3a30f07afcf</v>
      </c>
    </row>
    <row r="40" spans="1:27" x14ac:dyDescent="0.3">
      <c r="A40" t="str">
        <f t="shared" si="0"/>
        <v>CASE_REV2_EX2_38</v>
      </c>
      <c r="B40">
        <v>25</v>
      </c>
      <c r="C40">
        <v>3</v>
      </c>
      <c r="D40">
        <f t="shared" si="1"/>
        <v>400</v>
      </c>
      <c r="E40">
        <f t="shared" si="7"/>
        <v>33.333333333333336</v>
      </c>
      <c r="F40">
        <f t="shared" si="8"/>
        <v>625</v>
      </c>
      <c r="G40">
        <v>500</v>
      </c>
      <c r="H40">
        <v>50</v>
      </c>
      <c r="I40">
        <v>200</v>
      </c>
      <c r="J40" t="str">
        <f t="shared" si="9"/>
        <v xml:space="preserve">500 50 200 </v>
      </c>
      <c r="K40">
        <v>50</v>
      </c>
      <c r="L40">
        <v>50</v>
      </c>
      <c r="M40">
        <v>20</v>
      </c>
      <c r="N40" t="str">
        <f t="shared" si="10"/>
        <v xml:space="preserve">50 50 20 </v>
      </c>
      <c r="O40" t="s">
        <v>153</v>
      </c>
      <c r="P40" s="20" t="str">
        <f t="shared" si="2"/>
        <v>SCAL_GASINJ_low.INC</v>
      </c>
      <c r="Q40" s="19">
        <f t="shared" si="3"/>
        <v>10</v>
      </c>
      <c r="R40">
        <v>13.678000000000001</v>
      </c>
      <c r="S40">
        <v>3</v>
      </c>
      <c r="T40" s="19">
        <v>1.0000000000000001E-5</v>
      </c>
      <c r="U40" t="s">
        <v>160</v>
      </c>
      <c r="V40">
        <f t="shared" si="4"/>
        <v>-1</v>
      </c>
      <c r="W40">
        <v>500000</v>
      </c>
      <c r="X40" t="s">
        <v>160</v>
      </c>
      <c r="Y40">
        <f t="shared" si="5"/>
        <v>1</v>
      </c>
      <c r="Z40" t="str">
        <f t="shared" si="6"/>
        <v>PVT_lowVISC.INC</v>
      </c>
      <c r="AA40" t="str">
        <f>_xlfn.IFNA(VLOOKUP(A40,EX2MasterDB!$A:$B,2,FALSE),"")</f>
        <v>e577bba8-13c2-4e9e-954d-58fa79b2058a</v>
      </c>
    </row>
    <row r="41" spans="1:27" x14ac:dyDescent="0.3">
      <c r="A41" t="str">
        <f t="shared" si="0"/>
        <v>CASE_REV2_EX2_39</v>
      </c>
      <c r="B41">
        <v>25</v>
      </c>
      <c r="C41">
        <v>3</v>
      </c>
      <c r="D41">
        <f t="shared" si="1"/>
        <v>400</v>
      </c>
      <c r="E41">
        <f t="shared" si="7"/>
        <v>33.333333333333336</v>
      </c>
      <c r="F41">
        <f t="shared" si="8"/>
        <v>625</v>
      </c>
      <c r="G41">
        <v>500</v>
      </c>
      <c r="H41">
        <v>50</v>
      </c>
      <c r="I41">
        <v>200</v>
      </c>
      <c r="J41" t="str">
        <f t="shared" si="9"/>
        <v xml:space="preserve">500 50 200 </v>
      </c>
      <c r="K41">
        <v>50</v>
      </c>
      <c r="L41">
        <v>50</v>
      </c>
      <c r="M41">
        <v>20</v>
      </c>
      <c r="N41" t="str">
        <f t="shared" si="10"/>
        <v xml:space="preserve">50 50 20 </v>
      </c>
      <c r="O41" t="s">
        <v>153</v>
      </c>
      <c r="P41" s="20" t="str">
        <f t="shared" si="2"/>
        <v>SCAL_GASINJ_low.INC</v>
      </c>
      <c r="Q41" s="19">
        <f t="shared" si="3"/>
        <v>1</v>
      </c>
      <c r="R41">
        <v>13.678000000000001</v>
      </c>
      <c r="S41">
        <v>0</v>
      </c>
      <c r="T41" s="19">
        <v>9.9999999999999995E-7</v>
      </c>
      <c r="U41" t="s">
        <v>160</v>
      </c>
      <c r="V41">
        <f t="shared" si="4"/>
        <v>-1</v>
      </c>
      <c r="W41">
        <v>500000</v>
      </c>
      <c r="X41" t="s">
        <v>160</v>
      </c>
      <c r="Y41">
        <f t="shared" si="5"/>
        <v>1</v>
      </c>
      <c r="Z41" t="str">
        <f t="shared" si="6"/>
        <v>PVT_lowVISC.INC</v>
      </c>
      <c r="AA41" t="str">
        <f>_xlfn.IFNA(VLOOKUP(A41,EX2MasterDB!$A:$B,2,FALSE),"")</f>
        <v>6f5ab4fd-b04b-4b71-95c5-82452b65ba24</v>
      </c>
    </row>
    <row r="42" spans="1:27" x14ac:dyDescent="0.3">
      <c r="A42" t="str">
        <f t="shared" si="0"/>
        <v>CASE_REV2_EX2_40</v>
      </c>
      <c r="B42">
        <v>25</v>
      </c>
      <c r="C42">
        <v>3</v>
      </c>
      <c r="D42">
        <f t="shared" si="1"/>
        <v>400</v>
      </c>
      <c r="E42">
        <f t="shared" si="7"/>
        <v>33.333333333333336</v>
      </c>
      <c r="F42">
        <f t="shared" si="8"/>
        <v>625</v>
      </c>
      <c r="G42">
        <v>500</v>
      </c>
      <c r="H42">
        <v>50</v>
      </c>
      <c r="I42">
        <v>200</v>
      </c>
      <c r="J42" t="str">
        <f t="shared" si="9"/>
        <v xml:space="preserve">500 50 200 </v>
      </c>
      <c r="K42">
        <v>50</v>
      </c>
      <c r="L42">
        <v>50</v>
      </c>
      <c r="M42">
        <v>20</v>
      </c>
      <c r="N42" t="str">
        <f t="shared" si="10"/>
        <v xml:space="preserve">50 50 20 </v>
      </c>
      <c r="O42" t="s">
        <v>153</v>
      </c>
      <c r="P42" s="20" t="str">
        <f t="shared" si="2"/>
        <v>SCAL_GASINJ_low.INC</v>
      </c>
      <c r="Q42" s="19">
        <f t="shared" si="3"/>
        <v>1</v>
      </c>
      <c r="R42">
        <v>13.678000000000001</v>
      </c>
      <c r="S42">
        <v>1</v>
      </c>
      <c r="T42" s="19">
        <v>9.9999999999999995E-7</v>
      </c>
      <c r="U42" t="s">
        <v>160</v>
      </c>
      <c r="V42">
        <f t="shared" si="4"/>
        <v>-1</v>
      </c>
      <c r="W42">
        <v>500000</v>
      </c>
      <c r="X42" t="s">
        <v>160</v>
      </c>
      <c r="Y42">
        <f t="shared" si="5"/>
        <v>1</v>
      </c>
      <c r="Z42" t="str">
        <f t="shared" si="6"/>
        <v>PVT_lowVISC.INC</v>
      </c>
      <c r="AA42" t="str">
        <f>_xlfn.IFNA(VLOOKUP(A42,EX2MasterDB!$A:$B,2,FALSE),"")</f>
        <v>08630bac-67f6-4921-879a-e10a2ff3435c</v>
      </c>
    </row>
    <row r="43" spans="1:27" x14ac:dyDescent="0.3">
      <c r="A43" t="str">
        <f t="shared" si="0"/>
        <v>CASE_REV2_EX2_41</v>
      </c>
      <c r="B43">
        <v>25</v>
      </c>
      <c r="C43">
        <v>3</v>
      </c>
      <c r="D43">
        <f t="shared" si="1"/>
        <v>400</v>
      </c>
      <c r="E43">
        <f t="shared" si="7"/>
        <v>33.333333333333336</v>
      </c>
      <c r="F43">
        <f t="shared" si="8"/>
        <v>625</v>
      </c>
      <c r="G43">
        <v>500</v>
      </c>
      <c r="H43">
        <v>50</v>
      </c>
      <c r="I43">
        <v>200</v>
      </c>
      <c r="J43" t="str">
        <f t="shared" si="9"/>
        <v xml:space="preserve">500 50 200 </v>
      </c>
      <c r="K43">
        <v>50</v>
      </c>
      <c r="L43">
        <v>50</v>
      </c>
      <c r="M43">
        <v>20</v>
      </c>
      <c r="N43" t="str">
        <f t="shared" si="10"/>
        <v xml:space="preserve">50 50 20 </v>
      </c>
      <c r="O43" t="s">
        <v>153</v>
      </c>
      <c r="P43" s="20" t="str">
        <f t="shared" si="2"/>
        <v>SCAL_GASINJ_low.INC</v>
      </c>
      <c r="Q43" s="19">
        <f t="shared" si="3"/>
        <v>1</v>
      </c>
      <c r="R43">
        <v>13.678000000000001</v>
      </c>
      <c r="S43">
        <v>3</v>
      </c>
      <c r="T43" s="19">
        <v>9.9999999999999995E-7</v>
      </c>
      <c r="U43" t="s">
        <v>160</v>
      </c>
      <c r="V43">
        <f t="shared" si="4"/>
        <v>-1</v>
      </c>
      <c r="W43">
        <v>500000</v>
      </c>
      <c r="X43" t="s">
        <v>160</v>
      </c>
      <c r="Y43">
        <f t="shared" si="5"/>
        <v>1</v>
      </c>
      <c r="Z43" t="str">
        <f t="shared" si="6"/>
        <v>PVT_lowVISC.INC</v>
      </c>
      <c r="AA43" t="str">
        <f>_xlfn.IFNA(VLOOKUP(A43,EX2MasterDB!$A:$B,2,FALSE),"")</f>
        <v>fad4f2b6-cef4-415e-bc36-8ce6b9276bed</v>
      </c>
    </row>
    <row r="44" spans="1:27" x14ac:dyDescent="0.3">
      <c r="A44" t="str">
        <f t="shared" si="0"/>
        <v>CASE_REV2_EX2_42</v>
      </c>
      <c r="B44">
        <v>25</v>
      </c>
      <c r="C44">
        <v>3</v>
      </c>
      <c r="D44">
        <f t="shared" si="1"/>
        <v>400</v>
      </c>
      <c r="E44">
        <f t="shared" si="7"/>
        <v>33.333333333333336</v>
      </c>
      <c r="F44">
        <f t="shared" si="8"/>
        <v>625</v>
      </c>
      <c r="G44">
        <v>500</v>
      </c>
      <c r="H44">
        <v>50</v>
      </c>
      <c r="I44">
        <v>200</v>
      </c>
      <c r="J44" t="str">
        <f t="shared" si="9"/>
        <v xml:space="preserve">500 50 200 </v>
      </c>
      <c r="K44">
        <v>50</v>
      </c>
      <c r="L44">
        <v>50</v>
      </c>
      <c r="M44">
        <v>20</v>
      </c>
      <c r="N44" t="str">
        <f t="shared" si="10"/>
        <v xml:space="preserve">50 50 20 </v>
      </c>
      <c r="O44" t="s">
        <v>153</v>
      </c>
      <c r="P44" s="20" t="str">
        <f t="shared" si="2"/>
        <v>SCAL_GASINJ_mid.INC</v>
      </c>
      <c r="Q44" s="19">
        <f t="shared" si="3"/>
        <v>10</v>
      </c>
      <c r="R44">
        <v>13.678000000000001</v>
      </c>
      <c r="S44">
        <v>0</v>
      </c>
      <c r="T44" s="19">
        <v>1.0000000000000001E-5</v>
      </c>
      <c r="U44" t="s">
        <v>161</v>
      </c>
      <c r="V44">
        <f t="shared" si="4"/>
        <v>0</v>
      </c>
      <c r="W44">
        <v>500000</v>
      </c>
      <c r="X44" t="s">
        <v>160</v>
      </c>
      <c r="Y44">
        <f t="shared" si="5"/>
        <v>1</v>
      </c>
      <c r="Z44" t="str">
        <f t="shared" si="6"/>
        <v>PVT_lowVISC.INC</v>
      </c>
      <c r="AA44" t="str">
        <f>_xlfn.IFNA(VLOOKUP(A44,EX2MasterDB!$A:$B,2,FALSE),"")</f>
        <v>1dbeb1d5-bba0-4194-bf49-55e76967301a</v>
      </c>
    </row>
    <row r="45" spans="1:27" x14ac:dyDescent="0.3">
      <c r="A45" t="str">
        <f t="shared" si="0"/>
        <v>CASE_REV2_EX2_43</v>
      </c>
      <c r="B45">
        <v>25</v>
      </c>
      <c r="C45">
        <v>3</v>
      </c>
      <c r="D45">
        <f t="shared" si="1"/>
        <v>400</v>
      </c>
      <c r="E45">
        <f t="shared" si="7"/>
        <v>33.333333333333336</v>
      </c>
      <c r="F45">
        <f t="shared" si="8"/>
        <v>625</v>
      </c>
      <c r="G45">
        <v>500</v>
      </c>
      <c r="H45">
        <v>50</v>
      </c>
      <c r="I45">
        <v>200</v>
      </c>
      <c r="J45" t="str">
        <f t="shared" si="9"/>
        <v xml:space="preserve">500 50 200 </v>
      </c>
      <c r="K45">
        <v>50</v>
      </c>
      <c r="L45">
        <v>50</v>
      </c>
      <c r="M45">
        <v>20</v>
      </c>
      <c r="N45" t="str">
        <f t="shared" si="10"/>
        <v xml:space="preserve">50 50 20 </v>
      </c>
      <c r="O45" t="s">
        <v>153</v>
      </c>
      <c r="P45" s="20" t="str">
        <f t="shared" si="2"/>
        <v>SCAL_GASINJ_mid.INC</v>
      </c>
      <c r="Q45" s="19">
        <f t="shared" si="3"/>
        <v>10</v>
      </c>
      <c r="R45">
        <v>13.678000000000001</v>
      </c>
      <c r="S45">
        <v>1</v>
      </c>
      <c r="T45" s="19">
        <v>1.0000000000000001E-5</v>
      </c>
      <c r="U45" t="s">
        <v>161</v>
      </c>
      <c r="V45">
        <f t="shared" si="4"/>
        <v>0</v>
      </c>
      <c r="W45">
        <v>500000</v>
      </c>
      <c r="X45" t="s">
        <v>160</v>
      </c>
      <c r="Y45">
        <f t="shared" si="5"/>
        <v>1</v>
      </c>
      <c r="Z45" t="str">
        <f t="shared" si="6"/>
        <v>PVT_lowVISC.INC</v>
      </c>
      <c r="AA45" t="str">
        <f>_xlfn.IFNA(VLOOKUP(A45,EX2MasterDB!$A:$B,2,FALSE),"")</f>
        <v>4cd01afc-477b-4cc1-959e-3c66f9b2dfec</v>
      </c>
    </row>
    <row r="46" spans="1:27" x14ac:dyDescent="0.3">
      <c r="A46" t="str">
        <f t="shared" si="0"/>
        <v>CASE_REV2_EX2_44</v>
      </c>
      <c r="B46">
        <v>25</v>
      </c>
      <c r="C46">
        <v>3</v>
      </c>
      <c r="D46">
        <f t="shared" si="1"/>
        <v>400</v>
      </c>
      <c r="E46">
        <f t="shared" si="7"/>
        <v>33.333333333333336</v>
      </c>
      <c r="F46">
        <f t="shared" si="8"/>
        <v>625</v>
      </c>
      <c r="G46">
        <v>500</v>
      </c>
      <c r="H46">
        <v>50</v>
      </c>
      <c r="I46">
        <v>200</v>
      </c>
      <c r="J46" t="str">
        <f t="shared" si="9"/>
        <v xml:space="preserve">500 50 200 </v>
      </c>
      <c r="K46">
        <v>50</v>
      </c>
      <c r="L46">
        <v>50</v>
      </c>
      <c r="M46">
        <v>20</v>
      </c>
      <c r="N46" t="str">
        <f t="shared" si="10"/>
        <v xml:space="preserve">50 50 20 </v>
      </c>
      <c r="O46" t="s">
        <v>153</v>
      </c>
      <c r="P46" s="20" t="str">
        <f t="shared" si="2"/>
        <v>SCAL_GASINJ_mid.INC</v>
      </c>
      <c r="Q46" s="19">
        <f t="shared" si="3"/>
        <v>10</v>
      </c>
      <c r="R46">
        <v>13.678000000000001</v>
      </c>
      <c r="S46">
        <v>3</v>
      </c>
      <c r="T46" s="19">
        <v>1.0000000000000001E-5</v>
      </c>
      <c r="U46" t="s">
        <v>161</v>
      </c>
      <c r="V46">
        <f t="shared" si="4"/>
        <v>0</v>
      </c>
      <c r="W46">
        <v>500000</v>
      </c>
      <c r="X46" t="s">
        <v>160</v>
      </c>
      <c r="Y46">
        <f t="shared" si="5"/>
        <v>1</v>
      </c>
      <c r="Z46" t="str">
        <f t="shared" si="6"/>
        <v>PVT_lowVISC.INC</v>
      </c>
      <c r="AA46" t="str">
        <f>_xlfn.IFNA(VLOOKUP(A46,EX2MasterDB!$A:$B,2,FALSE),"")</f>
        <v>84e6d89c-79d1-44d8-95bc-7808593656c3</v>
      </c>
    </row>
    <row r="47" spans="1:27" x14ac:dyDescent="0.3">
      <c r="A47" t="str">
        <f t="shared" si="0"/>
        <v>CASE_REV2_EX2_45</v>
      </c>
      <c r="B47">
        <v>25</v>
      </c>
      <c r="C47">
        <v>3</v>
      </c>
      <c r="D47">
        <f t="shared" si="1"/>
        <v>400</v>
      </c>
      <c r="E47">
        <f t="shared" si="7"/>
        <v>33.333333333333336</v>
      </c>
      <c r="F47">
        <f t="shared" si="8"/>
        <v>625</v>
      </c>
      <c r="G47">
        <v>500</v>
      </c>
      <c r="H47">
        <v>50</v>
      </c>
      <c r="I47">
        <v>200</v>
      </c>
      <c r="J47" t="str">
        <f t="shared" si="9"/>
        <v xml:space="preserve">500 50 200 </v>
      </c>
      <c r="K47">
        <v>50</v>
      </c>
      <c r="L47">
        <v>50</v>
      </c>
      <c r="M47">
        <v>20</v>
      </c>
      <c r="N47" t="str">
        <f t="shared" si="10"/>
        <v xml:space="preserve">50 50 20 </v>
      </c>
      <c r="O47" t="s">
        <v>153</v>
      </c>
      <c r="P47" s="20" t="str">
        <f t="shared" si="2"/>
        <v>SCAL_GASINJ_mid.INC</v>
      </c>
      <c r="Q47" s="19">
        <f t="shared" si="3"/>
        <v>1</v>
      </c>
      <c r="R47">
        <v>13.678000000000001</v>
      </c>
      <c r="S47">
        <v>0</v>
      </c>
      <c r="T47" s="19">
        <v>9.9999999999999995E-7</v>
      </c>
      <c r="U47" t="s">
        <v>161</v>
      </c>
      <c r="V47">
        <f t="shared" si="4"/>
        <v>0</v>
      </c>
      <c r="W47">
        <v>500000</v>
      </c>
      <c r="X47" t="s">
        <v>160</v>
      </c>
      <c r="Y47">
        <f t="shared" si="5"/>
        <v>1</v>
      </c>
      <c r="Z47" t="str">
        <f t="shared" si="6"/>
        <v>PVT_lowVISC.INC</v>
      </c>
      <c r="AA47" t="str">
        <f>_xlfn.IFNA(VLOOKUP(A47,EX2MasterDB!$A:$B,2,FALSE),"")</f>
        <v>212edb42-e32c-44aa-98cc-f031e179c8eb</v>
      </c>
    </row>
    <row r="48" spans="1:27" x14ac:dyDescent="0.3">
      <c r="A48" t="str">
        <f t="shared" si="0"/>
        <v>CASE_REV2_EX2_46</v>
      </c>
      <c r="B48">
        <v>25</v>
      </c>
      <c r="C48">
        <v>3</v>
      </c>
      <c r="D48">
        <f t="shared" si="1"/>
        <v>400</v>
      </c>
      <c r="E48">
        <f t="shared" si="7"/>
        <v>33.333333333333336</v>
      </c>
      <c r="F48">
        <f t="shared" si="8"/>
        <v>625</v>
      </c>
      <c r="G48">
        <v>500</v>
      </c>
      <c r="H48">
        <v>50</v>
      </c>
      <c r="I48">
        <v>200</v>
      </c>
      <c r="J48" t="str">
        <f t="shared" si="9"/>
        <v xml:space="preserve">500 50 200 </v>
      </c>
      <c r="K48">
        <v>50</v>
      </c>
      <c r="L48">
        <v>50</v>
      </c>
      <c r="M48">
        <v>20</v>
      </c>
      <c r="N48" t="str">
        <f t="shared" si="10"/>
        <v xml:space="preserve">50 50 20 </v>
      </c>
      <c r="O48" t="s">
        <v>153</v>
      </c>
      <c r="P48" s="20" t="str">
        <f t="shared" si="2"/>
        <v>SCAL_GASINJ_mid.INC</v>
      </c>
      <c r="Q48" s="19">
        <f t="shared" si="3"/>
        <v>1</v>
      </c>
      <c r="R48">
        <v>13.678000000000001</v>
      </c>
      <c r="S48">
        <v>1</v>
      </c>
      <c r="T48" s="19">
        <v>9.9999999999999995E-7</v>
      </c>
      <c r="U48" t="s">
        <v>161</v>
      </c>
      <c r="V48">
        <f t="shared" si="4"/>
        <v>0</v>
      </c>
      <c r="W48">
        <v>500000</v>
      </c>
      <c r="X48" t="s">
        <v>160</v>
      </c>
      <c r="Y48">
        <f t="shared" si="5"/>
        <v>1</v>
      </c>
      <c r="Z48" t="str">
        <f t="shared" si="6"/>
        <v>PVT_lowVISC.INC</v>
      </c>
      <c r="AA48" t="str">
        <f>_xlfn.IFNA(VLOOKUP(A48,EX2MasterDB!$A:$B,2,FALSE),"")</f>
        <v>c2aa5463-f76a-48a1-9950-2b15f17bc46b</v>
      </c>
    </row>
    <row r="49" spans="1:27" x14ac:dyDescent="0.3">
      <c r="A49" t="str">
        <f t="shared" si="0"/>
        <v>CASE_REV2_EX2_47</v>
      </c>
      <c r="B49">
        <v>25</v>
      </c>
      <c r="C49">
        <v>3</v>
      </c>
      <c r="D49">
        <f t="shared" si="1"/>
        <v>400</v>
      </c>
      <c r="E49">
        <f t="shared" si="7"/>
        <v>33.333333333333336</v>
      </c>
      <c r="F49">
        <f t="shared" si="8"/>
        <v>625</v>
      </c>
      <c r="G49">
        <v>500</v>
      </c>
      <c r="H49">
        <v>50</v>
      </c>
      <c r="I49">
        <v>200</v>
      </c>
      <c r="J49" t="str">
        <f t="shared" si="9"/>
        <v xml:space="preserve">500 50 200 </v>
      </c>
      <c r="K49">
        <v>50</v>
      </c>
      <c r="L49">
        <v>50</v>
      </c>
      <c r="M49">
        <v>20</v>
      </c>
      <c r="N49" t="str">
        <f t="shared" si="10"/>
        <v xml:space="preserve">50 50 20 </v>
      </c>
      <c r="O49" t="s">
        <v>153</v>
      </c>
      <c r="P49" s="20" t="str">
        <f t="shared" si="2"/>
        <v>SCAL_GASINJ_mid.INC</v>
      </c>
      <c r="Q49" s="19">
        <f t="shared" si="3"/>
        <v>1</v>
      </c>
      <c r="R49">
        <v>13.678000000000001</v>
      </c>
      <c r="S49">
        <v>3</v>
      </c>
      <c r="T49" s="19">
        <v>9.9999999999999995E-7</v>
      </c>
      <c r="U49" t="s">
        <v>161</v>
      </c>
      <c r="V49">
        <f t="shared" si="4"/>
        <v>0</v>
      </c>
      <c r="W49">
        <v>500000</v>
      </c>
      <c r="X49" t="s">
        <v>160</v>
      </c>
      <c r="Y49">
        <f t="shared" si="5"/>
        <v>1</v>
      </c>
      <c r="Z49" t="str">
        <f t="shared" si="6"/>
        <v>PVT_lowVISC.INC</v>
      </c>
      <c r="AA49" t="str">
        <f>_xlfn.IFNA(VLOOKUP(A49,EX2MasterDB!$A:$B,2,FALSE),"")</f>
        <v>adda9066-56d8-4939-aff4-c1da8a48a764</v>
      </c>
    </row>
    <row r="50" spans="1:27" x14ac:dyDescent="0.3">
      <c r="A50" t="str">
        <f t="shared" si="0"/>
        <v>CASE_REV2_EX2_48</v>
      </c>
      <c r="B50">
        <v>25</v>
      </c>
      <c r="C50">
        <v>3</v>
      </c>
      <c r="D50">
        <f t="shared" si="1"/>
        <v>400</v>
      </c>
      <c r="E50">
        <f t="shared" si="7"/>
        <v>33.333333333333336</v>
      </c>
      <c r="F50">
        <f t="shared" si="8"/>
        <v>625</v>
      </c>
      <c r="G50">
        <v>500</v>
      </c>
      <c r="H50">
        <v>50</v>
      </c>
      <c r="I50">
        <v>200</v>
      </c>
      <c r="J50" t="str">
        <f t="shared" si="9"/>
        <v xml:space="preserve">500 50 200 </v>
      </c>
      <c r="K50">
        <v>50</v>
      </c>
      <c r="L50">
        <v>50</v>
      </c>
      <c r="M50">
        <v>20</v>
      </c>
      <c r="N50" t="str">
        <f t="shared" si="10"/>
        <v xml:space="preserve">50 50 20 </v>
      </c>
      <c r="O50" t="s">
        <v>153</v>
      </c>
      <c r="P50" s="20" t="str">
        <f t="shared" si="2"/>
        <v>SCAL_GASINJ_high.INC</v>
      </c>
      <c r="Q50" s="19">
        <f t="shared" si="3"/>
        <v>10</v>
      </c>
      <c r="R50">
        <v>13.678000000000001</v>
      </c>
      <c r="S50">
        <v>0</v>
      </c>
      <c r="T50" s="19">
        <v>1.0000000000000001E-5</v>
      </c>
      <c r="U50" t="s">
        <v>162</v>
      </c>
      <c r="V50">
        <f t="shared" si="4"/>
        <v>1</v>
      </c>
      <c r="W50">
        <v>500000</v>
      </c>
      <c r="X50" t="s">
        <v>160</v>
      </c>
      <c r="Y50">
        <f t="shared" si="5"/>
        <v>1</v>
      </c>
      <c r="Z50" t="str">
        <f t="shared" si="6"/>
        <v>PVT_lowVISC.INC</v>
      </c>
      <c r="AA50" t="str">
        <f>_xlfn.IFNA(VLOOKUP(A50,EX2MasterDB!$A:$B,2,FALSE),"")</f>
        <v>f2b96907-4f85-402a-844b-40c553b5d199</v>
      </c>
    </row>
    <row r="51" spans="1:27" x14ac:dyDescent="0.3">
      <c r="A51" t="str">
        <f t="shared" si="0"/>
        <v>CASE_REV2_EX2_49</v>
      </c>
      <c r="B51">
        <v>25</v>
      </c>
      <c r="C51">
        <v>3</v>
      </c>
      <c r="D51">
        <f t="shared" si="1"/>
        <v>400</v>
      </c>
      <c r="E51">
        <f t="shared" si="7"/>
        <v>33.333333333333336</v>
      </c>
      <c r="F51">
        <f t="shared" si="8"/>
        <v>625</v>
      </c>
      <c r="G51">
        <v>500</v>
      </c>
      <c r="H51">
        <v>50</v>
      </c>
      <c r="I51">
        <v>200</v>
      </c>
      <c r="J51" t="str">
        <f t="shared" si="9"/>
        <v xml:space="preserve">500 50 200 </v>
      </c>
      <c r="K51">
        <v>50</v>
      </c>
      <c r="L51">
        <v>50</v>
      </c>
      <c r="M51">
        <v>20</v>
      </c>
      <c r="N51" t="str">
        <f t="shared" si="10"/>
        <v xml:space="preserve">50 50 20 </v>
      </c>
      <c r="O51" t="s">
        <v>153</v>
      </c>
      <c r="P51" s="20" t="str">
        <f t="shared" si="2"/>
        <v>SCAL_GASINJ_high.INC</v>
      </c>
      <c r="Q51" s="19">
        <f t="shared" si="3"/>
        <v>10</v>
      </c>
      <c r="R51">
        <v>13.678000000000001</v>
      </c>
      <c r="S51">
        <v>1</v>
      </c>
      <c r="T51" s="19">
        <v>1.0000000000000001E-5</v>
      </c>
      <c r="U51" t="s">
        <v>162</v>
      </c>
      <c r="V51">
        <f t="shared" si="4"/>
        <v>1</v>
      </c>
      <c r="W51">
        <v>500000</v>
      </c>
      <c r="X51" t="s">
        <v>160</v>
      </c>
      <c r="Y51">
        <f t="shared" si="5"/>
        <v>1</v>
      </c>
      <c r="Z51" t="str">
        <f t="shared" si="6"/>
        <v>PVT_lowVISC.INC</v>
      </c>
      <c r="AA51" t="str">
        <f>_xlfn.IFNA(VLOOKUP(A51,EX2MasterDB!$A:$B,2,FALSE),"")</f>
        <v>e5514799-9e0b-40d4-8ec8-4de7ba4820e8</v>
      </c>
    </row>
    <row r="52" spans="1:27" x14ac:dyDescent="0.3">
      <c r="A52" t="str">
        <f t="shared" si="0"/>
        <v>CASE_REV2_EX2_50</v>
      </c>
      <c r="B52">
        <v>25</v>
      </c>
      <c r="C52">
        <v>3</v>
      </c>
      <c r="D52">
        <f t="shared" si="1"/>
        <v>400</v>
      </c>
      <c r="E52">
        <f t="shared" si="7"/>
        <v>33.333333333333336</v>
      </c>
      <c r="F52">
        <f t="shared" si="8"/>
        <v>625</v>
      </c>
      <c r="G52">
        <v>500</v>
      </c>
      <c r="H52">
        <v>50</v>
      </c>
      <c r="I52">
        <v>200</v>
      </c>
      <c r="J52" t="str">
        <f t="shared" si="9"/>
        <v xml:space="preserve">500 50 200 </v>
      </c>
      <c r="K52">
        <v>50</v>
      </c>
      <c r="L52">
        <v>50</v>
      </c>
      <c r="M52">
        <v>20</v>
      </c>
      <c r="N52" t="str">
        <f t="shared" si="10"/>
        <v xml:space="preserve">50 50 20 </v>
      </c>
      <c r="O52" t="s">
        <v>153</v>
      </c>
      <c r="P52" s="20" t="str">
        <f t="shared" si="2"/>
        <v>SCAL_GASINJ_high.INC</v>
      </c>
      <c r="Q52" s="19">
        <f t="shared" si="3"/>
        <v>10</v>
      </c>
      <c r="R52">
        <v>13.678000000000001</v>
      </c>
      <c r="S52">
        <v>3</v>
      </c>
      <c r="T52" s="19">
        <v>1.0000000000000001E-5</v>
      </c>
      <c r="U52" t="s">
        <v>162</v>
      </c>
      <c r="V52">
        <f t="shared" si="4"/>
        <v>1</v>
      </c>
      <c r="W52">
        <v>500000</v>
      </c>
      <c r="X52" t="s">
        <v>160</v>
      </c>
      <c r="Y52">
        <f t="shared" si="5"/>
        <v>1</v>
      </c>
      <c r="Z52" t="str">
        <f t="shared" si="6"/>
        <v>PVT_lowVISC.INC</v>
      </c>
      <c r="AA52" t="str">
        <f>_xlfn.IFNA(VLOOKUP(A52,EX2MasterDB!$A:$B,2,FALSE),"")</f>
        <v>85092f82-8139-4874-93b2-aedf19242cb9</v>
      </c>
    </row>
    <row r="53" spans="1:27" x14ac:dyDescent="0.3">
      <c r="A53" t="str">
        <f t="shared" si="0"/>
        <v>CASE_REV2_EX2_51</v>
      </c>
      <c r="B53">
        <v>25</v>
      </c>
      <c r="C53">
        <v>3</v>
      </c>
      <c r="D53">
        <f t="shared" si="1"/>
        <v>400</v>
      </c>
      <c r="E53">
        <f t="shared" si="7"/>
        <v>33.333333333333336</v>
      </c>
      <c r="F53">
        <f t="shared" si="8"/>
        <v>625</v>
      </c>
      <c r="G53">
        <v>500</v>
      </c>
      <c r="H53">
        <v>50</v>
      </c>
      <c r="I53">
        <v>200</v>
      </c>
      <c r="J53" t="str">
        <f t="shared" si="9"/>
        <v xml:space="preserve">500 50 200 </v>
      </c>
      <c r="K53">
        <v>50</v>
      </c>
      <c r="L53">
        <v>50</v>
      </c>
      <c r="M53">
        <v>20</v>
      </c>
      <c r="N53" t="str">
        <f t="shared" si="10"/>
        <v xml:space="preserve">50 50 20 </v>
      </c>
      <c r="O53" t="s">
        <v>153</v>
      </c>
      <c r="P53" s="20" t="str">
        <f t="shared" si="2"/>
        <v>SCAL_GASINJ_high.INC</v>
      </c>
      <c r="Q53" s="19">
        <f t="shared" si="3"/>
        <v>1</v>
      </c>
      <c r="R53">
        <v>13.678000000000001</v>
      </c>
      <c r="S53">
        <v>0</v>
      </c>
      <c r="T53" s="19">
        <v>9.9999999999999995E-7</v>
      </c>
      <c r="U53" t="s">
        <v>162</v>
      </c>
      <c r="V53">
        <f t="shared" si="4"/>
        <v>1</v>
      </c>
      <c r="W53">
        <v>500000</v>
      </c>
      <c r="X53" t="s">
        <v>160</v>
      </c>
      <c r="Y53">
        <f t="shared" si="5"/>
        <v>1</v>
      </c>
      <c r="Z53" t="str">
        <f t="shared" si="6"/>
        <v>PVT_lowVISC.INC</v>
      </c>
      <c r="AA53" t="str">
        <f>_xlfn.IFNA(VLOOKUP(A53,EX2MasterDB!$A:$B,2,FALSE),"")</f>
        <v>7636bcc0-2231-471b-842d-6b8e8c89bd9e</v>
      </c>
    </row>
    <row r="54" spans="1:27" x14ac:dyDescent="0.3">
      <c r="A54" t="str">
        <f t="shared" si="0"/>
        <v>CASE_REV2_EX2_52</v>
      </c>
      <c r="B54">
        <v>25</v>
      </c>
      <c r="C54">
        <v>3</v>
      </c>
      <c r="D54">
        <f t="shared" si="1"/>
        <v>400</v>
      </c>
      <c r="E54">
        <f t="shared" si="7"/>
        <v>33.333333333333336</v>
      </c>
      <c r="F54">
        <f t="shared" si="8"/>
        <v>625</v>
      </c>
      <c r="G54">
        <v>500</v>
      </c>
      <c r="H54">
        <v>50</v>
      </c>
      <c r="I54">
        <v>200</v>
      </c>
      <c r="J54" t="str">
        <f t="shared" si="9"/>
        <v xml:space="preserve">500 50 200 </v>
      </c>
      <c r="K54">
        <v>50</v>
      </c>
      <c r="L54">
        <v>50</v>
      </c>
      <c r="M54">
        <v>20</v>
      </c>
      <c r="N54" t="str">
        <f t="shared" si="10"/>
        <v xml:space="preserve">50 50 20 </v>
      </c>
      <c r="O54" t="s">
        <v>153</v>
      </c>
      <c r="P54" s="20" t="str">
        <f t="shared" si="2"/>
        <v>SCAL_GASINJ_high.INC</v>
      </c>
      <c r="Q54" s="19">
        <f t="shared" si="3"/>
        <v>1</v>
      </c>
      <c r="R54">
        <v>13.678000000000001</v>
      </c>
      <c r="S54">
        <v>1</v>
      </c>
      <c r="T54" s="19">
        <v>9.9999999999999995E-7</v>
      </c>
      <c r="U54" t="s">
        <v>162</v>
      </c>
      <c r="V54">
        <f t="shared" si="4"/>
        <v>1</v>
      </c>
      <c r="W54">
        <v>500000</v>
      </c>
      <c r="X54" t="s">
        <v>160</v>
      </c>
      <c r="Y54">
        <f t="shared" si="5"/>
        <v>1</v>
      </c>
      <c r="Z54" t="str">
        <f t="shared" si="6"/>
        <v>PVT_lowVISC.INC</v>
      </c>
      <c r="AA54" t="str">
        <f>_xlfn.IFNA(VLOOKUP(A54,EX2MasterDB!$A:$B,2,FALSE),"")</f>
        <v>d27cbbd7-5f66-4264-b530-cd9178024b70</v>
      </c>
    </row>
    <row r="55" spans="1:27" x14ac:dyDescent="0.3">
      <c r="A55" t="str">
        <f t="shared" si="0"/>
        <v>CASE_REV2_EX2_53</v>
      </c>
      <c r="B55">
        <v>25</v>
      </c>
      <c r="C55">
        <v>3</v>
      </c>
      <c r="D55">
        <f t="shared" si="1"/>
        <v>400</v>
      </c>
      <c r="E55">
        <f t="shared" si="7"/>
        <v>33.333333333333336</v>
      </c>
      <c r="F55">
        <f t="shared" si="8"/>
        <v>625</v>
      </c>
      <c r="G55">
        <v>500</v>
      </c>
      <c r="H55">
        <v>50</v>
      </c>
      <c r="I55">
        <v>200</v>
      </c>
      <c r="J55" t="str">
        <f t="shared" si="9"/>
        <v xml:space="preserve">500 50 200 </v>
      </c>
      <c r="K55">
        <v>50</v>
      </c>
      <c r="L55">
        <v>50</v>
      </c>
      <c r="M55">
        <v>20</v>
      </c>
      <c r="N55" t="str">
        <f t="shared" si="10"/>
        <v xml:space="preserve">50 50 20 </v>
      </c>
      <c r="O55" t="s">
        <v>153</v>
      </c>
      <c r="P55" s="20" t="str">
        <f t="shared" si="2"/>
        <v>SCAL_GASINJ_high.INC</v>
      </c>
      <c r="Q55" s="19">
        <f t="shared" si="3"/>
        <v>1</v>
      </c>
      <c r="R55">
        <v>13.678000000000001</v>
      </c>
      <c r="S55">
        <v>3</v>
      </c>
      <c r="T55" s="19">
        <v>9.9999999999999995E-7</v>
      </c>
      <c r="U55" t="s">
        <v>162</v>
      </c>
      <c r="V55">
        <f t="shared" si="4"/>
        <v>1</v>
      </c>
      <c r="W55">
        <v>500000</v>
      </c>
      <c r="X55" t="s">
        <v>160</v>
      </c>
      <c r="Y55">
        <f t="shared" si="5"/>
        <v>1</v>
      </c>
      <c r="Z55" t="str">
        <f t="shared" si="6"/>
        <v>PVT_lowVISC.INC</v>
      </c>
      <c r="AA55" t="str">
        <f>_xlfn.IFNA(VLOOKUP(A55,EX2MasterDB!$A:$B,2,FALSE),"")</f>
        <v>97cbe37a-74cf-4e70-a9e2-dd0e3d9adb8f</v>
      </c>
    </row>
    <row r="56" spans="1:27" x14ac:dyDescent="0.3">
      <c r="A56" t="str">
        <f t="shared" si="0"/>
        <v>CASE_REV2_EX2_54</v>
      </c>
      <c r="B56">
        <v>25</v>
      </c>
      <c r="C56">
        <v>3</v>
      </c>
      <c r="D56">
        <f t="shared" si="1"/>
        <v>400</v>
      </c>
      <c r="E56">
        <f t="shared" si="7"/>
        <v>33.333333333333336</v>
      </c>
      <c r="F56">
        <f t="shared" si="8"/>
        <v>625</v>
      </c>
      <c r="G56">
        <v>500</v>
      </c>
      <c r="H56">
        <v>50</v>
      </c>
      <c r="I56">
        <v>200</v>
      </c>
      <c r="J56" t="str">
        <f t="shared" si="9"/>
        <v xml:space="preserve">500 50 200 </v>
      </c>
      <c r="K56">
        <v>50</v>
      </c>
      <c r="L56">
        <v>50</v>
      </c>
      <c r="M56">
        <v>20</v>
      </c>
      <c r="N56" t="str">
        <f t="shared" si="10"/>
        <v xml:space="preserve">50 50 20 </v>
      </c>
      <c r="O56" t="s">
        <v>153</v>
      </c>
      <c r="P56" s="20" t="str">
        <f t="shared" si="2"/>
        <v>SCAL_GASINJ_low.INC</v>
      </c>
      <c r="Q56" s="19">
        <f t="shared" si="3"/>
        <v>10</v>
      </c>
      <c r="R56">
        <v>13.678000000000001</v>
      </c>
      <c r="S56">
        <v>0</v>
      </c>
      <c r="T56" s="19">
        <v>1.0000000000000001E-5</v>
      </c>
      <c r="U56" t="s">
        <v>160</v>
      </c>
      <c r="V56">
        <f t="shared" si="4"/>
        <v>-1</v>
      </c>
      <c r="W56">
        <v>10000</v>
      </c>
      <c r="X56" t="s">
        <v>161</v>
      </c>
      <c r="Y56">
        <f t="shared" si="5"/>
        <v>5</v>
      </c>
      <c r="Z56" t="str">
        <f t="shared" si="6"/>
        <v>PVT_midVISC.INC</v>
      </c>
      <c r="AA56" t="str">
        <f>_xlfn.IFNA(VLOOKUP(A56,EX2MasterDB!$A:$B,2,FALSE),"")</f>
        <v>31c8ed57-3bbc-4c2d-893e-e38a2715a1a1</v>
      </c>
    </row>
    <row r="57" spans="1:27" x14ac:dyDescent="0.3">
      <c r="A57" t="str">
        <f t="shared" si="0"/>
        <v>CASE_REV2_EX2_55</v>
      </c>
      <c r="B57">
        <v>25</v>
      </c>
      <c r="C57">
        <v>3</v>
      </c>
      <c r="D57">
        <f t="shared" si="1"/>
        <v>400</v>
      </c>
      <c r="E57">
        <f t="shared" si="7"/>
        <v>33.333333333333336</v>
      </c>
      <c r="F57">
        <f t="shared" si="8"/>
        <v>625</v>
      </c>
      <c r="G57">
        <v>500</v>
      </c>
      <c r="H57">
        <v>50</v>
      </c>
      <c r="I57">
        <v>200</v>
      </c>
      <c r="J57" t="str">
        <f t="shared" si="9"/>
        <v xml:space="preserve">500 50 200 </v>
      </c>
      <c r="K57">
        <v>50</v>
      </c>
      <c r="L57">
        <v>50</v>
      </c>
      <c r="M57">
        <v>20</v>
      </c>
      <c r="N57" t="str">
        <f t="shared" si="10"/>
        <v xml:space="preserve">50 50 20 </v>
      </c>
      <c r="O57" t="s">
        <v>153</v>
      </c>
      <c r="P57" s="20" t="str">
        <f t="shared" si="2"/>
        <v>SCAL_GASINJ_low.INC</v>
      </c>
      <c r="Q57" s="19">
        <f t="shared" si="3"/>
        <v>10</v>
      </c>
      <c r="R57">
        <v>13.678000000000001</v>
      </c>
      <c r="S57">
        <v>1</v>
      </c>
      <c r="T57" s="19">
        <v>1.0000000000000001E-5</v>
      </c>
      <c r="U57" t="s">
        <v>160</v>
      </c>
      <c r="V57">
        <f t="shared" si="4"/>
        <v>-1</v>
      </c>
      <c r="W57">
        <v>10000</v>
      </c>
      <c r="X57" t="s">
        <v>161</v>
      </c>
      <c r="Y57">
        <f t="shared" si="5"/>
        <v>5</v>
      </c>
      <c r="Z57" t="str">
        <f t="shared" si="6"/>
        <v>PVT_midVISC.INC</v>
      </c>
      <c r="AA57" t="str">
        <f>_xlfn.IFNA(VLOOKUP(A57,EX2MasterDB!$A:$B,2,FALSE),"")</f>
        <v>6cc89945-f267-4659-8f0a-6984ba731d27</v>
      </c>
    </row>
    <row r="58" spans="1:27" x14ac:dyDescent="0.3">
      <c r="A58" t="str">
        <f t="shared" si="0"/>
        <v>CASE_REV2_EX2_56</v>
      </c>
      <c r="B58">
        <v>25</v>
      </c>
      <c r="C58">
        <v>3</v>
      </c>
      <c r="D58">
        <f t="shared" si="1"/>
        <v>400</v>
      </c>
      <c r="E58">
        <f t="shared" si="7"/>
        <v>33.333333333333336</v>
      </c>
      <c r="F58">
        <f t="shared" si="8"/>
        <v>625</v>
      </c>
      <c r="G58">
        <v>500</v>
      </c>
      <c r="H58">
        <v>50</v>
      </c>
      <c r="I58">
        <v>200</v>
      </c>
      <c r="J58" t="str">
        <f t="shared" si="9"/>
        <v xml:space="preserve">500 50 200 </v>
      </c>
      <c r="K58">
        <v>50</v>
      </c>
      <c r="L58">
        <v>50</v>
      </c>
      <c r="M58">
        <v>20</v>
      </c>
      <c r="N58" t="str">
        <f t="shared" si="10"/>
        <v xml:space="preserve">50 50 20 </v>
      </c>
      <c r="O58" t="s">
        <v>153</v>
      </c>
      <c r="P58" s="20" t="str">
        <f t="shared" si="2"/>
        <v>SCAL_GASINJ_low.INC</v>
      </c>
      <c r="Q58" s="19">
        <f t="shared" si="3"/>
        <v>10</v>
      </c>
      <c r="R58">
        <v>13.678000000000001</v>
      </c>
      <c r="S58">
        <v>3</v>
      </c>
      <c r="T58" s="19">
        <v>1.0000000000000001E-5</v>
      </c>
      <c r="U58" t="s">
        <v>160</v>
      </c>
      <c r="V58">
        <f t="shared" si="4"/>
        <v>-1</v>
      </c>
      <c r="W58">
        <v>10000</v>
      </c>
      <c r="X58" t="s">
        <v>161</v>
      </c>
      <c r="Y58">
        <f t="shared" si="5"/>
        <v>5</v>
      </c>
      <c r="Z58" t="str">
        <f t="shared" si="6"/>
        <v>PVT_midVISC.INC</v>
      </c>
      <c r="AA58" t="str">
        <f>_xlfn.IFNA(VLOOKUP(A58,EX2MasterDB!$A:$B,2,FALSE),"")</f>
        <v>c4895b9f-c8a1-409f-8b12-9a7103cce220</v>
      </c>
    </row>
    <row r="59" spans="1:27" x14ac:dyDescent="0.3">
      <c r="A59" t="str">
        <f t="shared" si="0"/>
        <v>CASE_REV2_EX2_57</v>
      </c>
      <c r="B59">
        <v>25</v>
      </c>
      <c r="C59">
        <v>3</v>
      </c>
      <c r="D59">
        <f t="shared" si="1"/>
        <v>400</v>
      </c>
      <c r="E59">
        <f t="shared" si="7"/>
        <v>33.333333333333336</v>
      </c>
      <c r="F59">
        <f t="shared" si="8"/>
        <v>625</v>
      </c>
      <c r="G59">
        <v>500</v>
      </c>
      <c r="H59">
        <v>50</v>
      </c>
      <c r="I59">
        <v>200</v>
      </c>
      <c r="J59" t="str">
        <f t="shared" si="9"/>
        <v xml:space="preserve">500 50 200 </v>
      </c>
      <c r="K59">
        <v>50</v>
      </c>
      <c r="L59">
        <v>50</v>
      </c>
      <c r="M59">
        <v>20</v>
      </c>
      <c r="N59" t="str">
        <f t="shared" si="10"/>
        <v xml:space="preserve">50 50 20 </v>
      </c>
      <c r="O59" t="s">
        <v>153</v>
      </c>
      <c r="P59" s="20" t="str">
        <f t="shared" si="2"/>
        <v>SCAL_GASINJ_low.INC</v>
      </c>
      <c r="Q59" s="19">
        <f t="shared" si="3"/>
        <v>1</v>
      </c>
      <c r="R59">
        <v>13.678000000000001</v>
      </c>
      <c r="S59">
        <v>0</v>
      </c>
      <c r="T59" s="19">
        <v>9.9999999999999995E-7</v>
      </c>
      <c r="U59" t="s">
        <v>160</v>
      </c>
      <c r="V59">
        <f t="shared" si="4"/>
        <v>-1</v>
      </c>
      <c r="W59">
        <v>10000</v>
      </c>
      <c r="X59" t="s">
        <v>161</v>
      </c>
      <c r="Y59">
        <f t="shared" si="5"/>
        <v>5</v>
      </c>
      <c r="Z59" t="str">
        <f t="shared" si="6"/>
        <v>PVT_midVISC.INC</v>
      </c>
      <c r="AA59" t="str">
        <f>_xlfn.IFNA(VLOOKUP(A59,EX2MasterDB!$A:$B,2,FALSE),"")</f>
        <v>2d499aa2-6aa9-49d2-8d18-b6619b7cdfe8</v>
      </c>
    </row>
    <row r="60" spans="1:27" x14ac:dyDescent="0.3">
      <c r="A60" t="str">
        <f t="shared" si="0"/>
        <v>CASE_REV2_EX2_58</v>
      </c>
      <c r="B60">
        <v>25</v>
      </c>
      <c r="C60">
        <v>3</v>
      </c>
      <c r="D60">
        <f t="shared" si="1"/>
        <v>400</v>
      </c>
      <c r="E60">
        <f t="shared" si="7"/>
        <v>33.333333333333336</v>
      </c>
      <c r="F60">
        <f t="shared" si="8"/>
        <v>625</v>
      </c>
      <c r="G60">
        <v>500</v>
      </c>
      <c r="H60">
        <v>50</v>
      </c>
      <c r="I60">
        <v>200</v>
      </c>
      <c r="J60" t="str">
        <f t="shared" si="9"/>
        <v xml:space="preserve">500 50 200 </v>
      </c>
      <c r="K60">
        <v>50</v>
      </c>
      <c r="L60">
        <v>50</v>
      </c>
      <c r="M60">
        <v>20</v>
      </c>
      <c r="N60" t="str">
        <f t="shared" si="10"/>
        <v xml:space="preserve">50 50 20 </v>
      </c>
      <c r="O60" t="s">
        <v>153</v>
      </c>
      <c r="P60" s="20" t="str">
        <f t="shared" si="2"/>
        <v>SCAL_GASINJ_low.INC</v>
      </c>
      <c r="Q60" s="19">
        <f t="shared" si="3"/>
        <v>1</v>
      </c>
      <c r="R60">
        <v>13.678000000000001</v>
      </c>
      <c r="S60">
        <v>1</v>
      </c>
      <c r="T60" s="19">
        <v>9.9999999999999995E-7</v>
      </c>
      <c r="U60" t="s">
        <v>160</v>
      </c>
      <c r="V60">
        <f t="shared" si="4"/>
        <v>-1</v>
      </c>
      <c r="W60">
        <v>10000</v>
      </c>
      <c r="X60" t="s">
        <v>161</v>
      </c>
      <c r="Y60">
        <f t="shared" si="5"/>
        <v>5</v>
      </c>
      <c r="Z60" t="str">
        <f t="shared" si="6"/>
        <v>PVT_midVISC.INC</v>
      </c>
      <c r="AA60" t="str">
        <f>_xlfn.IFNA(VLOOKUP(A60,EX2MasterDB!$A:$B,2,FALSE),"")</f>
        <v>97becb13-669d-462e-a581-3de636b5b282</v>
      </c>
    </row>
    <row r="61" spans="1:27" x14ac:dyDescent="0.3">
      <c r="A61" t="str">
        <f t="shared" si="0"/>
        <v>CASE_REV2_EX2_59</v>
      </c>
      <c r="B61">
        <v>25</v>
      </c>
      <c r="C61">
        <v>3</v>
      </c>
      <c r="D61">
        <f t="shared" si="1"/>
        <v>400</v>
      </c>
      <c r="E61">
        <f t="shared" si="7"/>
        <v>33.333333333333336</v>
      </c>
      <c r="F61">
        <f t="shared" si="8"/>
        <v>625</v>
      </c>
      <c r="G61">
        <v>500</v>
      </c>
      <c r="H61">
        <v>50</v>
      </c>
      <c r="I61">
        <v>200</v>
      </c>
      <c r="J61" t="str">
        <f t="shared" si="9"/>
        <v xml:space="preserve">500 50 200 </v>
      </c>
      <c r="K61">
        <v>50</v>
      </c>
      <c r="L61">
        <v>50</v>
      </c>
      <c r="M61">
        <v>20</v>
      </c>
      <c r="N61" t="str">
        <f t="shared" si="10"/>
        <v xml:space="preserve">50 50 20 </v>
      </c>
      <c r="O61" t="s">
        <v>153</v>
      </c>
      <c r="P61" s="20" t="str">
        <f t="shared" si="2"/>
        <v>SCAL_GASINJ_low.INC</v>
      </c>
      <c r="Q61" s="19">
        <f t="shared" si="3"/>
        <v>1</v>
      </c>
      <c r="R61">
        <v>13.678000000000001</v>
      </c>
      <c r="S61">
        <v>3</v>
      </c>
      <c r="T61" s="19">
        <v>9.9999999999999995E-7</v>
      </c>
      <c r="U61" t="s">
        <v>160</v>
      </c>
      <c r="V61">
        <f t="shared" si="4"/>
        <v>-1</v>
      </c>
      <c r="W61">
        <v>10000</v>
      </c>
      <c r="X61" t="s">
        <v>161</v>
      </c>
      <c r="Y61">
        <f t="shared" si="5"/>
        <v>5</v>
      </c>
      <c r="Z61" t="str">
        <f t="shared" si="6"/>
        <v>PVT_midVISC.INC</v>
      </c>
      <c r="AA61" t="str">
        <f>_xlfn.IFNA(VLOOKUP(A61,EX2MasterDB!$A:$B,2,FALSE),"")</f>
        <v>1e1a128f-d215-4e3b-8c5c-8f3a01c3ff2c</v>
      </c>
    </row>
    <row r="62" spans="1:27" x14ac:dyDescent="0.3">
      <c r="A62" t="str">
        <f t="shared" si="0"/>
        <v>CASE_REV2_EX2_60</v>
      </c>
      <c r="B62">
        <v>25</v>
      </c>
      <c r="C62">
        <v>3</v>
      </c>
      <c r="D62">
        <f t="shared" si="1"/>
        <v>400</v>
      </c>
      <c r="E62">
        <f t="shared" si="7"/>
        <v>33.333333333333336</v>
      </c>
      <c r="F62">
        <f t="shared" si="8"/>
        <v>625</v>
      </c>
      <c r="G62">
        <v>500</v>
      </c>
      <c r="H62">
        <v>50</v>
      </c>
      <c r="I62">
        <v>200</v>
      </c>
      <c r="J62" t="str">
        <f t="shared" si="9"/>
        <v xml:space="preserve">500 50 200 </v>
      </c>
      <c r="K62">
        <v>50</v>
      </c>
      <c r="L62">
        <v>50</v>
      </c>
      <c r="M62">
        <v>20</v>
      </c>
      <c r="N62" t="str">
        <f t="shared" si="10"/>
        <v xml:space="preserve">50 50 20 </v>
      </c>
      <c r="O62" t="s">
        <v>153</v>
      </c>
      <c r="P62" s="20" t="str">
        <f t="shared" si="2"/>
        <v>SCAL_GASINJ_mid.INC</v>
      </c>
      <c r="Q62" s="19">
        <f t="shared" si="3"/>
        <v>10</v>
      </c>
      <c r="R62">
        <v>13.678000000000001</v>
      </c>
      <c r="S62">
        <v>0</v>
      </c>
      <c r="T62" s="19">
        <v>1.0000000000000001E-5</v>
      </c>
      <c r="U62" t="s">
        <v>161</v>
      </c>
      <c r="V62">
        <f t="shared" si="4"/>
        <v>0</v>
      </c>
      <c r="W62">
        <v>10000</v>
      </c>
      <c r="X62" t="s">
        <v>161</v>
      </c>
      <c r="Y62">
        <f t="shared" si="5"/>
        <v>5</v>
      </c>
      <c r="Z62" t="str">
        <f t="shared" si="6"/>
        <v>PVT_midVISC.INC</v>
      </c>
      <c r="AA62" t="str">
        <f>_xlfn.IFNA(VLOOKUP(A62,EX2MasterDB!$A:$B,2,FALSE),"")</f>
        <v>a00ff0b4-46c6-4b0b-82b8-e20062b34b48</v>
      </c>
    </row>
    <row r="63" spans="1:27" x14ac:dyDescent="0.3">
      <c r="A63" t="str">
        <f t="shared" si="0"/>
        <v>CASE_REV2_EX2_61</v>
      </c>
      <c r="B63">
        <v>25</v>
      </c>
      <c r="C63">
        <v>3</v>
      </c>
      <c r="D63">
        <f t="shared" si="1"/>
        <v>400</v>
      </c>
      <c r="E63">
        <f t="shared" si="7"/>
        <v>33.333333333333336</v>
      </c>
      <c r="F63">
        <f t="shared" si="8"/>
        <v>625</v>
      </c>
      <c r="G63">
        <v>500</v>
      </c>
      <c r="H63">
        <v>50</v>
      </c>
      <c r="I63">
        <v>200</v>
      </c>
      <c r="J63" t="str">
        <f t="shared" si="9"/>
        <v xml:space="preserve">500 50 200 </v>
      </c>
      <c r="K63">
        <v>50</v>
      </c>
      <c r="L63">
        <v>50</v>
      </c>
      <c r="M63">
        <v>20</v>
      </c>
      <c r="N63" t="str">
        <f t="shared" si="10"/>
        <v xml:space="preserve">50 50 20 </v>
      </c>
      <c r="O63" t="s">
        <v>153</v>
      </c>
      <c r="P63" s="20" t="str">
        <f t="shared" si="2"/>
        <v>SCAL_GASINJ_mid.INC</v>
      </c>
      <c r="Q63" s="19">
        <f t="shared" si="3"/>
        <v>10</v>
      </c>
      <c r="R63">
        <v>13.678000000000001</v>
      </c>
      <c r="S63">
        <v>1</v>
      </c>
      <c r="T63" s="19">
        <v>1.0000000000000001E-5</v>
      </c>
      <c r="U63" t="s">
        <v>161</v>
      </c>
      <c r="V63">
        <f t="shared" si="4"/>
        <v>0</v>
      </c>
      <c r="W63">
        <v>10000</v>
      </c>
      <c r="X63" t="s">
        <v>161</v>
      </c>
      <c r="Y63">
        <f t="shared" si="5"/>
        <v>5</v>
      </c>
      <c r="Z63" t="str">
        <f t="shared" si="6"/>
        <v>PVT_midVISC.INC</v>
      </c>
      <c r="AA63" t="str">
        <f>_xlfn.IFNA(VLOOKUP(A63,EX2MasterDB!$A:$B,2,FALSE),"")</f>
        <v>5333fb38-c855-4106-85ee-ec8312d2b2a6</v>
      </c>
    </row>
    <row r="64" spans="1:27" x14ac:dyDescent="0.3">
      <c r="A64" t="str">
        <f t="shared" si="0"/>
        <v>CASE_REV2_EX2_62</v>
      </c>
      <c r="B64">
        <v>25</v>
      </c>
      <c r="C64">
        <v>3</v>
      </c>
      <c r="D64">
        <f t="shared" si="1"/>
        <v>400</v>
      </c>
      <c r="E64">
        <f t="shared" si="7"/>
        <v>33.333333333333336</v>
      </c>
      <c r="F64">
        <f t="shared" si="8"/>
        <v>625</v>
      </c>
      <c r="G64">
        <v>500</v>
      </c>
      <c r="H64">
        <v>50</v>
      </c>
      <c r="I64">
        <v>200</v>
      </c>
      <c r="J64" t="str">
        <f t="shared" si="9"/>
        <v xml:space="preserve">500 50 200 </v>
      </c>
      <c r="K64">
        <v>50</v>
      </c>
      <c r="L64">
        <v>50</v>
      </c>
      <c r="M64">
        <v>20</v>
      </c>
      <c r="N64" t="str">
        <f t="shared" si="10"/>
        <v xml:space="preserve">50 50 20 </v>
      </c>
      <c r="O64" t="s">
        <v>153</v>
      </c>
      <c r="P64" s="20" t="str">
        <f t="shared" si="2"/>
        <v>SCAL_GASINJ_mid.INC</v>
      </c>
      <c r="Q64" s="19">
        <f t="shared" si="3"/>
        <v>10</v>
      </c>
      <c r="R64">
        <v>13.678000000000001</v>
      </c>
      <c r="S64">
        <v>3</v>
      </c>
      <c r="T64" s="19">
        <v>1.0000000000000001E-5</v>
      </c>
      <c r="U64" t="s">
        <v>161</v>
      </c>
      <c r="V64">
        <f t="shared" si="4"/>
        <v>0</v>
      </c>
      <c r="W64">
        <v>10000</v>
      </c>
      <c r="X64" t="s">
        <v>161</v>
      </c>
      <c r="Y64">
        <f t="shared" si="5"/>
        <v>5</v>
      </c>
      <c r="Z64" t="str">
        <f t="shared" si="6"/>
        <v>PVT_midVISC.INC</v>
      </c>
      <c r="AA64" t="str">
        <f>_xlfn.IFNA(VLOOKUP(A64,EX2MasterDB!$A:$B,2,FALSE),"")</f>
        <v>6c36823f-ea90-4681-aff0-301451f69b48</v>
      </c>
    </row>
    <row r="65" spans="1:27" x14ac:dyDescent="0.3">
      <c r="A65" t="str">
        <f t="shared" si="0"/>
        <v>CASE_REV2_EX2_63</v>
      </c>
      <c r="B65">
        <v>25</v>
      </c>
      <c r="C65">
        <v>3</v>
      </c>
      <c r="D65">
        <f t="shared" si="1"/>
        <v>400</v>
      </c>
      <c r="E65">
        <f t="shared" si="7"/>
        <v>33.333333333333336</v>
      </c>
      <c r="F65">
        <f t="shared" si="8"/>
        <v>625</v>
      </c>
      <c r="G65">
        <v>500</v>
      </c>
      <c r="H65">
        <v>50</v>
      </c>
      <c r="I65">
        <v>200</v>
      </c>
      <c r="J65" t="str">
        <f t="shared" si="9"/>
        <v xml:space="preserve">500 50 200 </v>
      </c>
      <c r="K65">
        <v>50</v>
      </c>
      <c r="L65">
        <v>50</v>
      </c>
      <c r="M65">
        <v>20</v>
      </c>
      <c r="N65" t="str">
        <f t="shared" si="10"/>
        <v xml:space="preserve">50 50 20 </v>
      </c>
      <c r="O65" t="s">
        <v>153</v>
      </c>
      <c r="P65" s="20" t="str">
        <f t="shared" si="2"/>
        <v>SCAL_GASINJ_mid.INC</v>
      </c>
      <c r="Q65" s="19">
        <f t="shared" si="3"/>
        <v>1</v>
      </c>
      <c r="R65">
        <v>13.678000000000001</v>
      </c>
      <c r="S65">
        <v>0</v>
      </c>
      <c r="T65" s="19">
        <v>9.9999999999999995E-7</v>
      </c>
      <c r="U65" t="s">
        <v>161</v>
      </c>
      <c r="V65">
        <f t="shared" si="4"/>
        <v>0</v>
      </c>
      <c r="W65">
        <v>10000</v>
      </c>
      <c r="X65" t="s">
        <v>161</v>
      </c>
      <c r="Y65">
        <f t="shared" si="5"/>
        <v>5</v>
      </c>
      <c r="Z65" t="str">
        <f t="shared" si="6"/>
        <v>PVT_midVISC.INC</v>
      </c>
      <c r="AA65" t="str">
        <f>_xlfn.IFNA(VLOOKUP(A65,EX2MasterDB!$A:$B,2,FALSE),"")</f>
        <v>c15e8e8c-bfa5-48e8-a7c0-fbbe7d490901</v>
      </c>
    </row>
    <row r="66" spans="1:27" x14ac:dyDescent="0.3">
      <c r="A66" t="str">
        <f t="shared" si="0"/>
        <v>CASE_REV2_EX2_64</v>
      </c>
      <c r="B66">
        <v>25</v>
      </c>
      <c r="C66">
        <v>3</v>
      </c>
      <c r="D66">
        <f t="shared" si="1"/>
        <v>400</v>
      </c>
      <c r="E66">
        <f t="shared" si="7"/>
        <v>33.333333333333336</v>
      </c>
      <c r="F66">
        <f t="shared" si="8"/>
        <v>625</v>
      </c>
      <c r="G66">
        <v>500</v>
      </c>
      <c r="H66">
        <v>50</v>
      </c>
      <c r="I66">
        <v>200</v>
      </c>
      <c r="J66" t="str">
        <f t="shared" si="9"/>
        <v xml:space="preserve">500 50 200 </v>
      </c>
      <c r="K66">
        <v>50</v>
      </c>
      <c r="L66">
        <v>50</v>
      </c>
      <c r="M66">
        <v>20</v>
      </c>
      <c r="N66" t="str">
        <f t="shared" si="10"/>
        <v xml:space="preserve">50 50 20 </v>
      </c>
      <c r="O66" t="s">
        <v>153</v>
      </c>
      <c r="P66" s="20" t="str">
        <f t="shared" si="2"/>
        <v>SCAL_GASINJ_mid.INC</v>
      </c>
      <c r="Q66" s="19">
        <f t="shared" si="3"/>
        <v>1</v>
      </c>
      <c r="R66">
        <v>13.678000000000001</v>
      </c>
      <c r="S66">
        <v>1</v>
      </c>
      <c r="T66" s="19">
        <v>9.9999999999999995E-7</v>
      </c>
      <c r="U66" t="s">
        <v>161</v>
      </c>
      <c r="V66">
        <f t="shared" si="4"/>
        <v>0</v>
      </c>
      <c r="W66">
        <v>10000</v>
      </c>
      <c r="X66" t="s">
        <v>161</v>
      </c>
      <c r="Y66">
        <f t="shared" si="5"/>
        <v>5</v>
      </c>
      <c r="Z66" t="str">
        <f t="shared" si="6"/>
        <v>PVT_midVISC.INC</v>
      </c>
      <c r="AA66" t="str">
        <f>_xlfn.IFNA(VLOOKUP(A66,EX2MasterDB!$A:$B,2,FALSE),"")</f>
        <v>691a3bff-010e-4359-a57d-15d194a8818b</v>
      </c>
    </row>
    <row r="67" spans="1:27" x14ac:dyDescent="0.3">
      <c r="A67" t="str">
        <f t="shared" ref="A67:A130" si="11">"CASE_REV2_EX2_"&amp;(ROW(A66)-1)</f>
        <v>CASE_REV2_EX2_65</v>
      </c>
      <c r="B67">
        <v>25</v>
      </c>
      <c r="C67">
        <v>3</v>
      </c>
      <c r="D67">
        <f t="shared" ref="D67:D130" si="12">10/B67*1000</f>
        <v>400</v>
      </c>
      <c r="E67">
        <f t="shared" si="7"/>
        <v>33.333333333333336</v>
      </c>
      <c r="F67">
        <f t="shared" si="8"/>
        <v>625</v>
      </c>
      <c r="G67">
        <v>500</v>
      </c>
      <c r="H67">
        <v>50</v>
      </c>
      <c r="I67">
        <v>200</v>
      </c>
      <c r="J67" t="str">
        <f t="shared" si="9"/>
        <v xml:space="preserve">500 50 200 </v>
      </c>
      <c r="K67">
        <v>50</v>
      </c>
      <c r="L67">
        <v>50</v>
      </c>
      <c r="M67">
        <v>20</v>
      </c>
      <c r="N67" t="str">
        <f t="shared" si="10"/>
        <v xml:space="preserve">50 50 20 </v>
      </c>
      <c r="O67" t="s">
        <v>153</v>
      </c>
      <c r="P67" s="20" t="str">
        <f t="shared" ref="P67:P130" si="13">"SCAL_"&amp;O67&amp;"INJ_"&amp;U67&amp;".INC"</f>
        <v>SCAL_GASINJ_mid.INC</v>
      </c>
      <c r="Q67" s="19">
        <f t="shared" ref="Q67:Q130" si="14">T67*1000000</f>
        <v>1</v>
      </c>
      <c r="R67">
        <v>13.678000000000001</v>
      </c>
      <c r="S67">
        <v>3</v>
      </c>
      <c r="T67" s="19">
        <v>9.9999999999999995E-7</v>
      </c>
      <c r="U67" t="s">
        <v>161</v>
      </c>
      <c r="V67">
        <f t="shared" ref="V67:V130" si="15">IF(U67="low",-1,IF(U67="mid",0,1))</f>
        <v>0</v>
      </c>
      <c r="W67">
        <v>10000</v>
      </c>
      <c r="X67" t="s">
        <v>161</v>
      </c>
      <c r="Y67">
        <f t="shared" ref="Y67:Y130" si="16">IF(X67="low",1,IF(X67="mid",5,20))</f>
        <v>5</v>
      </c>
      <c r="Z67" t="str">
        <f t="shared" ref="Z67:Z130" si="17">"PVT_"&amp;X67&amp;"VISC.INC"</f>
        <v>PVT_midVISC.INC</v>
      </c>
      <c r="AA67" t="str">
        <f>_xlfn.IFNA(VLOOKUP(A67,EX2MasterDB!$A:$B,2,FALSE),"")</f>
        <v>d0e39e32-84de-4887-b54e-cb5b796e8fc0</v>
      </c>
    </row>
    <row r="68" spans="1:27" x14ac:dyDescent="0.3">
      <c r="A68" t="str">
        <f t="shared" si="11"/>
        <v>CASE_REV2_EX2_66</v>
      </c>
      <c r="B68">
        <v>25</v>
      </c>
      <c r="C68">
        <v>3</v>
      </c>
      <c r="D68">
        <f t="shared" si="12"/>
        <v>400</v>
      </c>
      <c r="E68">
        <f t="shared" si="7"/>
        <v>33.333333333333336</v>
      </c>
      <c r="F68">
        <f t="shared" si="8"/>
        <v>625</v>
      </c>
      <c r="G68">
        <v>500</v>
      </c>
      <c r="H68">
        <v>50</v>
      </c>
      <c r="I68">
        <v>200</v>
      </c>
      <c r="J68" t="str">
        <f t="shared" si="9"/>
        <v xml:space="preserve">500 50 200 </v>
      </c>
      <c r="K68">
        <v>50</v>
      </c>
      <c r="L68">
        <v>50</v>
      </c>
      <c r="M68">
        <v>20</v>
      </c>
      <c r="N68" t="str">
        <f t="shared" si="10"/>
        <v xml:space="preserve">50 50 20 </v>
      </c>
      <c r="O68" t="s">
        <v>153</v>
      </c>
      <c r="P68" s="20" t="str">
        <f t="shared" si="13"/>
        <v>SCAL_GASINJ_high.INC</v>
      </c>
      <c r="Q68" s="19">
        <f t="shared" si="14"/>
        <v>10</v>
      </c>
      <c r="R68">
        <v>13.678000000000001</v>
      </c>
      <c r="S68">
        <v>0</v>
      </c>
      <c r="T68" s="19">
        <v>1.0000000000000001E-5</v>
      </c>
      <c r="U68" t="s">
        <v>162</v>
      </c>
      <c r="V68">
        <f t="shared" si="15"/>
        <v>1</v>
      </c>
      <c r="W68">
        <v>10000</v>
      </c>
      <c r="X68" t="s">
        <v>161</v>
      </c>
      <c r="Y68">
        <f t="shared" si="16"/>
        <v>5</v>
      </c>
      <c r="Z68" t="str">
        <f t="shared" si="17"/>
        <v>PVT_midVISC.INC</v>
      </c>
      <c r="AA68" t="str">
        <f>_xlfn.IFNA(VLOOKUP(A68,EX2MasterDB!$A:$B,2,FALSE),"")</f>
        <v>1423911d-9bab-4635-8802-b9893a14a8d5</v>
      </c>
    </row>
    <row r="69" spans="1:27" x14ac:dyDescent="0.3">
      <c r="A69" t="str">
        <f t="shared" si="11"/>
        <v>CASE_REV2_EX2_67</v>
      </c>
      <c r="B69">
        <v>25</v>
      </c>
      <c r="C69">
        <v>3</v>
      </c>
      <c r="D69">
        <f t="shared" si="12"/>
        <v>400</v>
      </c>
      <c r="E69">
        <f t="shared" si="7"/>
        <v>33.333333333333336</v>
      </c>
      <c r="F69">
        <f t="shared" si="8"/>
        <v>625</v>
      </c>
      <c r="G69">
        <v>500</v>
      </c>
      <c r="H69">
        <v>50</v>
      </c>
      <c r="I69">
        <v>200</v>
      </c>
      <c r="J69" t="str">
        <f t="shared" si="9"/>
        <v xml:space="preserve">500 50 200 </v>
      </c>
      <c r="K69">
        <v>50</v>
      </c>
      <c r="L69">
        <v>50</v>
      </c>
      <c r="M69">
        <v>20</v>
      </c>
      <c r="N69" t="str">
        <f t="shared" si="10"/>
        <v xml:space="preserve">50 50 20 </v>
      </c>
      <c r="O69" t="s">
        <v>153</v>
      </c>
      <c r="P69" s="20" t="str">
        <f t="shared" si="13"/>
        <v>SCAL_GASINJ_high.INC</v>
      </c>
      <c r="Q69" s="19">
        <f t="shared" si="14"/>
        <v>10</v>
      </c>
      <c r="R69">
        <v>13.678000000000001</v>
      </c>
      <c r="S69">
        <v>1</v>
      </c>
      <c r="T69" s="19">
        <v>1.0000000000000001E-5</v>
      </c>
      <c r="U69" t="s">
        <v>162</v>
      </c>
      <c r="V69">
        <f t="shared" si="15"/>
        <v>1</v>
      </c>
      <c r="W69">
        <v>10000</v>
      </c>
      <c r="X69" t="s">
        <v>161</v>
      </c>
      <c r="Y69">
        <f t="shared" si="16"/>
        <v>5</v>
      </c>
      <c r="Z69" t="str">
        <f t="shared" si="17"/>
        <v>PVT_midVISC.INC</v>
      </c>
      <c r="AA69" t="str">
        <f>_xlfn.IFNA(VLOOKUP(A69,EX2MasterDB!$A:$B,2,FALSE),"")</f>
        <v>a6cb7f81-4d8a-4aab-9d20-4f452611d0e5</v>
      </c>
    </row>
    <row r="70" spans="1:27" x14ac:dyDescent="0.3">
      <c r="A70" t="str">
        <f t="shared" si="11"/>
        <v>CASE_REV2_EX2_68</v>
      </c>
      <c r="B70">
        <v>25</v>
      </c>
      <c r="C70">
        <v>3</v>
      </c>
      <c r="D70">
        <f t="shared" si="12"/>
        <v>400</v>
      </c>
      <c r="E70">
        <f t="shared" ref="E70:E133" si="18">100/C70</f>
        <v>33.333333333333336</v>
      </c>
      <c r="F70">
        <f t="shared" ref="F70:F133" si="19">B70*B70</f>
        <v>625</v>
      </c>
      <c r="G70">
        <v>500</v>
      </c>
      <c r="H70">
        <v>50</v>
      </c>
      <c r="I70">
        <v>200</v>
      </c>
      <c r="J70" t="str">
        <f t="shared" ref="J70:J133" si="20">IF(C70=1,AVERAGE(G70:I70),TEXT(REPT(G70&amp;" ",$C70/3)&amp;REPT(H70&amp;" ",$C70/3)&amp;REPT(I70&amp;" ",$C70/3),))</f>
        <v xml:space="preserve">500 50 200 </v>
      </c>
      <c r="K70">
        <v>50</v>
      </c>
      <c r="L70">
        <v>50</v>
      </c>
      <c r="M70">
        <v>20</v>
      </c>
      <c r="N70" t="str">
        <f t="shared" ref="N70:N133" si="21">IF(G70=1,AVERAGE(K70:M70),TEXT(REPT(K70&amp;" ",$C70/3)&amp;REPT(L70&amp;" ",$C70/3)&amp;REPT(M70&amp;" ",$C70/3),))</f>
        <v xml:space="preserve">50 50 20 </v>
      </c>
      <c r="O70" t="s">
        <v>153</v>
      </c>
      <c r="P70" s="20" t="str">
        <f t="shared" si="13"/>
        <v>SCAL_GASINJ_high.INC</v>
      </c>
      <c r="Q70" s="19">
        <f t="shared" si="14"/>
        <v>10</v>
      </c>
      <c r="R70">
        <v>13.678000000000001</v>
      </c>
      <c r="S70">
        <v>3</v>
      </c>
      <c r="T70" s="19">
        <v>1.0000000000000001E-5</v>
      </c>
      <c r="U70" t="s">
        <v>162</v>
      </c>
      <c r="V70">
        <f t="shared" si="15"/>
        <v>1</v>
      </c>
      <c r="W70">
        <v>10000</v>
      </c>
      <c r="X70" t="s">
        <v>161</v>
      </c>
      <c r="Y70">
        <f t="shared" si="16"/>
        <v>5</v>
      </c>
      <c r="Z70" t="str">
        <f t="shared" si="17"/>
        <v>PVT_midVISC.INC</v>
      </c>
      <c r="AA70" t="str">
        <f>_xlfn.IFNA(VLOOKUP(A70,EX2MasterDB!$A:$B,2,FALSE),"")</f>
        <v>401d2c59-a809-4521-a914-e809e4a86e88</v>
      </c>
    </row>
    <row r="71" spans="1:27" x14ac:dyDescent="0.3">
      <c r="A71" t="str">
        <f t="shared" si="11"/>
        <v>CASE_REV2_EX2_69</v>
      </c>
      <c r="B71">
        <v>25</v>
      </c>
      <c r="C71">
        <v>3</v>
      </c>
      <c r="D71">
        <f t="shared" si="12"/>
        <v>400</v>
      </c>
      <c r="E71">
        <f t="shared" si="18"/>
        <v>33.333333333333336</v>
      </c>
      <c r="F71">
        <f t="shared" si="19"/>
        <v>625</v>
      </c>
      <c r="G71">
        <v>500</v>
      </c>
      <c r="H71">
        <v>50</v>
      </c>
      <c r="I71">
        <v>200</v>
      </c>
      <c r="J71" t="str">
        <f t="shared" si="20"/>
        <v xml:space="preserve">500 50 200 </v>
      </c>
      <c r="K71">
        <v>50</v>
      </c>
      <c r="L71">
        <v>50</v>
      </c>
      <c r="M71">
        <v>20</v>
      </c>
      <c r="N71" t="str">
        <f t="shared" si="21"/>
        <v xml:space="preserve">50 50 20 </v>
      </c>
      <c r="O71" t="s">
        <v>153</v>
      </c>
      <c r="P71" s="20" t="str">
        <f t="shared" si="13"/>
        <v>SCAL_GASINJ_high.INC</v>
      </c>
      <c r="Q71" s="19">
        <f t="shared" si="14"/>
        <v>1</v>
      </c>
      <c r="R71">
        <v>13.678000000000001</v>
      </c>
      <c r="S71">
        <v>0</v>
      </c>
      <c r="T71" s="19">
        <v>9.9999999999999995E-7</v>
      </c>
      <c r="U71" t="s">
        <v>162</v>
      </c>
      <c r="V71">
        <f t="shared" si="15"/>
        <v>1</v>
      </c>
      <c r="W71">
        <v>10000</v>
      </c>
      <c r="X71" t="s">
        <v>161</v>
      </c>
      <c r="Y71">
        <f t="shared" si="16"/>
        <v>5</v>
      </c>
      <c r="Z71" t="str">
        <f t="shared" si="17"/>
        <v>PVT_midVISC.INC</v>
      </c>
      <c r="AA71" t="str">
        <f>_xlfn.IFNA(VLOOKUP(A71,EX2MasterDB!$A:$B,2,FALSE),"")</f>
        <v>02250567-6f51-4b49-a852-69cce483aff3</v>
      </c>
    </row>
    <row r="72" spans="1:27" x14ac:dyDescent="0.3">
      <c r="A72" t="str">
        <f t="shared" si="11"/>
        <v>CASE_REV2_EX2_70</v>
      </c>
      <c r="B72">
        <v>25</v>
      </c>
      <c r="C72">
        <v>3</v>
      </c>
      <c r="D72">
        <f t="shared" si="12"/>
        <v>400</v>
      </c>
      <c r="E72">
        <f t="shared" si="18"/>
        <v>33.333333333333336</v>
      </c>
      <c r="F72">
        <f t="shared" si="19"/>
        <v>625</v>
      </c>
      <c r="G72">
        <v>500</v>
      </c>
      <c r="H72">
        <v>50</v>
      </c>
      <c r="I72">
        <v>200</v>
      </c>
      <c r="J72" t="str">
        <f t="shared" si="20"/>
        <v xml:space="preserve">500 50 200 </v>
      </c>
      <c r="K72">
        <v>50</v>
      </c>
      <c r="L72">
        <v>50</v>
      </c>
      <c r="M72">
        <v>20</v>
      </c>
      <c r="N72" t="str">
        <f t="shared" si="21"/>
        <v xml:space="preserve">50 50 20 </v>
      </c>
      <c r="O72" t="s">
        <v>153</v>
      </c>
      <c r="P72" s="20" t="str">
        <f t="shared" si="13"/>
        <v>SCAL_GASINJ_high.INC</v>
      </c>
      <c r="Q72" s="19">
        <f t="shared" si="14"/>
        <v>1</v>
      </c>
      <c r="R72">
        <v>13.678000000000001</v>
      </c>
      <c r="S72">
        <v>1</v>
      </c>
      <c r="T72" s="19">
        <v>9.9999999999999995E-7</v>
      </c>
      <c r="U72" t="s">
        <v>162</v>
      </c>
      <c r="V72">
        <f t="shared" si="15"/>
        <v>1</v>
      </c>
      <c r="W72">
        <v>10000</v>
      </c>
      <c r="X72" t="s">
        <v>161</v>
      </c>
      <c r="Y72">
        <f t="shared" si="16"/>
        <v>5</v>
      </c>
      <c r="Z72" t="str">
        <f t="shared" si="17"/>
        <v>PVT_midVISC.INC</v>
      </c>
      <c r="AA72" t="str">
        <f>_xlfn.IFNA(VLOOKUP(A72,EX2MasterDB!$A:$B,2,FALSE),"")</f>
        <v>0cb467a4-5ffa-40df-bde3-8427dcb7c344</v>
      </c>
    </row>
    <row r="73" spans="1:27" x14ac:dyDescent="0.3">
      <c r="A73" t="str">
        <f t="shared" si="11"/>
        <v>CASE_REV2_EX2_71</v>
      </c>
      <c r="B73">
        <v>25</v>
      </c>
      <c r="C73">
        <v>3</v>
      </c>
      <c r="D73">
        <f t="shared" si="12"/>
        <v>400</v>
      </c>
      <c r="E73">
        <f t="shared" si="18"/>
        <v>33.333333333333336</v>
      </c>
      <c r="F73">
        <f t="shared" si="19"/>
        <v>625</v>
      </c>
      <c r="G73">
        <v>500</v>
      </c>
      <c r="H73">
        <v>50</v>
      </c>
      <c r="I73">
        <v>200</v>
      </c>
      <c r="J73" t="str">
        <f t="shared" si="20"/>
        <v xml:space="preserve">500 50 200 </v>
      </c>
      <c r="K73">
        <v>50</v>
      </c>
      <c r="L73">
        <v>50</v>
      </c>
      <c r="M73">
        <v>20</v>
      </c>
      <c r="N73" t="str">
        <f t="shared" si="21"/>
        <v xml:space="preserve">50 50 20 </v>
      </c>
      <c r="O73" t="s">
        <v>153</v>
      </c>
      <c r="P73" s="20" t="str">
        <f t="shared" si="13"/>
        <v>SCAL_GASINJ_high.INC</v>
      </c>
      <c r="Q73" s="19">
        <f t="shared" si="14"/>
        <v>1</v>
      </c>
      <c r="R73">
        <v>13.678000000000001</v>
      </c>
      <c r="S73">
        <v>3</v>
      </c>
      <c r="T73" s="19">
        <v>9.9999999999999995E-7</v>
      </c>
      <c r="U73" t="s">
        <v>162</v>
      </c>
      <c r="V73">
        <f t="shared" si="15"/>
        <v>1</v>
      </c>
      <c r="W73">
        <v>10000</v>
      </c>
      <c r="X73" t="s">
        <v>161</v>
      </c>
      <c r="Y73">
        <f t="shared" si="16"/>
        <v>5</v>
      </c>
      <c r="Z73" t="str">
        <f t="shared" si="17"/>
        <v>PVT_midVISC.INC</v>
      </c>
      <c r="AA73" t="str">
        <f>_xlfn.IFNA(VLOOKUP(A73,EX2MasterDB!$A:$B,2,FALSE),"")</f>
        <v>bdcf0e6f-8fee-4a86-a565-c2e1591aff18</v>
      </c>
    </row>
    <row r="74" spans="1:27" x14ac:dyDescent="0.3">
      <c r="A74" t="str">
        <f t="shared" si="11"/>
        <v>CASE_REV2_EX2_72</v>
      </c>
      <c r="B74">
        <v>25</v>
      </c>
      <c r="C74">
        <v>3</v>
      </c>
      <c r="D74">
        <f t="shared" si="12"/>
        <v>400</v>
      </c>
      <c r="E74">
        <f t="shared" si="18"/>
        <v>33.333333333333336</v>
      </c>
      <c r="F74">
        <f t="shared" si="19"/>
        <v>625</v>
      </c>
      <c r="G74">
        <v>500</v>
      </c>
      <c r="H74">
        <v>50</v>
      </c>
      <c r="I74">
        <v>200</v>
      </c>
      <c r="J74" t="str">
        <f t="shared" si="20"/>
        <v xml:space="preserve">500 50 200 </v>
      </c>
      <c r="K74">
        <v>50</v>
      </c>
      <c r="L74">
        <v>50</v>
      </c>
      <c r="M74">
        <v>20</v>
      </c>
      <c r="N74" t="str">
        <f t="shared" si="21"/>
        <v xml:space="preserve">50 50 20 </v>
      </c>
      <c r="O74" t="s">
        <v>153</v>
      </c>
      <c r="P74" s="20" t="str">
        <f t="shared" si="13"/>
        <v>SCAL_GASINJ_low.INC</v>
      </c>
      <c r="Q74" s="19">
        <f t="shared" si="14"/>
        <v>10</v>
      </c>
      <c r="R74">
        <v>13.678000000000001</v>
      </c>
      <c r="S74">
        <v>0</v>
      </c>
      <c r="T74" s="19">
        <v>1.0000000000000001E-5</v>
      </c>
      <c r="U74" t="s">
        <v>160</v>
      </c>
      <c r="V74">
        <f t="shared" si="15"/>
        <v>-1</v>
      </c>
      <c r="W74">
        <v>100000</v>
      </c>
      <c r="X74" t="s">
        <v>161</v>
      </c>
      <c r="Y74">
        <f t="shared" si="16"/>
        <v>5</v>
      </c>
      <c r="Z74" t="str">
        <f t="shared" si="17"/>
        <v>PVT_midVISC.INC</v>
      </c>
      <c r="AA74" t="str">
        <f>_xlfn.IFNA(VLOOKUP(A74,EX2MasterDB!$A:$B,2,FALSE),"")</f>
        <v>33e2b8e5-621b-464c-a5b0-85c516678f6b</v>
      </c>
    </row>
    <row r="75" spans="1:27" x14ac:dyDescent="0.3">
      <c r="A75" t="str">
        <f t="shared" si="11"/>
        <v>CASE_REV2_EX2_73</v>
      </c>
      <c r="B75">
        <v>25</v>
      </c>
      <c r="C75">
        <v>3</v>
      </c>
      <c r="D75">
        <f t="shared" si="12"/>
        <v>400</v>
      </c>
      <c r="E75">
        <f t="shared" si="18"/>
        <v>33.333333333333336</v>
      </c>
      <c r="F75">
        <f t="shared" si="19"/>
        <v>625</v>
      </c>
      <c r="G75">
        <v>500</v>
      </c>
      <c r="H75">
        <v>50</v>
      </c>
      <c r="I75">
        <v>200</v>
      </c>
      <c r="J75" t="str">
        <f t="shared" si="20"/>
        <v xml:space="preserve">500 50 200 </v>
      </c>
      <c r="K75">
        <v>50</v>
      </c>
      <c r="L75">
        <v>50</v>
      </c>
      <c r="M75">
        <v>20</v>
      </c>
      <c r="N75" t="str">
        <f t="shared" si="21"/>
        <v xml:space="preserve">50 50 20 </v>
      </c>
      <c r="O75" t="s">
        <v>153</v>
      </c>
      <c r="P75" s="20" t="str">
        <f t="shared" si="13"/>
        <v>SCAL_GASINJ_low.INC</v>
      </c>
      <c r="Q75" s="19">
        <f t="shared" si="14"/>
        <v>10</v>
      </c>
      <c r="R75">
        <v>13.678000000000001</v>
      </c>
      <c r="S75">
        <v>1</v>
      </c>
      <c r="T75" s="19">
        <v>1.0000000000000001E-5</v>
      </c>
      <c r="U75" t="s">
        <v>160</v>
      </c>
      <c r="V75">
        <f t="shared" si="15"/>
        <v>-1</v>
      </c>
      <c r="W75">
        <v>100000</v>
      </c>
      <c r="X75" t="s">
        <v>161</v>
      </c>
      <c r="Y75">
        <f t="shared" si="16"/>
        <v>5</v>
      </c>
      <c r="Z75" t="str">
        <f t="shared" si="17"/>
        <v>PVT_midVISC.INC</v>
      </c>
      <c r="AA75" t="str">
        <f>_xlfn.IFNA(VLOOKUP(A75,EX2MasterDB!$A:$B,2,FALSE),"")</f>
        <v>9e835cfb-fc0e-4d58-956e-11a09d853be5</v>
      </c>
    </row>
    <row r="76" spans="1:27" x14ac:dyDescent="0.3">
      <c r="A76" t="str">
        <f t="shared" si="11"/>
        <v>CASE_REV2_EX2_74</v>
      </c>
      <c r="B76">
        <v>25</v>
      </c>
      <c r="C76">
        <v>3</v>
      </c>
      <c r="D76">
        <f t="shared" si="12"/>
        <v>400</v>
      </c>
      <c r="E76">
        <f t="shared" si="18"/>
        <v>33.333333333333336</v>
      </c>
      <c r="F76">
        <f t="shared" si="19"/>
        <v>625</v>
      </c>
      <c r="G76">
        <v>500</v>
      </c>
      <c r="H76">
        <v>50</v>
      </c>
      <c r="I76">
        <v>200</v>
      </c>
      <c r="J76" t="str">
        <f t="shared" si="20"/>
        <v xml:space="preserve">500 50 200 </v>
      </c>
      <c r="K76">
        <v>50</v>
      </c>
      <c r="L76">
        <v>50</v>
      </c>
      <c r="M76">
        <v>20</v>
      </c>
      <c r="N76" t="str">
        <f t="shared" si="21"/>
        <v xml:space="preserve">50 50 20 </v>
      </c>
      <c r="O76" t="s">
        <v>153</v>
      </c>
      <c r="P76" s="20" t="str">
        <f t="shared" si="13"/>
        <v>SCAL_GASINJ_low.INC</v>
      </c>
      <c r="Q76" s="19">
        <f t="shared" si="14"/>
        <v>10</v>
      </c>
      <c r="R76">
        <v>13.678000000000001</v>
      </c>
      <c r="S76">
        <v>3</v>
      </c>
      <c r="T76" s="19">
        <v>1.0000000000000001E-5</v>
      </c>
      <c r="U76" t="s">
        <v>160</v>
      </c>
      <c r="V76">
        <f t="shared" si="15"/>
        <v>-1</v>
      </c>
      <c r="W76">
        <v>100000</v>
      </c>
      <c r="X76" t="s">
        <v>161</v>
      </c>
      <c r="Y76">
        <f t="shared" si="16"/>
        <v>5</v>
      </c>
      <c r="Z76" t="str">
        <f t="shared" si="17"/>
        <v>PVT_midVISC.INC</v>
      </c>
      <c r="AA76" t="str">
        <f>_xlfn.IFNA(VLOOKUP(A76,EX2MasterDB!$A:$B,2,FALSE),"")</f>
        <v>feccf991-0e16-4399-b0fd-07672eff6ba0</v>
      </c>
    </row>
    <row r="77" spans="1:27" x14ac:dyDescent="0.3">
      <c r="A77" t="str">
        <f t="shared" si="11"/>
        <v>CASE_REV2_EX2_75</v>
      </c>
      <c r="B77">
        <v>25</v>
      </c>
      <c r="C77">
        <v>3</v>
      </c>
      <c r="D77">
        <f t="shared" si="12"/>
        <v>400</v>
      </c>
      <c r="E77">
        <f t="shared" si="18"/>
        <v>33.333333333333336</v>
      </c>
      <c r="F77">
        <f t="shared" si="19"/>
        <v>625</v>
      </c>
      <c r="G77">
        <v>500</v>
      </c>
      <c r="H77">
        <v>50</v>
      </c>
      <c r="I77">
        <v>200</v>
      </c>
      <c r="J77" t="str">
        <f t="shared" si="20"/>
        <v xml:space="preserve">500 50 200 </v>
      </c>
      <c r="K77">
        <v>50</v>
      </c>
      <c r="L77">
        <v>50</v>
      </c>
      <c r="M77">
        <v>20</v>
      </c>
      <c r="N77" t="str">
        <f t="shared" si="21"/>
        <v xml:space="preserve">50 50 20 </v>
      </c>
      <c r="O77" t="s">
        <v>153</v>
      </c>
      <c r="P77" s="20" t="str">
        <f t="shared" si="13"/>
        <v>SCAL_GASINJ_low.INC</v>
      </c>
      <c r="Q77" s="19">
        <f t="shared" si="14"/>
        <v>1</v>
      </c>
      <c r="R77">
        <v>13.678000000000001</v>
      </c>
      <c r="S77">
        <v>0</v>
      </c>
      <c r="T77" s="19">
        <v>9.9999999999999995E-7</v>
      </c>
      <c r="U77" t="s">
        <v>160</v>
      </c>
      <c r="V77">
        <f t="shared" si="15"/>
        <v>-1</v>
      </c>
      <c r="W77">
        <v>100000</v>
      </c>
      <c r="X77" t="s">
        <v>161</v>
      </c>
      <c r="Y77">
        <f t="shared" si="16"/>
        <v>5</v>
      </c>
      <c r="Z77" t="str">
        <f t="shared" si="17"/>
        <v>PVT_midVISC.INC</v>
      </c>
      <c r="AA77" t="str">
        <f>_xlfn.IFNA(VLOOKUP(A77,EX2MasterDB!$A:$B,2,FALSE),"")</f>
        <v>894ad903-3e41-4bc6-a432-058b1a4ae37c</v>
      </c>
    </row>
    <row r="78" spans="1:27" x14ac:dyDescent="0.3">
      <c r="A78" t="str">
        <f t="shared" si="11"/>
        <v>CASE_REV2_EX2_76</v>
      </c>
      <c r="B78">
        <v>25</v>
      </c>
      <c r="C78">
        <v>3</v>
      </c>
      <c r="D78">
        <f t="shared" si="12"/>
        <v>400</v>
      </c>
      <c r="E78">
        <f t="shared" si="18"/>
        <v>33.333333333333336</v>
      </c>
      <c r="F78">
        <f t="shared" si="19"/>
        <v>625</v>
      </c>
      <c r="G78">
        <v>500</v>
      </c>
      <c r="H78">
        <v>50</v>
      </c>
      <c r="I78">
        <v>200</v>
      </c>
      <c r="J78" t="str">
        <f t="shared" si="20"/>
        <v xml:space="preserve">500 50 200 </v>
      </c>
      <c r="K78">
        <v>50</v>
      </c>
      <c r="L78">
        <v>50</v>
      </c>
      <c r="M78">
        <v>20</v>
      </c>
      <c r="N78" t="str">
        <f t="shared" si="21"/>
        <v xml:space="preserve">50 50 20 </v>
      </c>
      <c r="O78" t="s">
        <v>153</v>
      </c>
      <c r="P78" s="20" t="str">
        <f t="shared" si="13"/>
        <v>SCAL_GASINJ_low.INC</v>
      </c>
      <c r="Q78" s="19">
        <f t="shared" si="14"/>
        <v>1</v>
      </c>
      <c r="R78">
        <v>13.678000000000001</v>
      </c>
      <c r="S78">
        <v>1</v>
      </c>
      <c r="T78" s="19">
        <v>9.9999999999999995E-7</v>
      </c>
      <c r="U78" t="s">
        <v>160</v>
      </c>
      <c r="V78">
        <f t="shared" si="15"/>
        <v>-1</v>
      </c>
      <c r="W78">
        <v>100000</v>
      </c>
      <c r="X78" t="s">
        <v>161</v>
      </c>
      <c r="Y78">
        <f t="shared" si="16"/>
        <v>5</v>
      </c>
      <c r="Z78" t="str">
        <f t="shared" si="17"/>
        <v>PVT_midVISC.INC</v>
      </c>
      <c r="AA78" t="str">
        <f>_xlfn.IFNA(VLOOKUP(A78,EX2MasterDB!$A:$B,2,FALSE),"")</f>
        <v>906a7dde-354e-49d6-9c61-a6ae1818559a</v>
      </c>
    </row>
    <row r="79" spans="1:27" x14ac:dyDescent="0.3">
      <c r="A79" t="str">
        <f t="shared" si="11"/>
        <v>CASE_REV2_EX2_77</v>
      </c>
      <c r="B79">
        <v>25</v>
      </c>
      <c r="C79">
        <v>3</v>
      </c>
      <c r="D79">
        <f t="shared" si="12"/>
        <v>400</v>
      </c>
      <c r="E79">
        <f t="shared" si="18"/>
        <v>33.333333333333336</v>
      </c>
      <c r="F79">
        <f t="shared" si="19"/>
        <v>625</v>
      </c>
      <c r="G79">
        <v>500</v>
      </c>
      <c r="H79">
        <v>50</v>
      </c>
      <c r="I79">
        <v>200</v>
      </c>
      <c r="J79" t="str">
        <f t="shared" si="20"/>
        <v xml:space="preserve">500 50 200 </v>
      </c>
      <c r="K79">
        <v>50</v>
      </c>
      <c r="L79">
        <v>50</v>
      </c>
      <c r="M79">
        <v>20</v>
      </c>
      <c r="N79" t="str">
        <f t="shared" si="21"/>
        <v xml:space="preserve">50 50 20 </v>
      </c>
      <c r="O79" t="s">
        <v>153</v>
      </c>
      <c r="P79" s="20" t="str">
        <f t="shared" si="13"/>
        <v>SCAL_GASINJ_low.INC</v>
      </c>
      <c r="Q79" s="19">
        <f t="shared" si="14"/>
        <v>1</v>
      </c>
      <c r="R79">
        <v>13.678000000000001</v>
      </c>
      <c r="S79">
        <v>3</v>
      </c>
      <c r="T79" s="19">
        <v>9.9999999999999995E-7</v>
      </c>
      <c r="U79" t="s">
        <v>160</v>
      </c>
      <c r="V79">
        <f t="shared" si="15"/>
        <v>-1</v>
      </c>
      <c r="W79">
        <v>100000</v>
      </c>
      <c r="X79" t="s">
        <v>161</v>
      </c>
      <c r="Y79">
        <f t="shared" si="16"/>
        <v>5</v>
      </c>
      <c r="Z79" t="str">
        <f t="shared" si="17"/>
        <v>PVT_midVISC.INC</v>
      </c>
      <c r="AA79" t="str">
        <f>_xlfn.IFNA(VLOOKUP(A79,EX2MasterDB!$A:$B,2,FALSE),"")</f>
        <v>013365d0-8405-46e0-b5b1-5a0da0325f22</v>
      </c>
    </row>
    <row r="80" spans="1:27" x14ac:dyDescent="0.3">
      <c r="A80" t="str">
        <f t="shared" si="11"/>
        <v>CASE_REV2_EX2_78</v>
      </c>
      <c r="B80">
        <v>25</v>
      </c>
      <c r="C80">
        <v>3</v>
      </c>
      <c r="D80">
        <f t="shared" si="12"/>
        <v>400</v>
      </c>
      <c r="E80">
        <f t="shared" si="18"/>
        <v>33.333333333333336</v>
      </c>
      <c r="F80">
        <f t="shared" si="19"/>
        <v>625</v>
      </c>
      <c r="G80">
        <v>500</v>
      </c>
      <c r="H80">
        <v>50</v>
      </c>
      <c r="I80">
        <v>200</v>
      </c>
      <c r="J80" t="str">
        <f t="shared" si="20"/>
        <v xml:space="preserve">500 50 200 </v>
      </c>
      <c r="K80">
        <v>50</v>
      </c>
      <c r="L80">
        <v>50</v>
      </c>
      <c r="M80">
        <v>20</v>
      </c>
      <c r="N80" t="str">
        <f t="shared" si="21"/>
        <v xml:space="preserve">50 50 20 </v>
      </c>
      <c r="O80" t="s">
        <v>153</v>
      </c>
      <c r="P80" s="20" t="str">
        <f t="shared" si="13"/>
        <v>SCAL_GASINJ_mid.INC</v>
      </c>
      <c r="Q80" s="19">
        <f t="shared" si="14"/>
        <v>10</v>
      </c>
      <c r="R80">
        <v>13.678000000000001</v>
      </c>
      <c r="S80">
        <v>0</v>
      </c>
      <c r="T80" s="19">
        <v>1.0000000000000001E-5</v>
      </c>
      <c r="U80" t="s">
        <v>161</v>
      </c>
      <c r="V80">
        <f t="shared" si="15"/>
        <v>0</v>
      </c>
      <c r="W80">
        <v>100000</v>
      </c>
      <c r="X80" t="s">
        <v>161</v>
      </c>
      <c r="Y80">
        <f t="shared" si="16"/>
        <v>5</v>
      </c>
      <c r="Z80" t="str">
        <f t="shared" si="17"/>
        <v>PVT_midVISC.INC</v>
      </c>
      <c r="AA80" t="str">
        <f>_xlfn.IFNA(VLOOKUP(A80,EX2MasterDB!$A:$B,2,FALSE),"")</f>
        <v>beb64afb-01c1-4c9d-b59a-294ea9f7ce51</v>
      </c>
    </row>
    <row r="81" spans="1:27" x14ac:dyDescent="0.3">
      <c r="A81" t="str">
        <f t="shared" si="11"/>
        <v>CASE_REV2_EX2_79</v>
      </c>
      <c r="B81">
        <v>25</v>
      </c>
      <c r="C81">
        <v>3</v>
      </c>
      <c r="D81">
        <f t="shared" si="12"/>
        <v>400</v>
      </c>
      <c r="E81">
        <f t="shared" si="18"/>
        <v>33.333333333333336</v>
      </c>
      <c r="F81">
        <f t="shared" si="19"/>
        <v>625</v>
      </c>
      <c r="G81">
        <v>500</v>
      </c>
      <c r="H81">
        <v>50</v>
      </c>
      <c r="I81">
        <v>200</v>
      </c>
      <c r="J81" t="str">
        <f t="shared" si="20"/>
        <v xml:space="preserve">500 50 200 </v>
      </c>
      <c r="K81">
        <v>50</v>
      </c>
      <c r="L81">
        <v>50</v>
      </c>
      <c r="M81">
        <v>20</v>
      </c>
      <c r="N81" t="str">
        <f t="shared" si="21"/>
        <v xml:space="preserve">50 50 20 </v>
      </c>
      <c r="O81" t="s">
        <v>153</v>
      </c>
      <c r="P81" s="20" t="str">
        <f t="shared" si="13"/>
        <v>SCAL_GASINJ_mid.INC</v>
      </c>
      <c r="Q81" s="19">
        <f t="shared" si="14"/>
        <v>10</v>
      </c>
      <c r="R81">
        <v>13.678000000000001</v>
      </c>
      <c r="S81">
        <v>1</v>
      </c>
      <c r="T81" s="19">
        <v>1.0000000000000001E-5</v>
      </c>
      <c r="U81" t="s">
        <v>161</v>
      </c>
      <c r="V81">
        <f t="shared" si="15"/>
        <v>0</v>
      </c>
      <c r="W81">
        <v>100000</v>
      </c>
      <c r="X81" t="s">
        <v>161</v>
      </c>
      <c r="Y81">
        <f t="shared" si="16"/>
        <v>5</v>
      </c>
      <c r="Z81" t="str">
        <f t="shared" si="17"/>
        <v>PVT_midVISC.INC</v>
      </c>
      <c r="AA81" t="str">
        <f>_xlfn.IFNA(VLOOKUP(A81,EX2MasterDB!$A:$B,2,FALSE),"")</f>
        <v>1036e500-f2c1-4602-834b-5e3839494c9f</v>
      </c>
    </row>
    <row r="82" spans="1:27" x14ac:dyDescent="0.3">
      <c r="A82" t="str">
        <f t="shared" si="11"/>
        <v>CASE_REV2_EX2_80</v>
      </c>
      <c r="B82">
        <v>25</v>
      </c>
      <c r="C82">
        <v>3</v>
      </c>
      <c r="D82">
        <f t="shared" si="12"/>
        <v>400</v>
      </c>
      <c r="E82">
        <f t="shared" si="18"/>
        <v>33.333333333333336</v>
      </c>
      <c r="F82">
        <f t="shared" si="19"/>
        <v>625</v>
      </c>
      <c r="G82">
        <v>500</v>
      </c>
      <c r="H82">
        <v>50</v>
      </c>
      <c r="I82">
        <v>200</v>
      </c>
      <c r="J82" t="str">
        <f t="shared" si="20"/>
        <v xml:space="preserve">500 50 200 </v>
      </c>
      <c r="K82">
        <v>50</v>
      </c>
      <c r="L82">
        <v>50</v>
      </c>
      <c r="M82">
        <v>20</v>
      </c>
      <c r="N82" t="str">
        <f t="shared" si="21"/>
        <v xml:space="preserve">50 50 20 </v>
      </c>
      <c r="O82" t="s">
        <v>153</v>
      </c>
      <c r="P82" s="20" t="str">
        <f t="shared" si="13"/>
        <v>SCAL_GASINJ_mid.INC</v>
      </c>
      <c r="Q82" s="19">
        <f t="shared" si="14"/>
        <v>10</v>
      </c>
      <c r="R82">
        <v>13.678000000000001</v>
      </c>
      <c r="S82">
        <v>3</v>
      </c>
      <c r="T82" s="19">
        <v>1.0000000000000001E-5</v>
      </c>
      <c r="U82" t="s">
        <v>161</v>
      </c>
      <c r="V82">
        <f t="shared" si="15"/>
        <v>0</v>
      </c>
      <c r="W82">
        <v>100000</v>
      </c>
      <c r="X82" t="s">
        <v>161</v>
      </c>
      <c r="Y82">
        <f t="shared" si="16"/>
        <v>5</v>
      </c>
      <c r="Z82" t="str">
        <f t="shared" si="17"/>
        <v>PVT_midVISC.INC</v>
      </c>
      <c r="AA82" t="str">
        <f>_xlfn.IFNA(VLOOKUP(A82,EX2MasterDB!$A:$B,2,FALSE),"")</f>
        <v>7a06b705-800b-4d6a-b8b7-9ad96a63e5bb</v>
      </c>
    </row>
    <row r="83" spans="1:27" x14ac:dyDescent="0.3">
      <c r="A83" t="str">
        <f t="shared" si="11"/>
        <v>CASE_REV2_EX2_81</v>
      </c>
      <c r="B83">
        <v>25</v>
      </c>
      <c r="C83">
        <v>3</v>
      </c>
      <c r="D83">
        <f t="shared" si="12"/>
        <v>400</v>
      </c>
      <c r="E83">
        <f t="shared" si="18"/>
        <v>33.333333333333336</v>
      </c>
      <c r="F83">
        <f t="shared" si="19"/>
        <v>625</v>
      </c>
      <c r="G83">
        <v>500</v>
      </c>
      <c r="H83">
        <v>50</v>
      </c>
      <c r="I83">
        <v>200</v>
      </c>
      <c r="J83" t="str">
        <f t="shared" si="20"/>
        <v xml:space="preserve">500 50 200 </v>
      </c>
      <c r="K83">
        <v>50</v>
      </c>
      <c r="L83">
        <v>50</v>
      </c>
      <c r="M83">
        <v>20</v>
      </c>
      <c r="N83" t="str">
        <f t="shared" si="21"/>
        <v xml:space="preserve">50 50 20 </v>
      </c>
      <c r="O83" t="s">
        <v>153</v>
      </c>
      <c r="P83" s="20" t="str">
        <f t="shared" si="13"/>
        <v>SCAL_GASINJ_mid.INC</v>
      </c>
      <c r="Q83" s="19">
        <f t="shared" si="14"/>
        <v>1</v>
      </c>
      <c r="R83">
        <v>13.678000000000001</v>
      </c>
      <c r="S83">
        <v>0</v>
      </c>
      <c r="T83" s="19">
        <v>9.9999999999999995E-7</v>
      </c>
      <c r="U83" t="s">
        <v>161</v>
      </c>
      <c r="V83">
        <f t="shared" si="15"/>
        <v>0</v>
      </c>
      <c r="W83">
        <v>100000</v>
      </c>
      <c r="X83" t="s">
        <v>161</v>
      </c>
      <c r="Y83">
        <f t="shared" si="16"/>
        <v>5</v>
      </c>
      <c r="Z83" t="str">
        <f t="shared" si="17"/>
        <v>PVT_midVISC.INC</v>
      </c>
      <c r="AA83" t="str">
        <f>_xlfn.IFNA(VLOOKUP(A83,EX2MasterDB!$A:$B,2,FALSE),"")</f>
        <v>c91726b7-5fdc-4c90-a74d-efcc8dc0d906</v>
      </c>
    </row>
    <row r="84" spans="1:27" x14ac:dyDescent="0.3">
      <c r="A84" t="str">
        <f t="shared" si="11"/>
        <v>CASE_REV2_EX2_82</v>
      </c>
      <c r="B84">
        <v>25</v>
      </c>
      <c r="C84">
        <v>3</v>
      </c>
      <c r="D84">
        <f t="shared" si="12"/>
        <v>400</v>
      </c>
      <c r="E84">
        <f t="shared" si="18"/>
        <v>33.333333333333336</v>
      </c>
      <c r="F84">
        <f t="shared" si="19"/>
        <v>625</v>
      </c>
      <c r="G84">
        <v>500</v>
      </c>
      <c r="H84">
        <v>50</v>
      </c>
      <c r="I84">
        <v>200</v>
      </c>
      <c r="J84" t="str">
        <f t="shared" si="20"/>
        <v xml:space="preserve">500 50 200 </v>
      </c>
      <c r="K84">
        <v>50</v>
      </c>
      <c r="L84">
        <v>50</v>
      </c>
      <c r="M84">
        <v>20</v>
      </c>
      <c r="N84" t="str">
        <f t="shared" si="21"/>
        <v xml:space="preserve">50 50 20 </v>
      </c>
      <c r="O84" t="s">
        <v>153</v>
      </c>
      <c r="P84" s="20" t="str">
        <f t="shared" si="13"/>
        <v>SCAL_GASINJ_mid.INC</v>
      </c>
      <c r="Q84" s="19">
        <f t="shared" si="14"/>
        <v>1</v>
      </c>
      <c r="R84">
        <v>13.678000000000001</v>
      </c>
      <c r="S84">
        <v>1</v>
      </c>
      <c r="T84" s="19">
        <v>9.9999999999999995E-7</v>
      </c>
      <c r="U84" t="s">
        <v>161</v>
      </c>
      <c r="V84">
        <f t="shared" si="15"/>
        <v>0</v>
      </c>
      <c r="W84">
        <v>100000</v>
      </c>
      <c r="X84" t="s">
        <v>161</v>
      </c>
      <c r="Y84">
        <f t="shared" si="16"/>
        <v>5</v>
      </c>
      <c r="Z84" t="str">
        <f t="shared" si="17"/>
        <v>PVT_midVISC.INC</v>
      </c>
      <c r="AA84" t="str">
        <f>_xlfn.IFNA(VLOOKUP(A84,EX2MasterDB!$A:$B,2,FALSE),"")</f>
        <v>fa252785-ef7b-4add-b7f0-658417bb3d87</v>
      </c>
    </row>
    <row r="85" spans="1:27" x14ac:dyDescent="0.3">
      <c r="A85" t="str">
        <f t="shared" si="11"/>
        <v>CASE_REV2_EX2_83</v>
      </c>
      <c r="B85">
        <v>25</v>
      </c>
      <c r="C85">
        <v>3</v>
      </c>
      <c r="D85">
        <f t="shared" si="12"/>
        <v>400</v>
      </c>
      <c r="E85">
        <f t="shared" si="18"/>
        <v>33.333333333333336</v>
      </c>
      <c r="F85">
        <f t="shared" si="19"/>
        <v>625</v>
      </c>
      <c r="G85">
        <v>500</v>
      </c>
      <c r="H85">
        <v>50</v>
      </c>
      <c r="I85">
        <v>200</v>
      </c>
      <c r="J85" t="str">
        <f t="shared" si="20"/>
        <v xml:space="preserve">500 50 200 </v>
      </c>
      <c r="K85">
        <v>50</v>
      </c>
      <c r="L85">
        <v>50</v>
      </c>
      <c r="M85">
        <v>20</v>
      </c>
      <c r="N85" t="str">
        <f t="shared" si="21"/>
        <v xml:space="preserve">50 50 20 </v>
      </c>
      <c r="O85" t="s">
        <v>153</v>
      </c>
      <c r="P85" s="20" t="str">
        <f t="shared" si="13"/>
        <v>SCAL_GASINJ_mid.INC</v>
      </c>
      <c r="Q85" s="19">
        <f t="shared" si="14"/>
        <v>1</v>
      </c>
      <c r="R85">
        <v>13.678000000000001</v>
      </c>
      <c r="S85">
        <v>3</v>
      </c>
      <c r="T85" s="19">
        <v>9.9999999999999995E-7</v>
      </c>
      <c r="U85" t="s">
        <v>161</v>
      </c>
      <c r="V85">
        <f t="shared" si="15"/>
        <v>0</v>
      </c>
      <c r="W85">
        <v>100000</v>
      </c>
      <c r="X85" t="s">
        <v>161</v>
      </c>
      <c r="Y85">
        <f t="shared" si="16"/>
        <v>5</v>
      </c>
      <c r="Z85" t="str">
        <f t="shared" si="17"/>
        <v>PVT_midVISC.INC</v>
      </c>
      <c r="AA85" t="str">
        <f>_xlfn.IFNA(VLOOKUP(A85,EX2MasterDB!$A:$B,2,FALSE),"")</f>
        <v>a337c423-ea77-49a8-a35c-6bd8251c6092</v>
      </c>
    </row>
    <row r="86" spans="1:27" x14ac:dyDescent="0.3">
      <c r="A86" t="str">
        <f t="shared" si="11"/>
        <v>CASE_REV2_EX2_84</v>
      </c>
      <c r="B86">
        <v>25</v>
      </c>
      <c r="C86">
        <v>3</v>
      </c>
      <c r="D86">
        <f t="shared" si="12"/>
        <v>400</v>
      </c>
      <c r="E86">
        <f t="shared" si="18"/>
        <v>33.333333333333336</v>
      </c>
      <c r="F86">
        <f t="shared" si="19"/>
        <v>625</v>
      </c>
      <c r="G86">
        <v>500</v>
      </c>
      <c r="H86">
        <v>50</v>
      </c>
      <c r="I86">
        <v>200</v>
      </c>
      <c r="J86" t="str">
        <f t="shared" si="20"/>
        <v xml:space="preserve">500 50 200 </v>
      </c>
      <c r="K86">
        <v>50</v>
      </c>
      <c r="L86">
        <v>50</v>
      </c>
      <c r="M86">
        <v>20</v>
      </c>
      <c r="N86" t="str">
        <f t="shared" si="21"/>
        <v xml:space="preserve">50 50 20 </v>
      </c>
      <c r="O86" t="s">
        <v>153</v>
      </c>
      <c r="P86" s="20" t="str">
        <f t="shared" si="13"/>
        <v>SCAL_GASINJ_high.INC</v>
      </c>
      <c r="Q86" s="19">
        <f t="shared" si="14"/>
        <v>10</v>
      </c>
      <c r="R86">
        <v>13.678000000000001</v>
      </c>
      <c r="S86">
        <v>0</v>
      </c>
      <c r="T86" s="19">
        <v>1.0000000000000001E-5</v>
      </c>
      <c r="U86" t="s">
        <v>162</v>
      </c>
      <c r="V86">
        <f t="shared" si="15"/>
        <v>1</v>
      </c>
      <c r="W86">
        <v>100000</v>
      </c>
      <c r="X86" t="s">
        <v>161</v>
      </c>
      <c r="Y86">
        <f t="shared" si="16"/>
        <v>5</v>
      </c>
      <c r="Z86" t="str">
        <f t="shared" si="17"/>
        <v>PVT_midVISC.INC</v>
      </c>
      <c r="AA86" t="str">
        <f>_xlfn.IFNA(VLOOKUP(A86,EX2MasterDB!$A:$B,2,FALSE),"")</f>
        <v>54d768e6-df82-4c52-a8a9-c812118924e3</v>
      </c>
    </row>
    <row r="87" spans="1:27" x14ac:dyDescent="0.3">
      <c r="A87" t="str">
        <f t="shared" si="11"/>
        <v>CASE_REV2_EX2_85</v>
      </c>
      <c r="B87">
        <v>25</v>
      </c>
      <c r="C87">
        <v>3</v>
      </c>
      <c r="D87">
        <f t="shared" si="12"/>
        <v>400</v>
      </c>
      <c r="E87">
        <f t="shared" si="18"/>
        <v>33.333333333333336</v>
      </c>
      <c r="F87">
        <f t="shared" si="19"/>
        <v>625</v>
      </c>
      <c r="G87">
        <v>500</v>
      </c>
      <c r="H87">
        <v>50</v>
      </c>
      <c r="I87">
        <v>200</v>
      </c>
      <c r="J87" t="str">
        <f t="shared" si="20"/>
        <v xml:space="preserve">500 50 200 </v>
      </c>
      <c r="K87">
        <v>50</v>
      </c>
      <c r="L87">
        <v>50</v>
      </c>
      <c r="M87">
        <v>20</v>
      </c>
      <c r="N87" t="str">
        <f t="shared" si="21"/>
        <v xml:space="preserve">50 50 20 </v>
      </c>
      <c r="O87" t="s">
        <v>153</v>
      </c>
      <c r="P87" s="20" t="str">
        <f t="shared" si="13"/>
        <v>SCAL_GASINJ_high.INC</v>
      </c>
      <c r="Q87" s="19">
        <f t="shared" si="14"/>
        <v>10</v>
      </c>
      <c r="R87">
        <v>13.678000000000001</v>
      </c>
      <c r="S87">
        <v>1</v>
      </c>
      <c r="T87" s="19">
        <v>1.0000000000000001E-5</v>
      </c>
      <c r="U87" t="s">
        <v>162</v>
      </c>
      <c r="V87">
        <f t="shared" si="15"/>
        <v>1</v>
      </c>
      <c r="W87">
        <v>100000</v>
      </c>
      <c r="X87" t="s">
        <v>161</v>
      </c>
      <c r="Y87">
        <f t="shared" si="16"/>
        <v>5</v>
      </c>
      <c r="Z87" t="str">
        <f t="shared" si="17"/>
        <v>PVT_midVISC.INC</v>
      </c>
      <c r="AA87" t="str">
        <f>_xlfn.IFNA(VLOOKUP(A87,EX2MasterDB!$A:$B,2,FALSE),"")</f>
        <v>e04b0281-f431-44f6-b32c-63919b642463</v>
      </c>
    </row>
    <row r="88" spans="1:27" x14ac:dyDescent="0.3">
      <c r="A88" t="str">
        <f t="shared" si="11"/>
        <v>CASE_REV2_EX2_86</v>
      </c>
      <c r="B88">
        <v>25</v>
      </c>
      <c r="C88">
        <v>3</v>
      </c>
      <c r="D88">
        <f t="shared" si="12"/>
        <v>400</v>
      </c>
      <c r="E88">
        <f t="shared" si="18"/>
        <v>33.333333333333336</v>
      </c>
      <c r="F88">
        <f t="shared" si="19"/>
        <v>625</v>
      </c>
      <c r="G88">
        <v>500</v>
      </c>
      <c r="H88">
        <v>50</v>
      </c>
      <c r="I88">
        <v>200</v>
      </c>
      <c r="J88" t="str">
        <f t="shared" si="20"/>
        <v xml:space="preserve">500 50 200 </v>
      </c>
      <c r="K88">
        <v>50</v>
      </c>
      <c r="L88">
        <v>50</v>
      </c>
      <c r="M88">
        <v>20</v>
      </c>
      <c r="N88" t="str">
        <f t="shared" si="21"/>
        <v xml:space="preserve">50 50 20 </v>
      </c>
      <c r="O88" t="s">
        <v>153</v>
      </c>
      <c r="P88" s="20" t="str">
        <f t="shared" si="13"/>
        <v>SCAL_GASINJ_high.INC</v>
      </c>
      <c r="Q88" s="19">
        <f t="shared" si="14"/>
        <v>10</v>
      </c>
      <c r="R88">
        <v>13.678000000000001</v>
      </c>
      <c r="S88">
        <v>3</v>
      </c>
      <c r="T88" s="19">
        <v>1.0000000000000001E-5</v>
      </c>
      <c r="U88" t="s">
        <v>162</v>
      </c>
      <c r="V88">
        <f t="shared" si="15"/>
        <v>1</v>
      </c>
      <c r="W88">
        <v>100000</v>
      </c>
      <c r="X88" t="s">
        <v>161</v>
      </c>
      <c r="Y88">
        <f t="shared" si="16"/>
        <v>5</v>
      </c>
      <c r="Z88" t="str">
        <f t="shared" si="17"/>
        <v>PVT_midVISC.INC</v>
      </c>
      <c r="AA88" t="str">
        <f>_xlfn.IFNA(VLOOKUP(A88,EX2MasterDB!$A:$B,2,FALSE),"")</f>
        <v>158d7a83-eee6-4ea5-bc9a-1768ea14ea58</v>
      </c>
    </row>
    <row r="89" spans="1:27" x14ac:dyDescent="0.3">
      <c r="A89" t="str">
        <f t="shared" si="11"/>
        <v>CASE_REV2_EX2_87</v>
      </c>
      <c r="B89">
        <v>25</v>
      </c>
      <c r="C89">
        <v>3</v>
      </c>
      <c r="D89">
        <f t="shared" si="12"/>
        <v>400</v>
      </c>
      <c r="E89">
        <f t="shared" si="18"/>
        <v>33.333333333333336</v>
      </c>
      <c r="F89">
        <f t="shared" si="19"/>
        <v>625</v>
      </c>
      <c r="G89">
        <v>500</v>
      </c>
      <c r="H89">
        <v>50</v>
      </c>
      <c r="I89">
        <v>200</v>
      </c>
      <c r="J89" t="str">
        <f t="shared" si="20"/>
        <v xml:space="preserve">500 50 200 </v>
      </c>
      <c r="K89">
        <v>50</v>
      </c>
      <c r="L89">
        <v>50</v>
      </c>
      <c r="M89">
        <v>20</v>
      </c>
      <c r="N89" t="str">
        <f t="shared" si="21"/>
        <v xml:space="preserve">50 50 20 </v>
      </c>
      <c r="O89" t="s">
        <v>153</v>
      </c>
      <c r="P89" s="20" t="str">
        <f t="shared" si="13"/>
        <v>SCAL_GASINJ_high.INC</v>
      </c>
      <c r="Q89" s="19">
        <f t="shared" si="14"/>
        <v>1</v>
      </c>
      <c r="R89">
        <v>13.678000000000001</v>
      </c>
      <c r="S89">
        <v>0</v>
      </c>
      <c r="T89" s="19">
        <v>9.9999999999999995E-7</v>
      </c>
      <c r="U89" t="s">
        <v>162</v>
      </c>
      <c r="V89">
        <f t="shared" si="15"/>
        <v>1</v>
      </c>
      <c r="W89">
        <v>100000</v>
      </c>
      <c r="X89" t="s">
        <v>161</v>
      </c>
      <c r="Y89">
        <f t="shared" si="16"/>
        <v>5</v>
      </c>
      <c r="Z89" t="str">
        <f t="shared" si="17"/>
        <v>PVT_midVISC.INC</v>
      </c>
      <c r="AA89" t="str">
        <f>_xlfn.IFNA(VLOOKUP(A89,EX2MasterDB!$A:$B,2,FALSE),"")</f>
        <v>42b22c30-d089-4a06-8090-9bdb8b923582</v>
      </c>
    </row>
    <row r="90" spans="1:27" x14ac:dyDescent="0.3">
      <c r="A90" t="str">
        <f t="shared" si="11"/>
        <v>CASE_REV2_EX2_88</v>
      </c>
      <c r="B90">
        <v>25</v>
      </c>
      <c r="C90">
        <v>3</v>
      </c>
      <c r="D90">
        <f t="shared" si="12"/>
        <v>400</v>
      </c>
      <c r="E90">
        <f t="shared" si="18"/>
        <v>33.333333333333336</v>
      </c>
      <c r="F90">
        <f t="shared" si="19"/>
        <v>625</v>
      </c>
      <c r="G90">
        <v>500</v>
      </c>
      <c r="H90">
        <v>50</v>
      </c>
      <c r="I90">
        <v>200</v>
      </c>
      <c r="J90" t="str">
        <f t="shared" si="20"/>
        <v xml:space="preserve">500 50 200 </v>
      </c>
      <c r="K90">
        <v>50</v>
      </c>
      <c r="L90">
        <v>50</v>
      </c>
      <c r="M90">
        <v>20</v>
      </c>
      <c r="N90" t="str">
        <f t="shared" si="21"/>
        <v xml:space="preserve">50 50 20 </v>
      </c>
      <c r="O90" t="s">
        <v>153</v>
      </c>
      <c r="P90" s="20" t="str">
        <f t="shared" si="13"/>
        <v>SCAL_GASINJ_high.INC</v>
      </c>
      <c r="Q90" s="19">
        <f t="shared" si="14"/>
        <v>1</v>
      </c>
      <c r="R90">
        <v>13.678000000000001</v>
      </c>
      <c r="S90">
        <v>1</v>
      </c>
      <c r="T90" s="19">
        <v>9.9999999999999995E-7</v>
      </c>
      <c r="U90" t="s">
        <v>162</v>
      </c>
      <c r="V90">
        <f t="shared" si="15"/>
        <v>1</v>
      </c>
      <c r="W90">
        <v>100000</v>
      </c>
      <c r="X90" t="s">
        <v>161</v>
      </c>
      <c r="Y90">
        <f t="shared" si="16"/>
        <v>5</v>
      </c>
      <c r="Z90" t="str">
        <f t="shared" si="17"/>
        <v>PVT_midVISC.INC</v>
      </c>
      <c r="AA90" t="str">
        <f>_xlfn.IFNA(VLOOKUP(A90,EX2MasterDB!$A:$B,2,FALSE),"")</f>
        <v>c0afbb7b-ff07-4452-b35f-f5d905a629f1</v>
      </c>
    </row>
    <row r="91" spans="1:27" x14ac:dyDescent="0.3">
      <c r="A91" t="str">
        <f t="shared" si="11"/>
        <v>CASE_REV2_EX2_89</v>
      </c>
      <c r="B91">
        <v>25</v>
      </c>
      <c r="C91">
        <v>3</v>
      </c>
      <c r="D91">
        <f t="shared" si="12"/>
        <v>400</v>
      </c>
      <c r="E91">
        <f t="shared" si="18"/>
        <v>33.333333333333336</v>
      </c>
      <c r="F91">
        <f t="shared" si="19"/>
        <v>625</v>
      </c>
      <c r="G91">
        <v>500</v>
      </c>
      <c r="H91">
        <v>50</v>
      </c>
      <c r="I91">
        <v>200</v>
      </c>
      <c r="J91" t="str">
        <f t="shared" si="20"/>
        <v xml:space="preserve">500 50 200 </v>
      </c>
      <c r="K91">
        <v>50</v>
      </c>
      <c r="L91">
        <v>50</v>
      </c>
      <c r="M91">
        <v>20</v>
      </c>
      <c r="N91" t="str">
        <f t="shared" si="21"/>
        <v xml:space="preserve">50 50 20 </v>
      </c>
      <c r="O91" t="s">
        <v>153</v>
      </c>
      <c r="P91" s="20" t="str">
        <f t="shared" si="13"/>
        <v>SCAL_GASINJ_high.INC</v>
      </c>
      <c r="Q91" s="19">
        <f t="shared" si="14"/>
        <v>1</v>
      </c>
      <c r="R91">
        <v>13.678000000000001</v>
      </c>
      <c r="S91">
        <v>3</v>
      </c>
      <c r="T91" s="19">
        <v>9.9999999999999995E-7</v>
      </c>
      <c r="U91" t="s">
        <v>162</v>
      </c>
      <c r="V91">
        <f t="shared" si="15"/>
        <v>1</v>
      </c>
      <c r="W91">
        <v>100000</v>
      </c>
      <c r="X91" t="s">
        <v>161</v>
      </c>
      <c r="Y91">
        <f t="shared" si="16"/>
        <v>5</v>
      </c>
      <c r="Z91" t="str">
        <f t="shared" si="17"/>
        <v>PVT_midVISC.INC</v>
      </c>
      <c r="AA91" t="str">
        <f>_xlfn.IFNA(VLOOKUP(A91,EX2MasterDB!$A:$B,2,FALSE),"")</f>
        <v>f912d022-09b7-4646-a450-c11d608ce3e3</v>
      </c>
    </row>
    <row r="92" spans="1:27" x14ac:dyDescent="0.3">
      <c r="A92" t="str">
        <f t="shared" si="11"/>
        <v>CASE_REV2_EX2_90</v>
      </c>
      <c r="B92">
        <v>25</v>
      </c>
      <c r="C92">
        <v>3</v>
      </c>
      <c r="D92">
        <f t="shared" si="12"/>
        <v>400</v>
      </c>
      <c r="E92">
        <f t="shared" si="18"/>
        <v>33.333333333333336</v>
      </c>
      <c r="F92">
        <f t="shared" si="19"/>
        <v>625</v>
      </c>
      <c r="G92">
        <v>500</v>
      </c>
      <c r="H92">
        <v>50</v>
      </c>
      <c r="I92">
        <v>200</v>
      </c>
      <c r="J92" t="str">
        <f t="shared" si="20"/>
        <v xml:space="preserve">500 50 200 </v>
      </c>
      <c r="K92">
        <v>50</v>
      </c>
      <c r="L92">
        <v>50</v>
      </c>
      <c r="M92">
        <v>20</v>
      </c>
      <c r="N92" t="str">
        <f t="shared" si="21"/>
        <v xml:space="preserve">50 50 20 </v>
      </c>
      <c r="O92" t="s">
        <v>153</v>
      </c>
      <c r="P92" s="20" t="str">
        <f t="shared" si="13"/>
        <v>SCAL_GASINJ_low.INC</v>
      </c>
      <c r="Q92" s="19">
        <f t="shared" si="14"/>
        <v>10</v>
      </c>
      <c r="R92">
        <v>13.678000000000001</v>
      </c>
      <c r="S92">
        <v>0</v>
      </c>
      <c r="T92" s="19">
        <v>1.0000000000000001E-5</v>
      </c>
      <c r="U92" t="s">
        <v>160</v>
      </c>
      <c r="V92">
        <f t="shared" si="15"/>
        <v>-1</v>
      </c>
      <c r="W92">
        <v>500000</v>
      </c>
      <c r="X92" t="s">
        <v>161</v>
      </c>
      <c r="Y92">
        <f t="shared" si="16"/>
        <v>5</v>
      </c>
      <c r="Z92" t="str">
        <f t="shared" si="17"/>
        <v>PVT_midVISC.INC</v>
      </c>
      <c r="AA92" t="str">
        <f>_xlfn.IFNA(VLOOKUP(A92,EX2MasterDB!$A:$B,2,FALSE),"")</f>
        <v>bcd27fdd-68d3-4971-b548-bffda88ea3b8</v>
      </c>
    </row>
    <row r="93" spans="1:27" x14ac:dyDescent="0.3">
      <c r="A93" t="str">
        <f t="shared" si="11"/>
        <v>CASE_REV2_EX2_91</v>
      </c>
      <c r="B93">
        <v>25</v>
      </c>
      <c r="C93">
        <v>3</v>
      </c>
      <c r="D93">
        <f t="shared" si="12"/>
        <v>400</v>
      </c>
      <c r="E93">
        <f t="shared" si="18"/>
        <v>33.333333333333336</v>
      </c>
      <c r="F93">
        <f t="shared" si="19"/>
        <v>625</v>
      </c>
      <c r="G93">
        <v>500</v>
      </c>
      <c r="H93">
        <v>50</v>
      </c>
      <c r="I93">
        <v>200</v>
      </c>
      <c r="J93" t="str">
        <f t="shared" si="20"/>
        <v xml:space="preserve">500 50 200 </v>
      </c>
      <c r="K93">
        <v>50</v>
      </c>
      <c r="L93">
        <v>50</v>
      </c>
      <c r="M93">
        <v>20</v>
      </c>
      <c r="N93" t="str">
        <f t="shared" si="21"/>
        <v xml:space="preserve">50 50 20 </v>
      </c>
      <c r="O93" t="s">
        <v>153</v>
      </c>
      <c r="P93" s="20" t="str">
        <f t="shared" si="13"/>
        <v>SCAL_GASINJ_low.INC</v>
      </c>
      <c r="Q93" s="19">
        <f t="shared" si="14"/>
        <v>10</v>
      </c>
      <c r="R93">
        <v>13.678000000000001</v>
      </c>
      <c r="S93">
        <v>1</v>
      </c>
      <c r="T93" s="19">
        <v>1.0000000000000001E-5</v>
      </c>
      <c r="U93" t="s">
        <v>160</v>
      </c>
      <c r="V93">
        <f t="shared" si="15"/>
        <v>-1</v>
      </c>
      <c r="W93">
        <v>500000</v>
      </c>
      <c r="X93" t="s">
        <v>161</v>
      </c>
      <c r="Y93">
        <f t="shared" si="16"/>
        <v>5</v>
      </c>
      <c r="Z93" t="str">
        <f t="shared" si="17"/>
        <v>PVT_midVISC.INC</v>
      </c>
      <c r="AA93" t="str">
        <f>_xlfn.IFNA(VLOOKUP(A93,EX2MasterDB!$A:$B,2,FALSE),"")</f>
        <v>4eec20fe-b127-4d64-a948-bf0a2448051a</v>
      </c>
    </row>
    <row r="94" spans="1:27" x14ac:dyDescent="0.3">
      <c r="A94" t="str">
        <f t="shared" si="11"/>
        <v>CASE_REV2_EX2_92</v>
      </c>
      <c r="B94">
        <v>25</v>
      </c>
      <c r="C94">
        <v>3</v>
      </c>
      <c r="D94">
        <f t="shared" si="12"/>
        <v>400</v>
      </c>
      <c r="E94">
        <f t="shared" si="18"/>
        <v>33.333333333333336</v>
      </c>
      <c r="F94">
        <f t="shared" si="19"/>
        <v>625</v>
      </c>
      <c r="G94">
        <v>500</v>
      </c>
      <c r="H94">
        <v>50</v>
      </c>
      <c r="I94">
        <v>200</v>
      </c>
      <c r="J94" t="str">
        <f t="shared" si="20"/>
        <v xml:space="preserve">500 50 200 </v>
      </c>
      <c r="K94">
        <v>50</v>
      </c>
      <c r="L94">
        <v>50</v>
      </c>
      <c r="M94">
        <v>20</v>
      </c>
      <c r="N94" t="str">
        <f t="shared" si="21"/>
        <v xml:space="preserve">50 50 20 </v>
      </c>
      <c r="O94" t="s">
        <v>153</v>
      </c>
      <c r="P94" s="20" t="str">
        <f t="shared" si="13"/>
        <v>SCAL_GASINJ_low.INC</v>
      </c>
      <c r="Q94" s="19">
        <f t="shared" si="14"/>
        <v>10</v>
      </c>
      <c r="R94">
        <v>13.678000000000001</v>
      </c>
      <c r="S94">
        <v>3</v>
      </c>
      <c r="T94" s="19">
        <v>1.0000000000000001E-5</v>
      </c>
      <c r="U94" t="s">
        <v>160</v>
      </c>
      <c r="V94">
        <f t="shared" si="15"/>
        <v>-1</v>
      </c>
      <c r="W94">
        <v>500000</v>
      </c>
      <c r="X94" t="s">
        <v>161</v>
      </c>
      <c r="Y94">
        <f t="shared" si="16"/>
        <v>5</v>
      </c>
      <c r="Z94" t="str">
        <f t="shared" si="17"/>
        <v>PVT_midVISC.INC</v>
      </c>
      <c r="AA94" t="str">
        <f>_xlfn.IFNA(VLOOKUP(A94,EX2MasterDB!$A:$B,2,FALSE),"")</f>
        <v>96c9af21-5af9-4ba8-8a3c-6098d029fcb9</v>
      </c>
    </row>
    <row r="95" spans="1:27" x14ac:dyDescent="0.3">
      <c r="A95" t="str">
        <f t="shared" si="11"/>
        <v>CASE_REV2_EX2_93</v>
      </c>
      <c r="B95">
        <v>25</v>
      </c>
      <c r="C95">
        <v>3</v>
      </c>
      <c r="D95">
        <f t="shared" si="12"/>
        <v>400</v>
      </c>
      <c r="E95">
        <f t="shared" si="18"/>
        <v>33.333333333333336</v>
      </c>
      <c r="F95">
        <f t="shared" si="19"/>
        <v>625</v>
      </c>
      <c r="G95">
        <v>500</v>
      </c>
      <c r="H95">
        <v>50</v>
      </c>
      <c r="I95">
        <v>200</v>
      </c>
      <c r="J95" t="str">
        <f t="shared" si="20"/>
        <v xml:space="preserve">500 50 200 </v>
      </c>
      <c r="K95">
        <v>50</v>
      </c>
      <c r="L95">
        <v>50</v>
      </c>
      <c r="M95">
        <v>20</v>
      </c>
      <c r="N95" t="str">
        <f t="shared" si="21"/>
        <v xml:space="preserve">50 50 20 </v>
      </c>
      <c r="O95" t="s">
        <v>153</v>
      </c>
      <c r="P95" s="20" t="str">
        <f t="shared" si="13"/>
        <v>SCAL_GASINJ_low.INC</v>
      </c>
      <c r="Q95" s="19">
        <f t="shared" si="14"/>
        <v>1</v>
      </c>
      <c r="R95">
        <v>13.678000000000001</v>
      </c>
      <c r="S95">
        <v>0</v>
      </c>
      <c r="T95" s="19">
        <v>9.9999999999999995E-7</v>
      </c>
      <c r="U95" t="s">
        <v>160</v>
      </c>
      <c r="V95">
        <f t="shared" si="15"/>
        <v>-1</v>
      </c>
      <c r="W95">
        <v>500000</v>
      </c>
      <c r="X95" t="s">
        <v>161</v>
      </c>
      <c r="Y95">
        <f t="shared" si="16"/>
        <v>5</v>
      </c>
      <c r="Z95" t="str">
        <f t="shared" si="17"/>
        <v>PVT_midVISC.INC</v>
      </c>
      <c r="AA95" t="str">
        <f>_xlfn.IFNA(VLOOKUP(A95,EX2MasterDB!$A:$B,2,FALSE),"")</f>
        <v>f5b1be17-bd1c-43c2-8633-56fa37f7649d</v>
      </c>
    </row>
    <row r="96" spans="1:27" x14ac:dyDescent="0.3">
      <c r="A96" t="str">
        <f t="shared" si="11"/>
        <v>CASE_REV2_EX2_94</v>
      </c>
      <c r="B96">
        <v>25</v>
      </c>
      <c r="C96">
        <v>3</v>
      </c>
      <c r="D96">
        <f t="shared" si="12"/>
        <v>400</v>
      </c>
      <c r="E96">
        <f t="shared" si="18"/>
        <v>33.333333333333336</v>
      </c>
      <c r="F96">
        <f t="shared" si="19"/>
        <v>625</v>
      </c>
      <c r="G96">
        <v>500</v>
      </c>
      <c r="H96">
        <v>50</v>
      </c>
      <c r="I96">
        <v>200</v>
      </c>
      <c r="J96" t="str">
        <f t="shared" si="20"/>
        <v xml:space="preserve">500 50 200 </v>
      </c>
      <c r="K96">
        <v>50</v>
      </c>
      <c r="L96">
        <v>50</v>
      </c>
      <c r="M96">
        <v>20</v>
      </c>
      <c r="N96" t="str">
        <f t="shared" si="21"/>
        <v xml:space="preserve">50 50 20 </v>
      </c>
      <c r="O96" t="s">
        <v>153</v>
      </c>
      <c r="P96" s="20" t="str">
        <f t="shared" si="13"/>
        <v>SCAL_GASINJ_low.INC</v>
      </c>
      <c r="Q96" s="19">
        <f t="shared" si="14"/>
        <v>1</v>
      </c>
      <c r="R96">
        <v>13.678000000000001</v>
      </c>
      <c r="S96">
        <v>1</v>
      </c>
      <c r="T96" s="19">
        <v>9.9999999999999995E-7</v>
      </c>
      <c r="U96" t="s">
        <v>160</v>
      </c>
      <c r="V96">
        <f t="shared" si="15"/>
        <v>-1</v>
      </c>
      <c r="W96">
        <v>500000</v>
      </c>
      <c r="X96" t="s">
        <v>161</v>
      </c>
      <c r="Y96">
        <f t="shared" si="16"/>
        <v>5</v>
      </c>
      <c r="Z96" t="str">
        <f t="shared" si="17"/>
        <v>PVT_midVISC.INC</v>
      </c>
      <c r="AA96" t="str">
        <f>_xlfn.IFNA(VLOOKUP(A96,EX2MasterDB!$A:$B,2,FALSE),"")</f>
        <v>1116b4a2-525d-43ef-877d-e31c7a059a67</v>
      </c>
    </row>
    <row r="97" spans="1:27" x14ac:dyDescent="0.3">
      <c r="A97" t="str">
        <f t="shared" si="11"/>
        <v>CASE_REV2_EX2_95</v>
      </c>
      <c r="B97">
        <v>25</v>
      </c>
      <c r="C97">
        <v>3</v>
      </c>
      <c r="D97">
        <f t="shared" si="12"/>
        <v>400</v>
      </c>
      <c r="E97">
        <f t="shared" si="18"/>
        <v>33.333333333333336</v>
      </c>
      <c r="F97">
        <f t="shared" si="19"/>
        <v>625</v>
      </c>
      <c r="G97">
        <v>500</v>
      </c>
      <c r="H97">
        <v>50</v>
      </c>
      <c r="I97">
        <v>200</v>
      </c>
      <c r="J97" t="str">
        <f t="shared" si="20"/>
        <v xml:space="preserve">500 50 200 </v>
      </c>
      <c r="K97">
        <v>50</v>
      </c>
      <c r="L97">
        <v>50</v>
      </c>
      <c r="M97">
        <v>20</v>
      </c>
      <c r="N97" t="str">
        <f t="shared" si="21"/>
        <v xml:space="preserve">50 50 20 </v>
      </c>
      <c r="O97" t="s">
        <v>153</v>
      </c>
      <c r="P97" s="20" t="str">
        <f t="shared" si="13"/>
        <v>SCAL_GASINJ_low.INC</v>
      </c>
      <c r="Q97" s="19">
        <f t="shared" si="14"/>
        <v>1</v>
      </c>
      <c r="R97">
        <v>13.678000000000001</v>
      </c>
      <c r="S97">
        <v>3</v>
      </c>
      <c r="T97" s="19">
        <v>9.9999999999999995E-7</v>
      </c>
      <c r="U97" t="s">
        <v>160</v>
      </c>
      <c r="V97">
        <f t="shared" si="15"/>
        <v>-1</v>
      </c>
      <c r="W97">
        <v>500000</v>
      </c>
      <c r="X97" t="s">
        <v>161</v>
      </c>
      <c r="Y97">
        <f t="shared" si="16"/>
        <v>5</v>
      </c>
      <c r="Z97" t="str">
        <f t="shared" si="17"/>
        <v>PVT_midVISC.INC</v>
      </c>
      <c r="AA97" t="str">
        <f>_xlfn.IFNA(VLOOKUP(A97,EX2MasterDB!$A:$B,2,FALSE),"")</f>
        <v>086226c3-ac8b-4f05-8712-5bb26989d226</v>
      </c>
    </row>
    <row r="98" spans="1:27" x14ac:dyDescent="0.3">
      <c r="A98" t="str">
        <f t="shared" si="11"/>
        <v>CASE_REV2_EX2_96</v>
      </c>
      <c r="B98">
        <v>25</v>
      </c>
      <c r="C98">
        <v>3</v>
      </c>
      <c r="D98">
        <f t="shared" si="12"/>
        <v>400</v>
      </c>
      <c r="E98">
        <f t="shared" si="18"/>
        <v>33.333333333333336</v>
      </c>
      <c r="F98">
        <f t="shared" si="19"/>
        <v>625</v>
      </c>
      <c r="G98">
        <v>500</v>
      </c>
      <c r="H98">
        <v>50</v>
      </c>
      <c r="I98">
        <v>200</v>
      </c>
      <c r="J98" t="str">
        <f t="shared" si="20"/>
        <v xml:space="preserve">500 50 200 </v>
      </c>
      <c r="K98">
        <v>50</v>
      </c>
      <c r="L98">
        <v>50</v>
      </c>
      <c r="M98">
        <v>20</v>
      </c>
      <c r="N98" t="str">
        <f t="shared" si="21"/>
        <v xml:space="preserve">50 50 20 </v>
      </c>
      <c r="O98" t="s">
        <v>153</v>
      </c>
      <c r="P98" s="20" t="str">
        <f t="shared" si="13"/>
        <v>SCAL_GASINJ_mid.INC</v>
      </c>
      <c r="Q98" s="19">
        <f t="shared" si="14"/>
        <v>10</v>
      </c>
      <c r="R98">
        <v>13.678000000000001</v>
      </c>
      <c r="S98">
        <v>0</v>
      </c>
      <c r="T98" s="19">
        <v>1.0000000000000001E-5</v>
      </c>
      <c r="U98" t="s">
        <v>161</v>
      </c>
      <c r="V98">
        <f t="shared" si="15"/>
        <v>0</v>
      </c>
      <c r="W98">
        <v>500000</v>
      </c>
      <c r="X98" t="s">
        <v>161</v>
      </c>
      <c r="Y98">
        <f t="shared" si="16"/>
        <v>5</v>
      </c>
      <c r="Z98" t="str">
        <f t="shared" si="17"/>
        <v>PVT_midVISC.INC</v>
      </c>
      <c r="AA98" t="str">
        <f>_xlfn.IFNA(VLOOKUP(A98,EX2MasterDB!$A:$B,2,FALSE),"")</f>
        <v>db450686-2fc2-4633-8f84-f075c3d57981</v>
      </c>
    </row>
    <row r="99" spans="1:27" x14ac:dyDescent="0.3">
      <c r="A99" t="str">
        <f t="shared" si="11"/>
        <v>CASE_REV2_EX2_97</v>
      </c>
      <c r="B99">
        <v>25</v>
      </c>
      <c r="C99">
        <v>3</v>
      </c>
      <c r="D99">
        <f t="shared" si="12"/>
        <v>400</v>
      </c>
      <c r="E99">
        <f t="shared" si="18"/>
        <v>33.333333333333336</v>
      </c>
      <c r="F99">
        <f t="shared" si="19"/>
        <v>625</v>
      </c>
      <c r="G99">
        <v>500</v>
      </c>
      <c r="H99">
        <v>50</v>
      </c>
      <c r="I99">
        <v>200</v>
      </c>
      <c r="J99" t="str">
        <f t="shared" si="20"/>
        <v xml:space="preserve">500 50 200 </v>
      </c>
      <c r="K99">
        <v>50</v>
      </c>
      <c r="L99">
        <v>50</v>
      </c>
      <c r="M99">
        <v>20</v>
      </c>
      <c r="N99" t="str">
        <f t="shared" si="21"/>
        <v xml:space="preserve">50 50 20 </v>
      </c>
      <c r="O99" t="s">
        <v>153</v>
      </c>
      <c r="P99" s="20" t="str">
        <f t="shared" si="13"/>
        <v>SCAL_GASINJ_mid.INC</v>
      </c>
      <c r="Q99" s="19">
        <f t="shared" si="14"/>
        <v>10</v>
      </c>
      <c r="R99">
        <v>13.678000000000001</v>
      </c>
      <c r="S99">
        <v>1</v>
      </c>
      <c r="T99" s="19">
        <v>1.0000000000000001E-5</v>
      </c>
      <c r="U99" t="s">
        <v>161</v>
      </c>
      <c r="V99">
        <f t="shared" si="15"/>
        <v>0</v>
      </c>
      <c r="W99">
        <v>500000</v>
      </c>
      <c r="X99" t="s">
        <v>161</v>
      </c>
      <c r="Y99">
        <f t="shared" si="16"/>
        <v>5</v>
      </c>
      <c r="Z99" t="str">
        <f t="shared" si="17"/>
        <v>PVT_midVISC.INC</v>
      </c>
      <c r="AA99" t="str">
        <f>_xlfn.IFNA(VLOOKUP(A99,EX2MasterDB!$A:$B,2,FALSE),"")</f>
        <v>fa3b0dc6-a056-43d6-bb7c-bca95e056667</v>
      </c>
    </row>
    <row r="100" spans="1:27" x14ac:dyDescent="0.3">
      <c r="A100" t="str">
        <f t="shared" si="11"/>
        <v>CASE_REV2_EX2_98</v>
      </c>
      <c r="B100">
        <v>25</v>
      </c>
      <c r="C100">
        <v>3</v>
      </c>
      <c r="D100">
        <f t="shared" si="12"/>
        <v>400</v>
      </c>
      <c r="E100">
        <f t="shared" si="18"/>
        <v>33.333333333333336</v>
      </c>
      <c r="F100">
        <f t="shared" si="19"/>
        <v>625</v>
      </c>
      <c r="G100">
        <v>500</v>
      </c>
      <c r="H100">
        <v>50</v>
      </c>
      <c r="I100">
        <v>200</v>
      </c>
      <c r="J100" t="str">
        <f t="shared" si="20"/>
        <v xml:space="preserve">500 50 200 </v>
      </c>
      <c r="K100">
        <v>50</v>
      </c>
      <c r="L100">
        <v>50</v>
      </c>
      <c r="M100">
        <v>20</v>
      </c>
      <c r="N100" t="str">
        <f t="shared" si="21"/>
        <v xml:space="preserve">50 50 20 </v>
      </c>
      <c r="O100" t="s">
        <v>153</v>
      </c>
      <c r="P100" s="20" t="str">
        <f t="shared" si="13"/>
        <v>SCAL_GASINJ_mid.INC</v>
      </c>
      <c r="Q100" s="19">
        <f t="shared" si="14"/>
        <v>10</v>
      </c>
      <c r="R100">
        <v>13.678000000000001</v>
      </c>
      <c r="S100">
        <v>3</v>
      </c>
      <c r="T100" s="19">
        <v>1.0000000000000001E-5</v>
      </c>
      <c r="U100" t="s">
        <v>161</v>
      </c>
      <c r="V100">
        <f t="shared" si="15"/>
        <v>0</v>
      </c>
      <c r="W100">
        <v>500000</v>
      </c>
      <c r="X100" t="s">
        <v>161</v>
      </c>
      <c r="Y100">
        <f t="shared" si="16"/>
        <v>5</v>
      </c>
      <c r="Z100" t="str">
        <f t="shared" si="17"/>
        <v>PVT_midVISC.INC</v>
      </c>
      <c r="AA100" t="str">
        <f>_xlfn.IFNA(VLOOKUP(A100,EX2MasterDB!$A:$B,2,FALSE),"")</f>
        <v>60219ed3-8840-4908-9288-3ab386bf8c67</v>
      </c>
    </row>
    <row r="101" spans="1:27" x14ac:dyDescent="0.3">
      <c r="A101" t="str">
        <f t="shared" si="11"/>
        <v>CASE_REV2_EX2_99</v>
      </c>
      <c r="B101">
        <v>25</v>
      </c>
      <c r="C101">
        <v>3</v>
      </c>
      <c r="D101">
        <f t="shared" si="12"/>
        <v>400</v>
      </c>
      <c r="E101">
        <f t="shared" si="18"/>
        <v>33.333333333333336</v>
      </c>
      <c r="F101">
        <f t="shared" si="19"/>
        <v>625</v>
      </c>
      <c r="G101">
        <v>500</v>
      </c>
      <c r="H101">
        <v>50</v>
      </c>
      <c r="I101">
        <v>200</v>
      </c>
      <c r="J101" t="str">
        <f t="shared" si="20"/>
        <v xml:space="preserve">500 50 200 </v>
      </c>
      <c r="K101">
        <v>50</v>
      </c>
      <c r="L101">
        <v>50</v>
      </c>
      <c r="M101">
        <v>20</v>
      </c>
      <c r="N101" t="str">
        <f t="shared" si="21"/>
        <v xml:space="preserve">50 50 20 </v>
      </c>
      <c r="O101" t="s">
        <v>153</v>
      </c>
      <c r="P101" s="20" t="str">
        <f t="shared" si="13"/>
        <v>SCAL_GASINJ_mid.INC</v>
      </c>
      <c r="Q101" s="19">
        <f t="shared" si="14"/>
        <v>1</v>
      </c>
      <c r="R101">
        <v>13.678000000000001</v>
      </c>
      <c r="S101">
        <v>0</v>
      </c>
      <c r="T101" s="19">
        <v>9.9999999999999995E-7</v>
      </c>
      <c r="U101" t="s">
        <v>161</v>
      </c>
      <c r="V101">
        <f t="shared" si="15"/>
        <v>0</v>
      </c>
      <c r="W101">
        <v>500000</v>
      </c>
      <c r="X101" t="s">
        <v>161</v>
      </c>
      <c r="Y101">
        <f t="shared" si="16"/>
        <v>5</v>
      </c>
      <c r="Z101" t="str">
        <f t="shared" si="17"/>
        <v>PVT_midVISC.INC</v>
      </c>
      <c r="AA101" t="str">
        <f>_xlfn.IFNA(VLOOKUP(A101,EX2MasterDB!$A:$B,2,FALSE),"")</f>
        <v>36bcf497-4d5d-4806-86fe-c6706cc17549</v>
      </c>
    </row>
    <row r="102" spans="1:27" x14ac:dyDescent="0.3">
      <c r="A102" t="str">
        <f t="shared" si="11"/>
        <v>CASE_REV2_EX2_100</v>
      </c>
      <c r="B102">
        <v>25</v>
      </c>
      <c r="C102">
        <v>3</v>
      </c>
      <c r="D102">
        <f t="shared" si="12"/>
        <v>400</v>
      </c>
      <c r="E102">
        <f t="shared" si="18"/>
        <v>33.333333333333336</v>
      </c>
      <c r="F102">
        <f t="shared" si="19"/>
        <v>625</v>
      </c>
      <c r="G102">
        <v>500</v>
      </c>
      <c r="H102">
        <v>50</v>
      </c>
      <c r="I102">
        <v>200</v>
      </c>
      <c r="J102" t="str">
        <f t="shared" si="20"/>
        <v xml:space="preserve">500 50 200 </v>
      </c>
      <c r="K102">
        <v>50</v>
      </c>
      <c r="L102">
        <v>50</v>
      </c>
      <c r="M102">
        <v>20</v>
      </c>
      <c r="N102" t="str">
        <f t="shared" si="21"/>
        <v xml:space="preserve">50 50 20 </v>
      </c>
      <c r="O102" t="s">
        <v>153</v>
      </c>
      <c r="P102" s="20" t="str">
        <f t="shared" si="13"/>
        <v>SCAL_GASINJ_mid.INC</v>
      </c>
      <c r="Q102" s="19">
        <f t="shared" si="14"/>
        <v>1</v>
      </c>
      <c r="R102">
        <v>13.678000000000001</v>
      </c>
      <c r="S102">
        <v>1</v>
      </c>
      <c r="T102" s="19">
        <v>9.9999999999999995E-7</v>
      </c>
      <c r="U102" t="s">
        <v>161</v>
      </c>
      <c r="V102">
        <f t="shared" si="15"/>
        <v>0</v>
      </c>
      <c r="W102">
        <v>500000</v>
      </c>
      <c r="X102" t="s">
        <v>161</v>
      </c>
      <c r="Y102">
        <f t="shared" si="16"/>
        <v>5</v>
      </c>
      <c r="Z102" t="str">
        <f t="shared" si="17"/>
        <v>PVT_midVISC.INC</v>
      </c>
      <c r="AA102" t="str">
        <f>_xlfn.IFNA(VLOOKUP(A102,EX2MasterDB!$A:$B,2,FALSE),"")</f>
        <v>ae98c2ce-a438-4737-b9d0-aa8b5ddf95d5</v>
      </c>
    </row>
    <row r="103" spans="1:27" x14ac:dyDescent="0.3">
      <c r="A103" t="str">
        <f t="shared" si="11"/>
        <v>CASE_REV2_EX2_101</v>
      </c>
      <c r="B103">
        <v>25</v>
      </c>
      <c r="C103">
        <v>3</v>
      </c>
      <c r="D103">
        <f t="shared" si="12"/>
        <v>400</v>
      </c>
      <c r="E103">
        <f t="shared" si="18"/>
        <v>33.333333333333336</v>
      </c>
      <c r="F103">
        <f t="shared" si="19"/>
        <v>625</v>
      </c>
      <c r="G103">
        <v>500</v>
      </c>
      <c r="H103">
        <v>50</v>
      </c>
      <c r="I103">
        <v>200</v>
      </c>
      <c r="J103" t="str">
        <f t="shared" si="20"/>
        <v xml:space="preserve">500 50 200 </v>
      </c>
      <c r="K103">
        <v>50</v>
      </c>
      <c r="L103">
        <v>50</v>
      </c>
      <c r="M103">
        <v>20</v>
      </c>
      <c r="N103" t="str">
        <f t="shared" si="21"/>
        <v xml:space="preserve">50 50 20 </v>
      </c>
      <c r="O103" t="s">
        <v>153</v>
      </c>
      <c r="P103" s="20" t="str">
        <f t="shared" si="13"/>
        <v>SCAL_GASINJ_mid.INC</v>
      </c>
      <c r="Q103" s="19">
        <f t="shared" si="14"/>
        <v>1</v>
      </c>
      <c r="R103">
        <v>13.678000000000001</v>
      </c>
      <c r="S103">
        <v>3</v>
      </c>
      <c r="T103" s="19">
        <v>9.9999999999999995E-7</v>
      </c>
      <c r="U103" t="s">
        <v>161</v>
      </c>
      <c r="V103">
        <f t="shared" si="15"/>
        <v>0</v>
      </c>
      <c r="W103">
        <v>500000</v>
      </c>
      <c r="X103" t="s">
        <v>161</v>
      </c>
      <c r="Y103">
        <f t="shared" si="16"/>
        <v>5</v>
      </c>
      <c r="Z103" t="str">
        <f t="shared" si="17"/>
        <v>PVT_midVISC.INC</v>
      </c>
      <c r="AA103" t="str">
        <f>_xlfn.IFNA(VLOOKUP(A103,EX2MasterDB!$A:$B,2,FALSE),"")</f>
        <v>972af356-dc5f-46e7-9647-2f8c8ab26596</v>
      </c>
    </row>
    <row r="104" spans="1:27" x14ac:dyDescent="0.3">
      <c r="A104" t="str">
        <f t="shared" si="11"/>
        <v>CASE_REV2_EX2_102</v>
      </c>
      <c r="B104">
        <v>25</v>
      </c>
      <c r="C104">
        <v>3</v>
      </c>
      <c r="D104">
        <f t="shared" si="12"/>
        <v>400</v>
      </c>
      <c r="E104">
        <f t="shared" si="18"/>
        <v>33.333333333333336</v>
      </c>
      <c r="F104">
        <f t="shared" si="19"/>
        <v>625</v>
      </c>
      <c r="G104">
        <v>500</v>
      </c>
      <c r="H104">
        <v>50</v>
      </c>
      <c r="I104">
        <v>200</v>
      </c>
      <c r="J104" t="str">
        <f t="shared" si="20"/>
        <v xml:space="preserve">500 50 200 </v>
      </c>
      <c r="K104">
        <v>50</v>
      </c>
      <c r="L104">
        <v>50</v>
      </c>
      <c r="M104">
        <v>20</v>
      </c>
      <c r="N104" t="str">
        <f t="shared" si="21"/>
        <v xml:space="preserve">50 50 20 </v>
      </c>
      <c r="O104" t="s">
        <v>153</v>
      </c>
      <c r="P104" s="20" t="str">
        <f t="shared" si="13"/>
        <v>SCAL_GASINJ_high.INC</v>
      </c>
      <c r="Q104" s="19">
        <f t="shared" si="14"/>
        <v>10</v>
      </c>
      <c r="R104">
        <v>13.678000000000001</v>
      </c>
      <c r="S104">
        <v>0</v>
      </c>
      <c r="T104" s="19">
        <v>1.0000000000000001E-5</v>
      </c>
      <c r="U104" t="s">
        <v>162</v>
      </c>
      <c r="V104">
        <f t="shared" si="15"/>
        <v>1</v>
      </c>
      <c r="W104">
        <v>500000</v>
      </c>
      <c r="X104" t="s">
        <v>161</v>
      </c>
      <c r="Y104">
        <f t="shared" si="16"/>
        <v>5</v>
      </c>
      <c r="Z104" t="str">
        <f t="shared" si="17"/>
        <v>PVT_midVISC.INC</v>
      </c>
      <c r="AA104" t="str">
        <f>_xlfn.IFNA(VLOOKUP(A104,EX2MasterDB!$A:$B,2,FALSE),"")</f>
        <v>ad5db5d5-7d21-47d1-9349-ef43ff50b311</v>
      </c>
    </row>
    <row r="105" spans="1:27" x14ac:dyDescent="0.3">
      <c r="A105" t="str">
        <f t="shared" si="11"/>
        <v>CASE_REV2_EX2_103</v>
      </c>
      <c r="B105">
        <v>25</v>
      </c>
      <c r="C105">
        <v>3</v>
      </c>
      <c r="D105">
        <f t="shared" si="12"/>
        <v>400</v>
      </c>
      <c r="E105">
        <f t="shared" si="18"/>
        <v>33.333333333333336</v>
      </c>
      <c r="F105">
        <f t="shared" si="19"/>
        <v>625</v>
      </c>
      <c r="G105">
        <v>500</v>
      </c>
      <c r="H105">
        <v>50</v>
      </c>
      <c r="I105">
        <v>200</v>
      </c>
      <c r="J105" t="str">
        <f t="shared" si="20"/>
        <v xml:space="preserve">500 50 200 </v>
      </c>
      <c r="K105">
        <v>50</v>
      </c>
      <c r="L105">
        <v>50</v>
      </c>
      <c r="M105">
        <v>20</v>
      </c>
      <c r="N105" t="str">
        <f t="shared" si="21"/>
        <v xml:space="preserve">50 50 20 </v>
      </c>
      <c r="O105" t="s">
        <v>153</v>
      </c>
      <c r="P105" s="20" t="str">
        <f t="shared" si="13"/>
        <v>SCAL_GASINJ_high.INC</v>
      </c>
      <c r="Q105" s="19">
        <f t="shared" si="14"/>
        <v>10</v>
      </c>
      <c r="R105">
        <v>13.678000000000001</v>
      </c>
      <c r="S105">
        <v>1</v>
      </c>
      <c r="T105" s="19">
        <v>1.0000000000000001E-5</v>
      </c>
      <c r="U105" t="s">
        <v>162</v>
      </c>
      <c r="V105">
        <f t="shared" si="15"/>
        <v>1</v>
      </c>
      <c r="W105">
        <v>500000</v>
      </c>
      <c r="X105" t="s">
        <v>161</v>
      </c>
      <c r="Y105">
        <f t="shared" si="16"/>
        <v>5</v>
      </c>
      <c r="Z105" t="str">
        <f t="shared" si="17"/>
        <v>PVT_midVISC.INC</v>
      </c>
      <c r="AA105" t="str">
        <f>_xlfn.IFNA(VLOOKUP(A105,EX2MasterDB!$A:$B,2,FALSE),"")</f>
        <v>4e996be7-ecd8-413d-9d82-2b1fa032111e</v>
      </c>
    </row>
    <row r="106" spans="1:27" x14ac:dyDescent="0.3">
      <c r="A106" t="str">
        <f t="shared" si="11"/>
        <v>CASE_REV2_EX2_104</v>
      </c>
      <c r="B106">
        <v>25</v>
      </c>
      <c r="C106">
        <v>3</v>
      </c>
      <c r="D106">
        <f t="shared" si="12"/>
        <v>400</v>
      </c>
      <c r="E106">
        <f t="shared" si="18"/>
        <v>33.333333333333336</v>
      </c>
      <c r="F106">
        <f t="shared" si="19"/>
        <v>625</v>
      </c>
      <c r="G106">
        <v>500</v>
      </c>
      <c r="H106">
        <v>50</v>
      </c>
      <c r="I106">
        <v>200</v>
      </c>
      <c r="J106" t="str">
        <f t="shared" si="20"/>
        <v xml:space="preserve">500 50 200 </v>
      </c>
      <c r="K106">
        <v>50</v>
      </c>
      <c r="L106">
        <v>50</v>
      </c>
      <c r="M106">
        <v>20</v>
      </c>
      <c r="N106" t="str">
        <f t="shared" si="21"/>
        <v xml:space="preserve">50 50 20 </v>
      </c>
      <c r="O106" t="s">
        <v>153</v>
      </c>
      <c r="P106" s="20" t="str">
        <f t="shared" si="13"/>
        <v>SCAL_GASINJ_high.INC</v>
      </c>
      <c r="Q106" s="19">
        <f t="shared" si="14"/>
        <v>10</v>
      </c>
      <c r="R106">
        <v>13.678000000000001</v>
      </c>
      <c r="S106">
        <v>3</v>
      </c>
      <c r="T106" s="19">
        <v>1.0000000000000001E-5</v>
      </c>
      <c r="U106" t="s">
        <v>162</v>
      </c>
      <c r="V106">
        <f t="shared" si="15"/>
        <v>1</v>
      </c>
      <c r="W106">
        <v>500000</v>
      </c>
      <c r="X106" t="s">
        <v>161</v>
      </c>
      <c r="Y106">
        <f t="shared" si="16"/>
        <v>5</v>
      </c>
      <c r="Z106" t="str">
        <f t="shared" si="17"/>
        <v>PVT_midVISC.INC</v>
      </c>
      <c r="AA106" t="str">
        <f>_xlfn.IFNA(VLOOKUP(A106,EX2MasterDB!$A:$B,2,FALSE),"")</f>
        <v>cab5c046-ca25-45d7-a5dc-bf9228b5fde8</v>
      </c>
    </row>
    <row r="107" spans="1:27" x14ac:dyDescent="0.3">
      <c r="A107" t="str">
        <f t="shared" si="11"/>
        <v>CASE_REV2_EX2_105</v>
      </c>
      <c r="B107">
        <v>25</v>
      </c>
      <c r="C107">
        <v>3</v>
      </c>
      <c r="D107">
        <f t="shared" si="12"/>
        <v>400</v>
      </c>
      <c r="E107">
        <f t="shared" si="18"/>
        <v>33.333333333333336</v>
      </c>
      <c r="F107">
        <f t="shared" si="19"/>
        <v>625</v>
      </c>
      <c r="G107">
        <v>500</v>
      </c>
      <c r="H107">
        <v>50</v>
      </c>
      <c r="I107">
        <v>200</v>
      </c>
      <c r="J107" t="str">
        <f t="shared" si="20"/>
        <v xml:space="preserve">500 50 200 </v>
      </c>
      <c r="K107">
        <v>50</v>
      </c>
      <c r="L107">
        <v>50</v>
      </c>
      <c r="M107">
        <v>20</v>
      </c>
      <c r="N107" t="str">
        <f t="shared" si="21"/>
        <v xml:space="preserve">50 50 20 </v>
      </c>
      <c r="O107" t="s">
        <v>153</v>
      </c>
      <c r="P107" s="20" t="str">
        <f t="shared" si="13"/>
        <v>SCAL_GASINJ_high.INC</v>
      </c>
      <c r="Q107" s="19">
        <f t="shared" si="14"/>
        <v>1</v>
      </c>
      <c r="R107">
        <v>13.678000000000001</v>
      </c>
      <c r="S107">
        <v>0</v>
      </c>
      <c r="T107" s="19">
        <v>9.9999999999999995E-7</v>
      </c>
      <c r="U107" t="s">
        <v>162</v>
      </c>
      <c r="V107">
        <f t="shared" si="15"/>
        <v>1</v>
      </c>
      <c r="W107">
        <v>500000</v>
      </c>
      <c r="X107" t="s">
        <v>161</v>
      </c>
      <c r="Y107">
        <f t="shared" si="16"/>
        <v>5</v>
      </c>
      <c r="Z107" t="str">
        <f t="shared" si="17"/>
        <v>PVT_midVISC.INC</v>
      </c>
      <c r="AA107" t="str">
        <f>_xlfn.IFNA(VLOOKUP(A107,EX2MasterDB!$A:$B,2,FALSE),"")</f>
        <v>c8717595-f181-4b29-81ae-d6c776dcff3a</v>
      </c>
    </row>
    <row r="108" spans="1:27" x14ac:dyDescent="0.3">
      <c r="A108" t="str">
        <f t="shared" si="11"/>
        <v>CASE_REV2_EX2_106</v>
      </c>
      <c r="B108">
        <v>25</v>
      </c>
      <c r="C108">
        <v>3</v>
      </c>
      <c r="D108">
        <f t="shared" si="12"/>
        <v>400</v>
      </c>
      <c r="E108">
        <f t="shared" si="18"/>
        <v>33.333333333333336</v>
      </c>
      <c r="F108">
        <f t="shared" si="19"/>
        <v>625</v>
      </c>
      <c r="G108">
        <v>500</v>
      </c>
      <c r="H108">
        <v>50</v>
      </c>
      <c r="I108">
        <v>200</v>
      </c>
      <c r="J108" t="str">
        <f t="shared" si="20"/>
        <v xml:space="preserve">500 50 200 </v>
      </c>
      <c r="K108">
        <v>50</v>
      </c>
      <c r="L108">
        <v>50</v>
      </c>
      <c r="M108">
        <v>20</v>
      </c>
      <c r="N108" t="str">
        <f t="shared" si="21"/>
        <v xml:space="preserve">50 50 20 </v>
      </c>
      <c r="O108" t="s">
        <v>153</v>
      </c>
      <c r="P108" s="20" t="str">
        <f t="shared" si="13"/>
        <v>SCAL_GASINJ_high.INC</v>
      </c>
      <c r="Q108" s="19">
        <f t="shared" si="14"/>
        <v>1</v>
      </c>
      <c r="R108">
        <v>13.678000000000001</v>
      </c>
      <c r="S108">
        <v>1</v>
      </c>
      <c r="T108" s="19">
        <v>9.9999999999999995E-7</v>
      </c>
      <c r="U108" t="s">
        <v>162</v>
      </c>
      <c r="V108">
        <f t="shared" si="15"/>
        <v>1</v>
      </c>
      <c r="W108">
        <v>500000</v>
      </c>
      <c r="X108" t="s">
        <v>161</v>
      </c>
      <c r="Y108">
        <f t="shared" si="16"/>
        <v>5</v>
      </c>
      <c r="Z108" t="str">
        <f t="shared" si="17"/>
        <v>PVT_midVISC.INC</v>
      </c>
      <c r="AA108" t="str">
        <f>_xlfn.IFNA(VLOOKUP(A108,EX2MasterDB!$A:$B,2,FALSE),"")</f>
        <v>4fb91eea-074f-457a-8c90-c42074041e67</v>
      </c>
    </row>
    <row r="109" spans="1:27" x14ac:dyDescent="0.3">
      <c r="A109" t="str">
        <f t="shared" si="11"/>
        <v>CASE_REV2_EX2_107</v>
      </c>
      <c r="B109">
        <v>25</v>
      </c>
      <c r="C109">
        <v>3</v>
      </c>
      <c r="D109">
        <f t="shared" si="12"/>
        <v>400</v>
      </c>
      <c r="E109">
        <f t="shared" si="18"/>
        <v>33.333333333333336</v>
      </c>
      <c r="F109">
        <f t="shared" si="19"/>
        <v>625</v>
      </c>
      <c r="G109">
        <v>500</v>
      </c>
      <c r="H109">
        <v>50</v>
      </c>
      <c r="I109">
        <v>200</v>
      </c>
      <c r="J109" t="str">
        <f t="shared" si="20"/>
        <v xml:space="preserve">500 50 200 </v>
      </c>
      <c r="K109">
        <v>50</v>
      </c>
      <c r="L109">
        <v>50</v>
      </c>
      <c r="M109">
        <v>20</v>
      </c>
      <c r="N109" t="str">
        <f t="shared" si="21"/>
        <v xml:space="preserve">50 50 20 </v>
      </c>
      <c r="O109" t="s">
        <v>153</v>
      </c>
      <c r="P109" s="20" t="str">
        <f t="shared" si="13"/>
        <v>SCAL_GASINJ_high.INC</v>
      </c>
      <c r="Q109" s="19">
        <f t="shared" si="14"/>
        <v>1</v>
      </c>
      <c r="R109">
        <v>13.678000000000001</v>
      </c>
      <c r="S109">
        <v>3</v>
      </c>
      <c r="T109" s="19">
        <v>9.9999999999999995E-7</v>
      </c>
      <c r="U109" t="s">
        <v>162</v>
      </c>
      <c r="V109">
        <f t="shared" si="15"/>
        <v>1</v>
      </c>
      <c r="W109">
        <v>500000</v>
      </c>
      <c r="X109" t="s">
        <v>161</v>
      </c>
      <c r="Y109">
        <f t="shared" si="16"/>
        <v>5</v>
      </c>
      <c r="Z109" t="str">
        <f t="shared" si="17"/>
        <v>PVT_midVISC.INC</v>
      </c>
      <c r="AA109" t="str">
        <f>_xlfn.IFNA(VLOOKUP(A109,EX2MasterDB!$A:$B,2,FALSE),"")</f>
        <v>fd51f5ee-ec18-4f68-83a9-aedd8914b0a8</v>
      </c>
    </row>
    <row r="110" spans="1:27" x14ac:dyDescent="0.3">
      <c r="A110" t="str">
        <f t="shared" si="11"/>
        <v>CASE_REV2_EX2_108</v>
      </c>
      <c r="B110">
        <v>25</v>
      </c>
      <c r="C110">
        <v>3</v>
      </c>
      <c r="D110">
        <f t="shared" si="12"/>
        <v>400</v>
      </c>
      <c r="E110">
        <f t="shared" si="18"/>
        <v>33.333333333333336</v>
      </c>
      <c r="F110">
        <f t="shared" si="19"/>
        <v>625</v>
      </c>
      <c r="G110">
        <v>500</v>
      </c>
      <c r="H110">
        <v>50</v>
      </c>
      <c r="I110">
        <v>200</v>
      </c>
      <c r="J110" t="str">
        <f t="shared" si="20"/>
        <v xml:space="preserve">500 50 200 </v>
      </c>
      <c r="K110">
        <v>50</v>
      </c>
      <c r="L110">
        <v>50</v>
      </c>
      <c r="M110">
        <v>20</v>
      </c>
      <c r="N110" t="str">
        <f t="shared" si="21"/>
        <v xml:space="preserve">50 50 20 </v>
      </c>
      <c r="O110" t="s">
        <v>153</v>
      </c>
      <c r="P110" s="20" t="str">
        <f t="shared" si="13"/>
        <v>SCAL_GASINJ_low.INC</v>
      </c>
      <c r="Q110" s="19">
        <f t="shared" si="14"/>
        <v>10</v>
      </c>
      <c r="R110">
        <v>13.678000000000001</v>
      </c>
      <c r="S110">
        <v>0</v>
      </c>
      <c r="T110" s="19">
        <v>1.0000000000000001E-5</v>
      </c>
      <c r="U110" t="s">
        <v>160</v>
      </c>
      <c r="V110">
        <f t="shared" si="15"/>
        <v>-1</v>
      </c>
      <c r="W110">
        <v>10000</v>
      </c>
      <c r="X110" t="s">
        <v>162</v>
      </c>
      <c r="Y110">
        <f t="shared" si="16"/>
        <v>20</v>
      </c>
      <c r="Z110" t="str">
        <f t="shared" si="17"/>
        <v>PVT_highVISC.INC</v>
      </c>
      <c r="AA110" t="str">
        <f>_xlfn.IFNA(VLOOKUP(A110,EX2MasterDB!$A:$B,2,FALSE),"")</f>
        <v>3749bb17-faa3-4a0a-9463-587a3b047d80</v>
      </c>
    </row>
    <row r="111" spans="1:27" x14ac:dyDescent="0.3">
      <c r="A111" t="str">
        <f t="shared" si="11"/>
        <v>CASE_REV2_EX2_109</v>
      </c>
      <c r="B111">
        <v>25</v>
      </c>
      <c r="C111">
        <v>3</v>
      </c>
      <c r="D111">
        <f t="shared" si="12"/>
        <v>400</v>
      </c>
      <c r="E111">
        <f t="shared" si="18"/>
        <v>33.333333333333336</v>
      </c>
      <c r="F111">
        <f t="shared" si="19"/>
        <v>625</v>
      </c>
      <c r="G111">
        <v>500</v>
      </c>
      <c r="H111">
        <v>50</v>
      </c>
      <c r="I111">
        <v>200</v>
      </c>
      <c r="J111" t="str">
        <f t="shared" si="20"/>
        <v xml:space="preserve">500 50 200 </v>
      </c>
      <c r="K111">
        <v>50</v>
      </c>
      <c r="L111">
        <v>50</v>
      </c>
      <c r="M111">
        <v>20</v>
      </c>
      <c r="N111" t="str">
        <f t="shared" si="21"/>
        <v xml:space="preserve">50 50 20 </v>
      </c>
      <c r="O111" t="s">
        <v>153</v>
      </c>
      <c r="P111" s="20" t="str">
        <f t="shared" si="13"/>
        <v>SCAL_GASINJ_low.INC</v>
      </c>
      <c r="Q111" s="19">
        <f t="shared" si="14"/>
        <v>10</v>
      </c>
      <c r="R111">
        <v>13.678000000000001</v>
      </c>
      <c r="S111">
        <v>1</v>
      </c>
      <c r="T111" s="19">
        <v>1.0000000000000001E-5</v>
      </c>
      <c r="U111" t="s">
        <v>160</v>
      </c>
      <c r="V111">
        <f t="shared" si="15"/>
        <v>-1</v>
      </c>
      <c r="W111">
        <v>10000</v>
      </c>
      <c r="X111" t="s">
        <v>162</v>
      </c>
      <c r="Y111">
        <f t="shared" si="16"/>
        <v>20</v>
      </c>
      <c r="Z111" t="str">
        <f t="shared" si="17"/>
        <v>PVT_highVISC.INC</v>
      </c>
      <c r="AA111" t="str">
        <f>_xlfn.IFNA(VLOOKUP(A111,EX2MasterDB!$A:$B,2,FALSE),"")</f>
        <v>e0e61593-a565-4990-9eb2-68f4a48ba763</v>
      </c>
    </row>
    <row r="112" spans="1:27" x14ac:dyDescent="0.3">
      <c r="A112" t="str">
        <f t="shared" si="11"/>
        <v>CASE_REV2_EX2_110</v>
      </c>
      <c r="B112">
        <v>25</v>
      </c>
      <c r="C112">
        <v>3</v>
      </c>
      <c r="D112">
        <f t="shared" si="12"/>
        <v>400</v>
      </c>
      <c r="E112">
        <f t="shared" si="18"/>
        <v>33.333333333333336</v>
      </c>
      <c r="F112">
        <f t="shared" si="19"/>
        <v>625</v>
      </c>
      <c r="G112">
        <v>500</v>
      </c>
      <c r="H112">
        <v>50</v>
      </c>
      <c r="I112">
        <v>200</v>
      </c>
      <c r="J112" t="str">
        <f t="shared" si="20"/>
        <v xml:space="preserve">500 50 200 </v>
      </c>
      <c r="K112">
        <v>50</v>
      </c>
      <c r="L112">
        <v>50</v>
      </c>
      <c r="M112">
        <v>20</v>
      </c>
      <c r="N112" t="str">
        <f t="shared" si="21"/>
        <v xml:space="preserve">50 50 20 </v>
      </c>
      <c r="O112" t="s">
        <v>153</v>
      </c>
      <c r="P112" s="20" t="str">
        <f t="shared" si="13"/>
        <v>SCAL_GASINJ_low.INC</v>
      </c>
      <c r="Q112" s="19">
        <f t="shared" si="14"/>
        <v>10</v>
      </c>
      <c r="R112">
        <v>13.678000000000001</v>
      </c>
      <c r="S112">
        <v>3</v>
      </c>
      <c r="T112" s="19">
        <v>1.0000000000000001E-5</v>
      </c>
      <c r="U112" t="s">
        <v>160</v>
      </c>
      <c r="V112">
        <f t="shared" si="15"/>
        <v>-1</v>
      </c>
      <c r="W112">
        <v>10000</v>
      </c>
      <c r="X112" t="s">
        <v>162</v>
      </c>
      <c r="Y112">
        <f t="shared" si="16"/>
        <v>20</v>
      </c>
      <c r="Z112" t="str">
        <f t="shared" si="17"/>
        <v>PVT_highVISC.INC</v>
      </c>
      <c r="AA112" t="str">
        <f>_xlfn.IFNA(VLOOKUP(A112,EX2MasterDB!$A:$B,2,FALSE),"")</f>
        <v>dcf2b9d1-de85-4aca-af6f-7338e2598adc</v>
      </c>
    </row>
    <row r="113" spans="1:27" x14ac:dyDescent="0.3">
      <c r="A113" t="str">
        <f t="shared" si="11"/>
        <v>CASE_REV2_EX2_111</v>
      </c>
      <c r="B113">
        <v>25</v>
      </c>
      <c r="C113">
        <v>3</v>
      </c>
      <c r="D113">
        <f t="shared" si="12"/>
        <v>400</v>
      </c>
      <c r="E113">
        <f t="shared" si="18"/>
        <v>33.333333333333336</v>
      </c>
      <c r="F113">
        <f t="shared" si="19"/>
        <v>625</v>
      </c>
      <c r="G113">
        <v>500</v>
      </c>
      <c r="H113">
        <v>50</v>
      </c>
      <c r="I113">
        <v>200</v>
      </c>
      <c r="J113" t="str">
        <f t="shared" si="20"/>
        <v xml:space="preserve">500 50 200 </v>
      </c>
      <c r="K113">
        <v>50</v>
      </c>
      <c r="L113">
        <v>50</v>
      </c>
      <c r="M113">
        <v>20</v>
      </c>
      <c r="N113" t="str">
        <f t="shared" si="21"/>
        <v xml:space="preserve">50 50 20 </v>
      </c>
      <c r="O113" t="s">
        <v>153</v>
      </c>
      <c r="P113" s="20" t="str">
        <f t="shared" si="13"/>
        <v>SCAL_GASINJ_low.INC</v>
      </c>
      <c r="Q113" s="19">
        <f t="shared" si="14"/>
        <v>1</v>
      </c>
      <c r="R113">
        <v>13.678000000000001</v>
      </c>
      <c r="S113">
        <v>0</v>
      </c>
      <c r="T113" s="19">
        <v>9.9999999999999995E-7</v>
      </c>
      <c r="U113" t="s">
        <v>160</v>
      </c>
      <c r="V113">
        <f t="shared" si="15"/>
        <v>-1</v>
      </c>
      <c r="W113">
        <v>10000</v>
      </c>
      <c r="X113" t="s">
        <v>162</v>
      </c>
      <c r="Y113">
        <f t="shared" si="16"/>
        <v>20</v>
      </c>
      <c r="Z113" t="str">
        <f t="shared" si="17"/>
        <v>PVT_highVISC.INC</v>
      </c>
      <c r="AA113" t="str">
        <f>_xlfn.IFNA(VLOOKUP(A113,EX2MasterDB!$A:$B,2,FALSE),"")</f>
        <v>e57152cd-7eb1-4a1b-888a-1eeb7acb6ac0</v>
      </c>
    </row>
    <row r="114" spans="1:27" x14ac:dyDescent="0.3">
      <c r="A114" t="str">
        <f t="shared" si="11"/>
        <v>CASE_REV2_EX2_112</v>
      </c>
      <c r="B114">
        <v>25</v>
      </c>
      <c r="C114">
        <v>3</v>
      </c>
      <c r="D114">
        <f t="shared" si="12"/>
        <v>400</v>
      </c>
      <c r="E114">
        <f t="shared" si="18"/>
        <v>33.333333333333336</v>
      </c>
      <c r="F114">
        <f t="shared" si="19"/>
        <v>625</v>
      </c>
      <c r="G114">
        <v>500</v>
      </c>
      <c r="H114">
        <v>50</v>
      </c>
      <c r="I114">
        <v>200</v>
      </c>
      <c r="J114" t="str">
        <f t="shared" si="20"/>
        <v xml:space="preserve">500 50 200 </v>
      </c>
      <c r="K114">
        <v>50</v>
      </c>
      <c r="L114">
        <v>50</v>
      </c>
      <c r="M114">
        <v>20</v>
      </c>
      <c r="N114" t="str">
        <f t="shared" si="21"/>
        <v xml:space="preserve">50 50 20 </v>
      </c>
      <c r="O114" t="s">
        <v>153</v>
      </c>
      <c r="P114" s="20" t="str">
        <f t="shared" si="13"/>
        <v>SCAL_GASINJ_low.INC</v>
      </c>
      <c r="Q114" s="19">
        <f t="shared" si="14"/>
        <v>1</v>
      </c>
      <c r="R114">
        <v>13.678000000000001</v>
      </c>
      <c r="S114">
        <v>1</v>
      </c>
      <c r="T114" s="19">
        <v>9.9999999999999995E-7</v>
      </c>
      <c r="U114" t="s">
        <v>160</v>
      </c>
      <c r="V114">
        <f t="shared" si="15"/>
        <v>-1</v>
      </c>
      <c r="W114">
        <v>10000</v>
      </c>
      <c r="X114" t="s">
        <v>162</v>
      </c>
      <c r="Y114">
        <f t="shared" si="16"/>
        <v>20</v>
      </c>
      <c r="Z114" t="str">
        <f t="shared" si="17"/>
        <v>PVT_highVISC.INC</v>
      </c>
      <c r="AA114" t="str">
        <f>_xlfn.IFNA(VLOOKUP(A114,EX2MasterDB!$A:$B,2,FALSE),"")</f>
        <v>0d6aee07-3c79-4f00-878d-7d76a343a791</v>
      </c>
    </row>
    <row r="115" spans="1:27" x14ac:dyDescent="0.3">
      <c r="A115" t="str">
        <f t="shared" si="11"/>
        <v>CASE_REV2_EX2_113</v>
      </c>
      <c r="B115">
        <v>25</v>
      </c>
      <c r="C115">
        <v>3</v>
      </c>
      <c r="D115">
        <f t="shared" si="12"/>
        <v>400</v>
      </c>
      <c r="E115">
        <f t="shared" si="18"/>
        <v>33.333333333333336</v>
      </c>
      <c r="F115">
        <f t="shared" si="19"/>
        <v>625</v>
      </c>
      <c r="G115">
        <v>500</v>
      </c>
      <c r="H115">
        <v>50</v>
      </c>
      <c r="I115">
        <v>200</v>
      </c>
      <c r="J115" t="str">
        <f t="shared" si="20"/>
        <v xml:space="preserve">500 50 200 </v>
      </c>
      <c r="K115">
        <v>50</v>
      </c>
      <c r="L115">
        <v>50</v>
      </c>
      <c r="M115">
        <v>20</v>
      </c>
      <c r="N115" t="str">
        <f t="shared" si="21"/>
        <v xml:space="preserve">50 50 20 </v>
      </c>
      <c r="O115" t="s">
        <v>153</v>
      </c>
      <c r="P115" s="20" t="str">
        <f t="shared" si="13"/>
        <v>SCAL_GASINJ_low.INC</v>
      </c>
      <c r="Q115" s="19">
        <f t="shared" si="14"/>
        <v>1</v>
      </c>
      <c r="R115">
        <v>13.678000000000001</v>
      </c>
      <c r="S115">
        <v>3</v>
      </c>
      <c r="T115" s="19">
        <v>9.9999999999999995E-7</v>
      </c>
      <c r="U115" t="s">
        <v>160</v>
      </c>
      <c r="V115">
        <f t="shared" si="15"/>
        <v>-1</v>
      </c>
      <c r="W115">
        <v>10000</v>
      </c>
      <c r="X115" t="s">
        <v>162</v>
      </c>
      <c r="Y115">
        <f t="shared" si="16"/>
        <v>20</v>
      </c>
      <c r="Z115" t="str">
        <f t="shared" si="17"/>
        <v>PVT_highVISC.INC</v>
      </c>
      <c r="AA115" t="str">
        <f>_xlfn.IFNA(VLOOKUP(A115,EX2MasterDB!$A:$B,2,FALSE),"")</f>
        <v>7f28c5ee-7af1-4751-a070-2adcb8d7b92a</v>
      </c>
    </row>
    <row r="116" spans="1:27" x14ac:dyDescent="0.3">
      <c r="A116" t="str">
        <f t="shared" si="11"/>
        <v>CASE_REV2_EX2_114</v>
      </c>
      <c r="B116">
        <v>25</v>
      </c>
      <c r="C116">
        <v>3</v>
      </c>
      <c r="D116">
        <f t="shared" si="12"/>
        <v>400</v>
      </c>
      <c r="E116">
        <f t="shared" si="18"/>
        <v>33.333333333333336</v>
      </c>
      <c r="F116">
        <f t="shared" si="19"/>
        <v>625</v>
      </c>
      <c r="G116">
        <v>500</v>
      </c>
      <c r="H116">
        <v>50</v>
      </c>
      <c r="I116">
        <v>200</v>
      </c>
      <c r="J116" t="str">
        <f t="shared" si="20"/>
        <v xml:space="preserve">500 50 200 </v>
      </c>
      <c r="K116">
        <v>50</v>
      </c>
      <c r="L116">
        <v>50</v>
      </c>
      <c r="M116">
        <v>20</v>
      </c>
      <c r="N116" t="str">
        <f t="shared" si="21"/>
        <v xml:space="preserve">50 50 20 </v>
      </c>
      <c r="O116" t="s">
        <v>153</v>
      </c>
      <c r="P116" s="20" t="str">
        <f t="shared" si="13"/>
        <v>SCAL_GASINJ_mid.INC</v>
      </c>
      <c r="Q116" s="19">
        <f t="shared" si="14"/>
        <v>10</v>
      </c>
      <c r="R116">
        <v>13.678000000000001</v>
      </c>
      <c r="S116">
        <v>0</v>
      </c>
      <c r="T116" s="19">
        <v>1.0000000000000001E-5</v>
      </c>
      <c r="U116" t="s">
        <v>161</v>
      </c>
      <c r="V116">
        <f t="shared" si="15"/>
        <v>0</v>
      </c>
      <c r="W116">
        <v>10000</v>
      </c>
      <c r="X116" t="s">
        <v>162</v>
      </c>
      <c r="Y116">
        <f t="shared" si="16"/>
        <v>20</v>
      </c>
      <c r="Z116" t="str">
        <f t="shared" si="17"/>
        <v>PVT_highVISC.INC</v>
      </c>
      <c r="AA116" t="str">
        <f>_xlfn.IFNA(VLOOKUP(A116,EX2MasterDB!$A:$B,2,FALSE),"")</f>
        <v>2ff19fbb-e424-46c6-ac9d-25700ef34599</v>
      </c>
    </row>
    <row r="117" spans="1:27" x14ac:dyDescent="0.3">
      <c r="A117" t="str">
        <f t="shared" si="11"/>
        <v>CASE_REV2_EX2_115</v>
      </c>
      <c r="B117">
        <v>25</v>
      </c>
      <c r="C117">
        <v>3</v>
      </c>
      <c r="D117">
        <f t="shared" si="12"/>
        <v>400</v>
      </c>
      <c r="E117">
        <f t="shared" si="18"/>
        <v>33.333333333333336</v>
      </c>
      <c r="F117">
        <f t="shared" si="19"/>
        <v>625</v>
      </c>
      <c r="G117">
        <v>500</v>
      </c>
      <c r="H117">
        <v>50</v>
      </c>
      <c r="I117">
        <v>200</v>
      </c>
      <c r="J117" t="str">
        <f t="shared" si="20"/>
        <v xml:space="preserve">500 50 200 </v>
      </c>
      <c r="K117">
        <v>50</v>
      </c>
      <c r="L117">
        <v>50</v>
      </c>
      <c r="M117">
        <v>20</v>
      </c>
      <c r="N117" t="str">
        <f t="shared" si="21"/>
        <v xml:space="preserve">50 50 20 </v>
      </c>
      <c r="O117" t="s">
        <v>153</v>
      </c>
      <c r="P117" s="20" t="str">
        <f t="shared" si="13"/>
        <v>SCAL_GASINJ_mid.INC</v>
      </c>
      <c r="Q117" s="19">
        <f t="shared" si="14"/>
        <v>10</v>
      </c>
      <c r="R117">
        <v>13.678000000000001</v>
      </c>
      <c r="S117">
        <v>1</v>
      </c>
      <c r="T117" s="19">
        <v>1.0000000000000001E-5</v>
      </c>
      <c r="U117" t="s">
        <v>161</v>
      </c>
      <c r="V117">
        <f t="shared" si="15"/>
        <v>0</v>
      </c>
      <c r="W117">
        <v>10000</v>
      </c>
      <c r="X117" t="s">
        <v>162</v>
      </c>
      <c r="Y117">
        <f t="shared" si="16"/>
        <v>20</v>
      </c>
      <c r="Z117" t="str">
        <f t="shared" si="17"/>
        <v>PVT_highVISC.INC</v>
      </c>
      <c r="AA117" t="str">
        <f>_xlfn.IFNA(VLOOKUP(A117,EX2MasterDB!$A:$B,2,FALSE),"")</f>
        <v>cd4ba63e-a8e1-4219-9273-f705826b879e</v>
      </c>
    </row>
    <row r="118" spans="1:27" x14ac:dyDescent="0.3">
      <c r="A118" t="str">
        <f t="shared" si="11"/>
        <v>CASE_REV2_EX2_116</v>
      </c>
      <c r="B118">
        <v>25</v>
      </c>
      <c r="C118">
        <v>3</v>
      </c>
      <c r="D118">
        <f t="shared" si="12"/>
        <v>400</v>
      </c>
      <c r="E118">
        <f t="shared" si="18"/>
        <v>33.333333333333336</v>
      </c>
      <c r="F118">
        <f t="shared" si="19"/>
        <v>625</v>
      </c>
      <c r="G118">
        <v>500</v>
      </c>
      <c r="H118">
        <v>50</v>
      </c>
      <c r="I118">
        <v>200</v>
      </c>
      <c r="J118" t="str">
        <f t="shared" si="20"/>
        <v xml:space="preserve">500 50 200 </v>
      </c>
      <c r="K118">
        <v>50</v>
      </c>
      <c r="L118">
        <v>50</v>
      </c>
      <c r="M118">
        <v>20</v>
      </c>
      <c r="N118" t="str">
        <f t="shared" si="21"/>
        <v xml:space="preserve">50 50 20 </v>
      </c>
      <c r="O118" t="s">
        <v>153</v>
      </c>
      <c r="P118" s="20" t="str">
        <f t="shared" si="13"/>
        <v>SCAL_GASINJ_mid.INC</v>
      </c>
      <c r="Q118" s="19">
        <f t="shared" si="14"/>
        <v>10</v>
      </c>
      <c r="R118">
        <v>13.678000000000001</v>
      </c>
      <c r="S118">
        <v>3</v>
      </c>
      <c r="T118" s="19">
        <v>1.0000000000000001E-5</v>
      </c>
      <c r="U118" t="s">
        <v>161</v>
      </c>
      <c r="V118">
        <f t="shared" si="15"/>
        <v>0</v>
      </c>
      <c r="W118">
        <v>10000</v>
      </c>
      <c r="X118" t="s">
        <v>162</v>
      </c>
      <c r="Y118">
        <f t="shared" si="16"/>
        <v>20</v>
      </c>
      <c r="Z118" t="str">
        <f t="shared" si="17"/>
        <v>PVT_highVISC.INC</v>
      </c>
      <c r="AA118" t="str">
        <f>_xlfn.IFNA(VLOOKUP(A118,EX2MasterDB!$A:$B,2,FALSE),"")</f>
        <v>a947918f-aca7-4968-a979-ad878d9b6375</v>
      </c>
    </row>
    <row r="119" spans="1:27" x14ac:dyDescent="0.3">
      <c r="A119" t="str">
        <f t="shared" si="11"/>
        <v>CASE_REV2_EX2_117</v>
      </c>
      <c r="B119">
        <v>25</v>
      </c>
      <c r="C119">
        <v>3</v>
      </c>
      <c r="D119">
        <f t="shared" si="12"/>
        <v>400</v>
      </c>
      <c r="E119">
        <f t="shared" si="18"/>
        <v>33.333333333333336</v>
      </c>
      <c r="F119">
        <f t="shared" si="19"/>
        <v>625</v>
      </c>
      <c r="G119">
        <v>500</v>
      </c>
      <c r="H119">
        <v>50</v>
      </c>
      <c r="I119">
        <v>200</v>
      </c>
      <c r="J119" t="str">
        <f t="shared" si="20"/>
        <v xml:space="preserve">500 50 200 </v>
      </c>
      <c r="K119">
        <v>50</v>
      </c>
      <c r="L119">
        <v>50</v>
      </c>
      <c r="M119">
        <v>20</v>
      </c>
      <c r="N119" t="str">
        <f t="shared" si="21"/>
        <v xml:space="preserve">50 50 20 </v>
      </c>
      <c r="O119" t="s">
        <v>153</v>
      </c>
      <c r="P119" s="20" t="str">
        <f t="shared" si="13"/>
        <v>SCAL_GASINJ_mid.INC</v>
      </c>
      <c r="Q119" s="19">
        <f t="shared" si="14"/>
        <v>1</v>
      </c>
      <c r="R119">
        <v>13.678000000000001</v>
      </c>
      <c r="S119">
        <v>0</v>
      </c>
      <c r="T119" s="19">
        <v>9.9999999999999995E-7</v>
      </c>
      <c r="U119" t="s">
        <v>161</v>
      </c>
      <c r="V119">
        <f t="shared" si="15"/>
        <v>0</v>
      </c>
      <c r="W119">
        <v>10000</v>
      </c>
      <c r="X119" t="s">
        <v>162</v>
      </c>
      <c r="Y119">
        <f t="shared" si="16"/>
        <v>20</v>
      </c>
      <c r="Z119" t="str">
        <f t="shared" si="17"/>
        <v>PVT_highVISC.INC</v>
      </c>
      <c r="AA119" t="str">
        <f>_xlfn.IFNA(VLOOKUP(A119,EX2MasterDB!$A:$B,2,FALSE),"")</f>
        <v>017a5649-5b8e-4fed-b558-114e6849d893</v>
      </c>
    </row>
    <row r="120" spans="1:27" x14ac:dyDescent="0.3">
      <c r="A120" t="str">
        <f t="shared" si="11"/>
        <v>CASE_REV2_EX2_118</v>
      </c>
      <c r="B120">
        <v>25</v>
      </c>
      <c r="C120">
        <v>3</v>
      </c>
      <c r="D120">
        <f t="shared" si="12"/>
        <v>400</v>
      </c>
      <c r="E120">
        <f t="shared" si="18"/>
        <v>33.333333333333336</v>
      </c>
      <c r="F120">
        <f t="shared" si="19"/>
        <v>625</v>
      </c>
      <c r="G120">
        <v>500</v>
      </c>
      <c r="H120">
        <v>50</v>
      </c>
      <c r="I120">
        <v>200</v>
      </c>
      <c r="J120" t="str">
        <f t="shared" si="20"/>
        <v xml:space="preserve">500 50 200 </v>
      </c>
      <c r="K120">
        <v>50</v>
      </c>
      <c r="L120">
        <v>50</v>
      </c>
      <c r="M120">
        <v>20</v>
      </c>
      <c r="N120" t="str">
        <f t="shared" si="21"/>
        <v xml:space="preserve">50 50 20 </v>
      </c>
      <c r="O120" t="s">
        <v>153</v>
      </c>
      <c r="P120" s="20" t="str">
        <f t="shared" si="13"/>
        <v>SCAL_GASINJ_mid.INC</v>
      </c>
      <c r="Q120" s="19">
        <f t="shared" si="14"/>
        <v>1</v>
      </c>
      <c r="R120">
        <v>13.678000000000001</v>
      </c>
      <c r="S120">
        <v>1</v>
      </c>
      <c r="T120" s="19">
        <v>9.9999999999999995E-7</v>
      </c>
      <c r="U120" t="s">
        <v>161</v>
      </c>
      <c r="V120">
        <f t="shared" si="15"/>
        <v>0</v>
      </c>
      <c r="W120">
        <v>10000</v>
      </c>
      <c r="X120" t="s">
        <v>162</v>
      </c>
      <c r="Y120">
        <f t="shared" si="16"/>
        <v>20</v>
      </c>
      <c r="Z120" t="str">
        <f t="shared" si="17"/>
        <v>PVT_highVISC.INC</v>
      </c>
      <c r="AA120" t="str">
        <f>_xlfn.IFNA(VLOOKUP(A120,EX2MasterDB!$A:$B,2,FALSE),"")</f>
        <v>6da26746-54f4-4a4d-9905-b64bb1bd3f42</v>
      </c>
    </row>
    <row r="121" spans="1:27" x14ac:dyDescent="0.3">
      <c r="A121" t="str">
        <f t="shared" si="11"/>
        <v>CASE_REV2_EX2_119</v>
      </c>
      <c r="B121">
        <v>25</v>
      </c>
      <c r="C121">
        <v>3</v>
      </c>
      <c r="D121">
        <f t="shared" si="12"/>
        <v>400</v>
      </c>
      <c r="E121">
        <f t="shared" si="18"/>
        <v>33.333333333333336</v>
      </c>
      <c r="F121">
        <f t="shared" si="19"/>
        <v>625</v>
      </c>
      <c r="G121">
        <v>500</v>
      </c>
      <c r="H121">
        <v>50</v>
      </c>
      <c r="I121">
        <v>200</v>
      </c>
      <c r="J121" t="str">
        <f t="shared" si="20"/>
        <v xml:space="preserve">500 50 200 </v>
      </c>
      <c r="K121">
        <v>50</v>
      </c>
      <c r="L121">
        <v>50</v>
      </c>
      <c r="M121">
        <v>20</v>
      </c>
      <c r="N121" t="str">
        <f t="shared" si="21"/>
        <v xml:space="preserve">50 50 20 </v>
      </c>
      <c r="O121" t="s">
        <v>153</v>
      </c>
      <c r="P121" s="20" t="str">
        <f t="shared" si="13"/>
        <v>SCAL_GASINJ_mid.INC</v>
      </c>
      <c r="Q121" s="19">
        <f t="shared" si="14"/>
        <v>1</v>
      </c>
      <c r="R121">
        <v>13.678000000000001</v>
      </c>
      <c r="S121">
        <v>3</v>
      </c>
      <c r="T121" s="19">
        <v>9.9999999999999995E-7</v>
      </c>
      <c r="U121" t="s">
        <v>161</v>
      </c>
      <c r="V121">
        <f t="shared" si="15"/>
        <v>0</v>
      </c>
      <c r="W121">
        <v>10000</v>
      </c>
      <c r="X121" t="s">
        <v>162</v>
      </c>
      <c r="Y121">
        <f t="shared" si="16"/>
        <v>20</v>
      </c>
      <c r="Z121" t="str">
        <f t="shared" si="17"/>
        <v>PVT_highVISC.INC</v>
      </c>
      <c r="AA121" t="str">
        <f>_xlfn.IFNA(VLOOKUP(A121,EX2MasterDB!$A:$B,2,FALSE),"")</f>
        <v>7f1de598-676f-4396-a9d9-dc2681a4b8e1</v>
      </c>
    </row>
    <row r="122" spans="1:27" x14ac:dyDescent="0.3">
      <c r="A122" t="str">
        <f t="shared" si="11"/>
        <v>CASE_REV2_EX2_120</v>
      </c>
      <c r="B122">
        <v>25</v>
      </c>
      <c r="C122">
        <v>3</v>
      </c>
      <c r="D122">
        <f t="shared" si="12"/>
        <v>400</v>
      </c>
      <c r="E122">
        <f t="shared" si="18"/>
        <v>33.333333333333336</v>
      </c>
      <c r="F122">
        <f t="shared" si="19"/>
        <v>625</v>
      </c>
      <c r="G122">
        <v>500</v>
      </c>
      <c r="H122">
        <v>50</v>
      </c>
      <c r="I122">
        <v>200</v>
      </c>
      <c r="J122" t="str">
        <f t="shared" si="20"/>
        <v xml:space="preserve">500 50 200 </v>
      </c>
      <c r="K122">
        <v>50</v>
      </c>
      <c r="L122">
        <v>50</v>
      </c>
      <c r="M122">
        <v>20</v>
      </c>
      <c r="N122" t="str">
        <f t="shared" si="21"/>
        <v xml:space="preserve">50 50 20 </v>
      </c>
      <c r="O122" t="s">
        <v>153</v>
      </c>
      <c r="P122" s="20" t="str">
        <f t="shared" si="13"/>
        <v>SCAL_GASINJ_high.INC</v>
      </c>
      <c r="Q122" s="19">
        <f t="shared" si="14"/>
        <v>10</v>
      </c>
      <c r="R122">
        <v>13.678000000000001</v>
      </c>
      <c r="S122">
        <v>0</v>
      </c>
      <c r="T122" s="19">
        <v>1.0000000000000001E-5</v>
      </c>
      <c r="U122" t="s">
        <v>162</v>
      </c>
      <c r="V122">
        <f t="shared" si="15"/>
        <v>1</v>
      </c>
      <c r="W122">
        <v>10000</v>
      </c>
      <c r="X122" t="s">
        <v>162</v>
      </c>
      <c r="Y122">
        <f t="shared" si="16"/>
        <v>20</v>
      </c>
      <c r="Z122" t="str">
        <f t="shared" si="17"/>
        <v>PVT_highVISC.INC</v>
      </c>
      <c r="AA122" t="str">
        <f>_xlfn.IFNA(VLOOKUP(A122,EX2MasterDB!$A:$B,2,FALSE),"")</f>
        <v>afaee249-126a-4f57-9a3a-9a9627060d95</v>
      </c>
    </row>
    <row r="123" spans="1:27" x14ac:dyDescent="0.3">
      <c r="A123" t="str">
        <f t="shared" si="11"/>
        <v>CASE_REV2_EX2_121</v>
      </c>
      <c r="B123">
        <v>25</v>
      </c>
      <c r="C123">
        <v>3</v>
      </c>
      <c r="D123">
        <f t="shared" si="12"/>
        <v>400</v>
      </c>
      <c r="E123">
        <f t="shared" si="18"/>
        <v>33.333333333333336</v>
      </c>
      <c r="F123">
        <f t="shared" si="19"/>
        <v>625</v>
      </c>
      <c r="G123">
        <v>500</v>
      </c>
      <c r="H123">
        <v>50</v>
      </c>
      <c r="I123">
        <v>200</v>
      </c>
      <c r="J123" t="str">
        <f t="shared" si="20"/>
        <v xml:space="preserve">500 50 200 </v>
      </c>
      <c r="K123">
        <v>50</v>
      </c>
      <c r="L123">
        <v>50</v>
      </c>
      <c r="M123">
        <v>20</v>
      </c>
      <c r="N123" t="str">
        <f t="shared" si="21"/>
        <v xml:space="preserve">50 50 20 </v>
      </c>
      <c r="O123" t="s">
        <v>153</v>
      </c>
      <c r="P123" s="20" t="str">
        <f t="shared" si="13"/>
        <v>SCAL_GASINJ_high.INC</v>
      </c>
      <c r="Q123" s="19">
        <f t="shared" si="14"/>
        <v>10</v>
      </c>
      <c r="R123">
        <v>13.678000000000001</v>
      </c>
      <c r="S123">
        <v>1</v>
      </c>
      <c r="T123" s="19">
        <v>1.0000000000000001E-5</v>
      </c>
      <c r="U123" t="s">
        <v>162</v>
      </c>
      <c r="V123">
        <f t="shared" si="15"/>
        <v>1</v>
      </c>
      <c r="W123">
        <v>10000</v>
      </c>
      <c r="X123" t="s">
        <v>162</v>
      </c>
      <c r="Y123">
        <f t="shared" si="16"/>
        <v>20</v>
      </c>
      <c r="Z123" t="str">
        <f t="shared" si="17"/>
        <v>PVT_highVISC.INC</v>
      </c>
      <c r="AA123" t="str">
        <f>_xlfn.IFNA(VLOOKUP(A123,EX2MasterDB!$A:$B,2,FALSE),"")</f>
        <v>02758f72-b0e8-47a6-b3b8-24dcb5700ecb</v>
      </c>
    </row>
    <row r="124" spans="1:27" x14ac:dyDescent="0.3">
      <c r="A124" t="str">
        <f t="shared" si="11"/>
        <v>CASE_REV2_EX2_122</v>
      </c>
      <c r="B124">
        <v>25</v>
      </c>
      <c r="C124">
        <v>3</v>
      </c>
      <c r="D124">
        <f t="shared" si="12"/>
        <v>400</v>
      </c>
      <c r="E124">
        <f t="shared" si="18"/>
        <v>33.333333333333336</v>
      </c>
      <c r="F124">
        <f t="shared" si="19"/>
        <v>625</v>
      </c>
      <c r="G124">
        <v>500</v>
      </c>
      <c r="H124">
        <v>50</v>
      </c>
      <c r="I124">
        <v>200</v>
      </c>
      <c r="J124" t="str">
        <f t="shared" si="20"/>
        <v xml:space="preserve">500 50 200 </v>
      </c>
      <c r="K124">
        <v>50</v>
      </c>
      <c r="L124">
        <v>50</v>
      </c>
      <c r="M124">
        <v>20</v>
      </c>
      <c r="N124" t="str">
        <f t="shared" si="21"/>
        <v xml:space="preserve">50 50 20 </v>
      </c>
      <c r="O124" t="s">
        <v>153</v>
      </c>
      <c r="P124" s="20" t="str">
        <f t="shared" si="13"/>
        <v>SCAL_GASINJ_high.INC</v>
      </c>
      <c r="Q124" s="19">
        <f t="shared" si="14"/>
        <v>10</v>
      </c>
      <c r="R124">
        <v>13.678000000000001</v>
      </c>
      <c r="S124">
        <v>3</v>
      </c>
      <c r="T124" s="19">
        <v>1.0000000000000001E-5</v>
      </c>
      <c r="U124" t="s">
        <v>162</v>
      </c>
      <c r="V124">
        <f t="shared" si="15"/>
        <v>1</v>
      </c>
      <c r="W124">
        <v>10000</v>
      </c>
      <c r="X124" t="s">
        <v>162</v>
      </c>
      <c r="Y124">
        <f t="shared" si="16"/>
        <v>20</v>
      </c>
      <c r="Z124" t="str">
        <f t="shared" si="17"/>
        <v>PVT_highVISC.INC</v>
      </c>
      <c r="AA124" t="str">
        <f>_xlfn.IFNA(VLOOKUP(A124,EX2MasterDB!$A:$B,2,FALSE),"")</f>
        <v>e4541488-325c-4ad9-8b50-719a797cbf99</v>
      </c>
    </row>
    <row r="125" spans="1:27" x14ac:dyDescent="0.3">
      <c r="A125" t="str">
        <f t="shared" si="11"/>
        <v>CASE_REV2_EX2_123</v>
      </c>
      <c r="B125">
        <v>25</v>
      </c>
      <c r="C125">
        <v>3</v>
      </c>
      <c r="D125">
        <f t="shared" si="12"/>
        <v>400</v>
      </c>
      <c r="E125">
        <f t="shared" si="18"/>
        <v>33.333333333333336</v>
      </c>
      <c r="F125">
        <f t="shared" si="19"/>
        <v>625</v>
      </c>
      <c r="G125">
        <v>500</v>
      </c>
      <c r="H125">
        <v>50</v>
      </c>
      <c r="I125">
        <v>200</v>
      </c>
      <c r="J125" t="str">
        <f t="shared" si="20"/>
        <v xml:space="preserve">500 50 200 </v>
      </c>
      <c r="K125">
        <v>50</v>
      </c>
      <c r="L125">
        <v>50</v>
      </c>
      <c r="M125">
        <v>20</v>
      </c>
      <c r="N125" t="str">
        <f t="shared" si="21"/>
        <v xml:space="preserve">50 50 20 </v>
      </c>
      <c r="O125" t="s">
        <v>153</v>
      </c>
      <c r="P125" s="20" t="str">
        <f t="shared" si="13"/>
        <v>SCAL_GASINJ_high.INC</v>
      </c>
      <c r="Q125" s="19">
        <f t="shared" si="14"/>
        <v>1</v>
      </c>
      <c r="R125">
        <v>13.678000000000001</v>
      </c>
      <c r="S125">
        <v>0</v>
      </c>
      <c r="T125" s="19">
        <v>9.9999999999999995E-7</v>
      </c>
      <c r="U125" t="s">
        <v>162</v>
      </c>
      <c r="V125">
        <f t="shared" si="15"/>
        <v>1</v>
      </c>
      <c r="W125">
        <v>10000</v>
      </c>
      <c r="X125" t="s">
        <v>162</v>
      </c>
      <c r="Y125">
        <f t="shared" si="16"/>
        <v>20</v>
      </c>
      <c r="Z125" t="str">
        <f t="shared" si="17"/>
        <v>PVT_highVISC.INC</v>
      </c>
      <c r="AA125" t="str">
        <f>_xlfn.IFNA(VLOOKUP(A125,EX2MasterDB!$A:$B,2,FALSE),"")</f>
        <v>f5892682-095f-4dd1-8479-16451c550b01</v>
      </c>
    </row>
    <row r="126" spans="1:27" x14ac:dyDescent="0.3">
      <c r="A126" t="str">
        <f t="shared" si="11"/>
        <v>CASE_REV2_EX2_124</v>
      </c>
      <c r="B126">
        <v>25</v>
      </c>
      <c r="C126">
        <v>3</v>
      </c>
      <c r="D126">
        <f t="shared" si="12"/>
        <v>400</v>
      </c>
      <c r="E126">
        <f t="shared" si="18"/>
        <v>33.333333333333336</v>
      </c>
      <c r="F126">
        <f t="shared" si="19"/>
        <v>625</v>
      </c>
      <c r="G126">
        <v>500</v>
      </c>
      <c r="H126">
        <v>50</v>
      </c>
      <c r="I126">
        <v>200</v>
      </c>
      <c r="J126" t="str">
        <f t="shared" si="20"/>
        <v xml:space="preserve">500 50 200 </v>
      </c>
      <c r="K126">
        <v>50</v>
      </c>
      <c r="L126">
        <v>50</v>
      </c>
      <c r="M126">
        <v>20</v>
      </c>
      <c r="N126" t="str">
        <f t="shared" si="21"/>
        <v xml:space="preserve">50 50 20 </v>
      </c>
      <c r="O126" t="s">
        <v>153</v>
      </c>
      <c r="P126" s="20" t="str">
        <f t="shared" si="13"/>
        <v>SCAL_GASINJ_high.INC</v>
      </c>
      <c r="Q126" s="19">
        <f t="shared" si="14"/>
        <v>1</v>
      </c>
      <c r="R126">
        <v>13.678000000000001</v>
      </c>
      <c r="S126">
        <v>1</v>
      </c>
      <c r="T126" s="19">
        <v>9.9999999999999995E-7</v>
      </c>
      <c r="U126" t="s">
        <v>162</v>
      </c>
      <c r="V126">
        <f t="shared" si="15"/>
        <v>1</v>
      </c>
      <c r="W126">
        <v>10000</v>
      </c>
      <c r="X126" t="s">
        <v>162</v>
      </c>
      <c r="Y126">
        <f t="shared" si="16"/>
        <v>20</v>
      </c>
      <c r="Z126" t="str">
        <f t="shared" si="17"/>
        <v>PVT_highVISC.INC</v>
      </c>
      <c r="AA126" t="str">
        <f>_xlfn.IFNA(VLOOKUP(A126,EX2MasterDB!$A:$B,2,FALSE),"")</f>
        <v>3e2b0da7-3151-490e-8ecf-5f0e3d195b36</v>
      </c>
    </row>
    <row r="127" spans="1:27" x14ac:dyDescent="0.3">
      <c r="A127" t="str">
        <f t="shared" si="11"/>
        <v>CASE_REV2_EX2_125</v>
      </c>
      <c r="B127">
        <v>25</v>
      </c>
      <c r="C127">
        <v>3</v>
      </c>
      <c r="D127">
        <f t="shared" si="12"/>
        <v>400</v>
      </c>
      <c r="E127">
        <f t="shared" si="18"/>
        <v>33.333333333333336</v>
      </c>
      <c r="F127">
        <f t="shared" si="19"/>
        <v>625</v>
      </c>
      <c r="G127">
        <v>500</v>
      </c>
      <c r="H127">
        <v>50</v>
      </c>
      <c r="I127">
        <v>200</v>
      </c>
      <c r="J127" t="str">
        <f t="shared" si="20"/>
        <v xml:space="preserve">500 50 200 </v>
      </c>
      <c r="K127">
        <v>50</v>
      </c>
      <c r="L127">
        <v>50</v>
      </c>
      <c r="M127">
        <v>20</v>
      </c>
      <c r="N127" t="str">
        <f t="shared" si="21"/>
        <v xml:space="preserve">50 50 20 </v>
      </c>
      <c r="O127" t="s">
        <v>153</v>
      </c>
      <c r="P127" s="20" t="str">
        <f t="shared" si="13"/>
        <v>SCAL_GASINJ_high.INC</v>
      </c>
      <c r="Q127" s="19">
        <f t="shared" si="14"/>
        <v>1</v>
      </c>
      <c r="R127">
        <v>13.678000000000001</v>
      </c>
      <c r="S127">
        <v>3</v>
      </c>
      <c r="T127" s="19">
        <v>9.9999999999999995E-7</v>
      </c>
      <c r="U127" t="s">
        <v>162</v>
      </c>
      <c r="V127">
        <f t="shared" si="15"/>
        <v>1</v>
      </c>
      <c r="W127">
        <v>10000</v>
      </c>
      <c r="X127" t="s">
        <v>162</v>
      </c>
      <c r="Y127">
        <f t="shared" si="16"/>
        <v>20</v>
      </c>
      <c r="Z127" t="str">
        <f t="shared" si="17"/>
        <v>PVT_highVISC.INC</v>
      </c>
      <c r="AA127" t="str">
        <f>_xlfn.IFNA(VLOOKUP(A127,EX2MasterDB!$A:$B,2,FALSE),"")</f>
        <v>6eefa21e-1f62-4d6f-9f82-9742e26c7321</v>
      </c>
    </row>
    <row r="128" spans="1:27" x14ac:dyDescent="0.3">
      <c r="A128" t="str">
        <f t="shared" si="11"/>
        <v>CASE_REV2_EX2_126</v>
      </c>
      <c r="B128">
        <v>25</v>
      </c>
      <c r="C128">
        <v>3</v>
      </c>
      <c r="D128">
        <f t="shared" si="12"/>
        <v>400</v>
      </c>
      <c r="E128">
        <f t="shared" si="18"/>
        <v>33.333333333333336</v>
      </c>
      <c r="F128">
        <f t="shared" si="19"/>
        <v>625</v>
      </c>
      <c r="G128">
        <v>500</v>
      </c>
      <c r="H128">
        <v>50</v>
      </c>
      <c r="I128">
        <v>200</v>
      </c>
      <c r="J128" t="str">
        <f t="shared" si="20"/>
        <v xml:space="preserve">500 50 200 </v>
      </c>
      <c r="K128">
        <v>50</v>
      </c>
      <c r="L128">
        <v>50</v>
      </c>
      <c r="M128">
        <v>20</v>
      </c>
      <c r="N128" t="str">
        <f t="shared" si="21"/>
        <v xml:space="preserve">50 50 20 </v>
      </c>
      <c r="O128" t="s">
        <v>153</v>
      </c>
      <c r="P128" s="20" t="str">
        <f t="shared" si="13"/>
        <v>SCAL_GASINJ_low.INC</v>
      </c>
      <c r="Q128" s="19">
        <f t="shared" si="14"/>
        <v>10</v>
      </c>
      <c r="R128">
        <v>13.678000000000001</v>
      </c>
      <c r="S128">
        <v>0</v>
      </c>
      <c r="T128" s="19">
        <v>1.0000000000000001E-5</v>
      </c>
      <c r="U128" t="s">
        <v>160</v>
      </c>
      <c r="V128">
        <f t="shared" si="15"/>
        <v>-1</v>
      </c>
      <c r="W128">
        <v>100000</v>
      </c>
      <c r="X128" t="s">
        <v>162</v>
      </c>
      <c r="Y128">
        <f t="shared" si="16"/>
        <v>20</v>
      </c>
      <c r="Z128" t="str">
        <f t="shared" si="17"/>
        <v>PVT_highVISC.INC</v>
      </c>
      <c r="AA128" t="str">
        <f>_xlfn.IFNA(VLOOKUP(A128,EX2MasterDB!$A:$B,2,FALSE),"")</f>
        <v>19f669f8-e837-4c72-9c2c-531c76452c65</v>
      </c>
    </row>
    <row r="129" spans="1:27" x14ac:dyDescent="0.3">
      <c r="A129" t="str">
        <f t="shared" si="11"/>
        <v>CASE_REV2_EX2_127</v>
      </c>
      <c r="B129">
        <v>25</v>
      </c>
      <c r="C129">
        <v>3</v>
      </c>
      <c r="D129">
        <f t="shared" si="12"/>
        <v>400</v>
      </c>
      <c r="E129">
        <f t="shared" si="18"/>
        <v>33.333333333333336</v>
      </c>
      <c r="F129">
        <f t="shared" si="19"/>
        <v>625</v>
      </c>
      <c r="G129">
        <v>500</v>
      </c>
      <c r="H129">
        <v>50</v>
      </c>
      <c r="I129">
        <v>200</v>
      </c>
      <c r="J129" t="str">
        <f t="shared" si="20"/>
        <v xml:space="preserve">500 50 200 </v>
      </c>
      <c r="K129">
        <v>50</v>
      </c>
      <c r="L129">
        <v>50</v>
      </c>
      <c r="M129">
        <v>20</v>
      </c>
      <c r="N129" t="str">
        <f t="shared" si="21"/>
        <v xml:space="preserve">50 50 20 </v>
      </c>
      <c r="O129" t="s">
        <v>153</v>
      </c>
      <c r="P129" s="20" t="str">
        <f t="shared" si="13"/>
        <v>SCAL_GASINJ_low.INC</v>
      </c>
      <c r="Q129" s="19">
        <f t="shared" si="14"/>
        <v>10</v>
      </c>
      <c r="R129">
        <v>13.678000000000001</v>
      </c>
      <c r="S129">
        <v>1</v>
      </c>
      <c r="T129" s="19">
        <v>1.0000000000000001E-5</v>
      </c>
      <c r="U129" t="s">
        <v>160</v>
      </c>
      <c r="V129">
        <f t="shared" si="15"/>
        <v>-1</v>
      </c>
      <c r="W129">
        <v>100000</v>
      </c>
      <c r="X129" t="s">
        <v>162</v>
      </c>
      <c r="Y129">
        <f t="shared" si="16"/>
        <v>20</v>
      </c>
      <c r="Z129" t="str">
        <f t="shared" si="17"/>
        <v>PVT_highVISC.INC</v>
      </c>
      <c r="AA129" t="str">
        <f>_xlfn.IFNA(VLOOKUP(A129,EX2MasterDB!$A:$B,2,FALSE),"")</f>
        <v>dd8148b2-7660-433f-8142-d583f0f043f6</v>
      </c>
    </row>
    <row r="130" spans="1:27" x14ac:dyDescent="0.3">
      <c r="A130" t="str">
        <f t="shared" si="11"/>
        <v>CASE_REV2_EX2_128</v>
      </c>
      <c r="B130">
        <v>25</v>
      </c>
      <c r="C130">
        <v>3</v>
      </c>
      <c r="D130">
        <f t="shared" si="12"/>
        <v>400</v>
      </c>
      <c r="E130">
        <f t="shared" si="18"/>
        <v>33.333333333333336</v>
      </c>
      <c r="F130">
        <f t="shared" si="19"/>
        <v>625</v>
      </c>
      <c r="G130">
        <v>500</v>
      </c>
      <c r="H130">
        <v>50</v>
      </c>
      <c r="I130">
        <v>200</v>
      </c>
      <c r="J130" t="str">
        <f t="shared" si="20"/>
        <v xml:space="preserve">500 50 200 </v>
      </c>
      <c r="K130">
        <v>50</v>
      </c>
      <c r="L130">
        <v>50</v>
      </c>
      <c r="M130">
        <v>20</v>
      </c>
      <c r="N130" t="str">
        <f t="shared" si="21"/>
        <v xml:space="preserve">50 50 20 </v>
      </c>
      <c r="O130" t="s">
        <v>153</v>
      </c>
      <c r="P130" s="20" t="str">
        <f t="shared" si="13"/>
        <v>SCAL_GASINJ_low.INC</v>
      </c>
      <c r="Q130" s="19">
        <f t="shared" si="14"/>
        <v>10</v>
      </c>
      <c r="R130">
        <v>13.678000000000001</v>
      </c>
      <c r="S130">
        <v>3</v>
      </c>
      <c r="T130" s="19">
        <v>1.0000000000000001E-5</v>
      </c>
      <c r="U130" t="s">
        <v>160</v>
      </c>
      <c r="V130">
        <f t="shared" si="15"/>
        <v>-1</v>
      </c>
      <c r="W130">
        <v>100000</v>
      </c>
      <c r="X130" t="s">
        <v>162</v>
      </c>
      <c r="Y130">
        <f t="shared" si="16"/>
        <v>20</v>
      </c>
      <c r="Z130" t="str">
        <f t="shared" si="17"/>
        <v>PVT_highVISC.INC</v>
      </c>
      <c r="AA130" t="str">
        <f>_xlfn.IFNA(VLOOKUP(A130,EX2MasterDB!$A:$B,2,FALSE),"")</f>
        <v>e00d5a02-f6b7-4308-a196-7bd9549677f9</v>
      </c>
    </row>
    <row r="131" spans="1:27" x14ac:dyDescent="0.3">
      <c r="A131" t="str">
        <f t="shared" ref="A131:A163" si="22">"CASE_REV2_EX2_"&amp;(ROW(A130)-1)</f>
        <v>CASE_REV2_EX2_129</v>
      </c>
      <c r="B131">
        <v>25</v>
      </c>
      <c r="C131">
        <v>3</v>
      </c>
      <c r="D131">
        <f t="shared" ref="D131:D163" si="23">10/B131*1000</f>
        <v>400</v>
      </c>
      <c r="E131">
        <f t="shared" si="18"/>
        <v>33.333333333333336</v>
      </c>
      <c r="F131">
        <f t="shared" si="19"/>
        <v>625</v>
      </c>
      <c r="G131">
        <v>500</v>
      </c>
      <c r="H131">
        <v>50</v>
      </c>
      <c r="I131">
        <v>200</v>
      </c>
      <c r="J131" t="str">
        <f t="shared" si="20"/>
        <v xml:space="preserve">500 50 200 </v>
      </c>
      <c r="K131">
        <v>50</v>
      </c>
      <c r="L131">
        <v>50</v>
      </c>
      <c r="M131">
        <v>20</v>
      </c>
      <c r="N131" t="str">
        <f t="shared" si="21"/>
        <v xml:space="preserve">50 50 20 </v>
      </c>
      <c r="O131" t="s">
        <v>153</v>
      </c>
      <c r="P131" s="20" t="str">
        <f t="shared" ref="P131:P163" si="24">"SCAL_"&amp;O131&amp;"INJ_"&amp;U131&amp;".INC"</f>
        <v>SCAL_GASINJ_low.INC</v>
      </c>
      <c r="Q131" s="19">
        <f t="shared" ref="Q131:Q163" si="25">T131*1000000</f>
        <v>1</v>
      </c>
      <c r="R131">
        <v>13.678000000000001</v>
      </c>
      <c r="S131">
        <v>0</v>
      </c>
      <c r="T131" s="19">
        <v>9.9999999999999995E-7</v>
      </c>
      <c r="U131" t="s">
        <v>160</v>
      </c>
      <c r="V131">
        <f t="shared" ref="V131:V163" si="26">IF(U131="low",-1,IF(U131="mid",0,1))</f>
        <v>-1</v>
      </c>
      <c r="W131">
        <v>100000</v>
      </c>
      <c r="X131" t="s">
        <v>162</v>
      </c>
      <c r="Y131">
        <f t="shared" ref="Y131:Y163" si="27">IF(X131="low",1,IF(X131="mid",5,20))</f>
        <v>20</v>
      </c>
      <c r="Z131" t="str">
        <f t="shared" ref="Z131:Z163" si="28">"PVT_"&amp;X131&amp;"VISC.INC"</f>
        <v>PVT_highVISC.INC</v>
      </c>
      <c r="AA131" t="str">
        <f>_xlfn.IFNA(VLOOKUP(A131,EX2MasterDB!$A:$B,2,FALSE),"")</f>
        <v>e62b85cf-f106-437c-8ac0-18e259128bc8</v>
      </c>
    </row>
    <row r="132" spans="1:27" x14ac:dyDescent="0.3">
      <c r="A132" t="str">
        <f t="shared" si="22"/>
        <v>CASE_REV2_EX2_130</v>
      </c>
      <c r="B132">
        <v>25</v>
      </c>
      <c r="C132">
        <v>3</v>
      </c>
      <c r="D132">
        <f t="shared" si="23"/>
        <v>400</v>
      </c>
      <c r="E132">
        <f t="shared" si="18"/>
        <v>33.333333333333336</v>
      </c>
      <c r="F132">
        <f t="shared" si="19"/>
        <v>625</v>
      </c>
      <c r="G132">
        <v>500</v>
      </c>
      <c r="H132">
        <v>50</v>
      </c>
      <c r="I132">
        <v>200</v>
      </c>
      <c r="J132" t="str">
        <f t="shared" si="20"/>
        <v xml:space="preserve">500 50 200 </v>
      </c>
      <c r="K132">
        <v>50</v>
      </c>
      <c r="L132">
        <v>50</v>
      </c>
      <c r="M132">
        <v>20</v>
      </c>
      <c r="N132" t="str">
        <f t="shared" si="21"/>
        <v xml:space="preserve">50 50 20 </v>
      </c>
      <c r="O132" t="s">
        <v>153</v>
      </c>
      <c r="P132" s="20" t="str">
        <f t="shared" si="24"/>
        <v>SCAL_GASINJ_low.INC</v>
      </c>
      <c r="Q132" s="19">
        <f t="shared" si="25"/>
        <v>1</v>
      </c>
      <c r="R132">
        <v>13.678000000000001</v>
      </c>
      <c r="S132">
        <v>1</v>
      </c>
      <c r="T132" s="19">
        <v>9.9999999999999995E-7</v>
      </c>
      <c r="U132" t="s">
        <v>160</v>
      </c>
      <c r="V132">
        <f t="shared" si="26"/>
        <v>-1</v>
      </c>
      <c r="W132">
        <v>100000</v>
      </c>
      <c r="X132" t="s">
        <v>162</v>
      </c>
      <c r="Y132">
        <f t="shared" si="27"/>
        <v>20</v>
      </c>
      <c r="Z132" t="str">
        <f t="shared" si="28"/>
        <v>PVT_highVISC.INC</v>
      </c>
      <c r="AA132" t="str">
        <f>_xlfn.IFNA(VLOOKUP(A132,EX2MasterDB!$A:$B,2,FALSE),"")</f>
        <v>766bfc3d-ef71-4920-96a1-0cccf696f011</v>
      </c>
    </row>
    <row r="133" spans="1:27" x14ac:dyDescent="0.3">
      <c r="A133" t="str">
        <f t="shared" si="22"/>
        <v>CASE_REV2_EX2_131</v>
      </c>
      <c r="B133">
        <v>25</v>
      </c>
      <c r="C133">
        <v>3</v>
      </c>
      <c r="D133">
        <f t="shared" si="23"/>
        <v>400</v>
      </c>
      <c r="E133">
        <f t="shared" si="18"/>
        <v>33.333333333333336</v>
      </c>
      <c r="F133">
        <f t="shared" si="19"/>
        <v>625</v>
      </c>
      <c r="G133">
        <v>500</v>
      </c>
      <c r="H133">
        <v>50</v>
      </c>
      <c r="I133">
        <v>200</v>
      </c>
      <c r="J133" t="str">
        <f t="shared" si="20"/>
        <v xml:space="preserve">500 50 200 </v>
      </c>
      <c r="K133">
        <v>50</v>
      </c>
      <c r="L133">
        <v>50</v>
      </c>
      <c r="M133">
        <v>20</v>
      </c>
      <c r="N133" t="str">
        <f t="shared" si="21"/>
        <v xml:space="preserve">50 50 20 </v>
      </c>
      <c r="O133" t="s">
        <v>153</v>
      </c>
      <c r="P133" s="20" t="str">
        <f t="shared" si="24"/>
        <v>SCAL_GASINJ_low.INC</v>
      </c>
      <c r="Q133" s="19">
        <f t="shared" si="25"/>
        <v>1</v>
      </c>
      <c r="R133">
        <v>13.678000000000001</v>
      </c>
      <c r="S133">
        <v>3</v>
      </c>
      <c r="T133" s="19">
        <v>9.9999999999999995E-7</v>
      </c>
      <c r="U133" t="s">
        <v>160</v>
      </c>
      <c r="V133">
        <f t="shared" si="26"/>
        <v>-1</v>
      </c>
      <c r="W133">
        <v>100000</v>
      </c>
      <c r="X133" t="s">
        <v>162</v>
      </c>
      <c r="Y133">
        <f t="shared" si="27"/>
        <v>20</v>
      </c>
      <c r="Z133" t="str">
        <f t="shared" si="28"/>
        <v>PVT_highVISC.INC</v>
      </c>
      <c r="AA133" t="str">
        <f>_xlfn.IFNA(VLOOKUP(A133,EX2MasterDB!$A:$B,2,FALSE),"")</f>
        <v>9df9e81c-37df-464f-ac91-f18544feb848</v>
      </c>
    </row>
    <row r="134" spans="1:27" x14ac:dyDescent="0.3">
      <c r="A134" t="str">
        <f t="shared" si="22"/>
        <v>CASE_REV2_EX2_132</v>
      </c>
      <c r="B134">
        <v>25</v>
      </c>
      <c r="C134">
        <v>3</v>
      </c>
      <c r="D134">
        <f t="shared" si="23"/>
        <v>400</v>
      </c>
      <c r="E134">
        <f t="shared" ref="E134:E163" si="29">100/C134</f>
        <v>33.333333333333336</v>
      </c>
      <c r="F134">
        <f t="shared" ref="F134:F163" si="30">B134*B134</f>
        <v>625</v>
      </c>
      <c r="G134">
        <v>500</v>
      </c>
      <c r="H134">
        <v>50</v>
      </c>
      <c r="I134">
        <v>200</v>
      </c>
      <c r="J134" t="str">
        <f t="shared" ref="J134:J163" si="31">IF(C134=1,AVERAGE(G134:I134),TEXT(REPT(G134&amp;" ",$C134/3)&amp;REPT(H134&amp;" ",$C134/3)&amp;REPT(I134&amp;" ",$C134/3),))</f>
        <v xml:space="preserve">500 50 200 </v>
      </c>
      <c r="K134">
        <v>50</v>
      </c>
      <c r="L134">
        <v>50</v>
      </c>
      <c r="M134">
        <v>20</v>
      </c>
      <c r="N134" t="str">
        <f t="shared" ref="N134:N163" si="32">IF(G134=1,AVERAGE(K134:M134),TEXT(REPT(K134&amp;" ",$C134/3)&amp;REPT(L134&amp;" ",$C134/3)&amp;REPT(M134&amp;" ",$C134/3),))</f>
        <v xml:space="preserve">50 50 20 </v>
      </c>
      <c r="O134" t="s">
        <v>153</v>
      </c>
      <c r="P134" s="20" t="str">
        <f t="shared" si="24"/>
        <v>SCAL_GASINJ_mid.INC</v>
      </c>
      <c r="Q134" s="19">
        <f t="shared" si="25"/>
        <v>10</v>
      </c>
      <c r="R134">
        <v>13.678000000000001</v>
      </c>
      <c r="S134">
        <v>0</v>
      </c>
      <c r="T134" s="19">
        <v>1.0000000000000001E-5</v>
      </c>
      <c r="U134" t="s">
        <v>161</v>
      </c>
      <c r="V134">
        <f t="shared" si="26"/>
        <v>0</v>
      </c>
      <c r="W134">
        <v>100000</v>
      </c>
      <c r="X134" t="s">
        <v>162</v>
      </c>
      <c r="Y134">
        <f t="shared" si="27"/>
        <v>20</v>
      </c>
      <c r="Z134" t="str">
        <f t="shared" si="28"/>
        <v>PVT_highVISC.INC</v>
      </c>
      <c r="AA134" t="str">
        <f>_xlfn.IFNA(VLOOKUP(A134,EX2MasterDB!$A:$B,2,FALSE),"")</f>
        <v>b5fcef13-4570-426d-b0bb-1c10c6652f97</v>
      </c>
    </row>
    <row r="135" spans="1:27" x14ac:dyDescent="0.3">
      <c r="A135" t="str">
        <f t="shared" si="22"/>
        <v>CASE_REV2_EX2_133</v>
      </c>
      <c r="B135">
        <v>25</v>
      </c>
      <c r="C135">
        <v>3</v>
      </c>
      <c r="D135">
        <f t="shared" si="23"/>
        <v>400</v>
      </c>
      <c r="E135">
        <f t="shared" si="29"/>
        <v>33.333333333333336</v>
      </c>
      <c r="F135">
        <f t="shared" si="30"/>
        <v>625</v>
      </c>
      <c r="G135">
        <v>500</v>
      </c>
      <c r="H135">
        <v>50</v>
      </c>
      <c r="I135">
        <v>200</v>
      </c>
      <c r="J135" t="str">
        <f t="shared" si="31"/>
        <v xml:space="preserve">500 50 200 </v>
      </c>
      <c r="K135">
        <v>50</v>
      </c>
      <c r="L135">
        <v>50</v>
      </c>
      <c r="M135">
        <v>20</v>
      </c>
      <c r="N135" t="str">
        <f t="shared" si="32"/>
        <v xml:space="preserve">50 50 20 </v>
      </c>
      <c r="O135" t="s">
        <v>153</v>
      </c>
      <c r="P135" s="20" t="str">
        <f t="shared" si="24"/>
        <v>SCAL_GASINJ_mid.INC</v>
      </c>
      <c r="Q135" s="19">
        <f t="shared" si="25"/>
        <v>10</v>
      </c>
      <c r="R135">
        <v>13.678000000000001</v>
      </c>
      <c r="S135">
        <v>1</v>
      </c>
      <c r="T135" s="19">
        <v>1.0000000000000001E-5</v>
      </c>
      <c r="U135" t="s">
        <v>161</v>
      </c>
      <c r="V135">
        <f t="shared" si="26"/>
        <v>0</v>
      </c>
      <c r="W135">
        <v>100000</v>
      </c>
      <c r="X135" t="s">
        <v>162</v>
      </c>
      <c r="Y135">
        <f t="shared" si="27"/>
        <v>20</v>
      </c>
      <c r="Z135" t="str">
        <f t="shared" si="28"/>
        <v>PVT_highVISC.INC</v>
      </c>
      <c r="AA135" t="str">
        <f>_xlfn.IFNA(VLOOKUP(A135,EX2MasterDB!$A:$B,2,FALSE),"")</f>
        <v>62e0ee1f-8692-45b9-bc5b-b6dd7f3195e3</v>
      </c>
    </row>
    <row r="136" spans="1:27" x14ac:dyDescent="0.3">
      <c r="A136" t="str">
        <f t="shared" si="22"/>
        <v>CASE_REV2_EX2_134</v>
      </c>
      <c r="B136">
        <v>25</v>
      </c>
      <c r="C136">
        <v>3</v>
      </c>
      <c r="D136">
        <f t="shared" si="23"/>
        <v>400</v>
      </c>
      <c r="E136">
        <f t="shared" si="29"/>
        <v>33.333333333333336</v>
      </c>
      <c r="F136">
        <f t="shared" si="30"/>
        <v>625</v>
      </c>
      <c r="G136">
        <v>500</v>
      </c>
      <c r="H136">
        <v>50</v>
      </c>
      <c r="I136">
        <v>200</v>
      </c>
      <c r="J136" t="str">
        <f t="shared" si="31"/>
        <v xml:space="preserve">500 50 200 </v>
      </c>
      <c r="K136">
        <v>50</v>
      </c>
      <c r="L136">
        <v>50</v>
      </c>
      <c r="M136">
        <v>20</v>
      </c>
      <c r="N136" t="str">
        <f t="shared" si="32"/>
        <v xml:space="preserve">50 50 20 </v>
      </c>
      <c r="O136" t="s">
        <v>153</v>
      </c>
      <c r="P136" s="20" t="str">
        <f t="shared" si="24"/>
        <v>SCAL_GASINJ_mid.INC</v>
      </c>
      <c r="Q136" s="19">
        <f t="shared" si="25"/>
        <v>10</v>
      </c>
      <c r="R136">
        <v>13.678000000000001</v>
      </c>
      <c r="S136">
        <v>3</v>
      </c>
      <c r="T136" s="19">
        <v>1.0000000000000001E-5</v>
      </c>
      <c r="U136" t="s">
        <v>161</v>
      </c>
      <c r="V136">
        <f t="shared" si="26"/>
        <v>0</v>
      </c>
      <c r="W136">
        <v>100000</v>
      </c>
      <c r="X136" t="s">
        <v>162</v>
      </c>
      <c r="Y136">
        <f t="shared" si="27"/>
        <v>20</v>
      </c>
      <c r="Z136" t="str">
        <f t="shared" si="28"/>
        <v>PVT_highVISC.INC</v>
      </c>
      <c r="AA136" t="str">
        <f>_xlfn.IFNA(VLOOKUP(A136,EX2MasterDB!$A:$B,2,FALSE),"")</f>
        <v>a3fe1865-912c-4069-b51e-100ad92895b3</v>
      </c>
    </row>
    <row r="137" spans="1:27" x14ac:dyDescent="0.3">
      <c r="A137" t="str">
        <f t="shared" si="22"/>
        <v>CASE_REV2_EX2_135</v>
      </c>
      <c r="B137">
        <v>25</v>
      </c>
      <c r="C137">
        <v>3</v>
      </c>
      <c r="D137">
        <f t="shared" si="23"/>
        <v>400</v>
      </c>
      <c r="E137">
        <f t="shared" si="29"/>
        <v>33.333333333333336</v>
      </c>
      <c r="F137">
        <f t="shared" si="30"/>
        <v>625</v>
      </c>
      <c r="G137">
        <v>500</v>
      </c>
      <c r="H137">
        <v>50</v>
      </c>
      <c r="I137">
        <v>200</v>
      </c>
      <c r="J137" t="str">
        <f t="shared" si="31"/>
        <v xml:space="preserve">500 50 200 </v>
      </c>
      <c r="K137">
        <v>50</v>
      </c>
      <c r="L137">
        <v>50</v>
      </c>
      <c r="M137">
        <v>20</v>
      </c>
      <c r="N137" t="str">
        <f t="shared" si="32"/>
        <v xml:space="preserve">50 50 20 </v>
      </c>
      <c r="O137" t="s">
        <v>153</v>
      </c>
      <c r="P137" s="20" t="str">
        <f t="shared" si="24"/>
        <v>SCAL_GASINJ_mid.INC</v>
      </c>
      <c r="Q137" s="19">
        <f t="shared" si="25"/>
        <v>1</v>
      </c>
      <c r="R137">
        <v>13.678000000000001</v>
      </c>
      <c r="S137">
        <v>0</v>
      </c>
      <c r="T137" s="19">
        <v>9.9999999999999995E-7</v>
      </c>
      <c r="U137" t="s">
        <v>161</v>
      </c>
      <c r="V137">
        <f t="shared" si="26"/>
        <v>0</v>
      </c>
      <c r="W137">
        <v>100000</v>
      </c>
      <c r="X137" t="s">
        <v>162</v>
      </c>
      <c r="Y137">
        <f t="shared" si="27"/>
        <v>20</v>
      </c>
      <c r="Z137" t="str">
        <f t="shared" si="28"/>
        <v>PVT_highVISC.INC</v>
      </c>
      <c r="AA137" t="str">
        <f>_xlfn.IFNA(VLOOKUP(A137,EX2MasterDB!$A:$B,2,FALSE),"")</f>
        <v>cb2953d2-8a80-48f9-9d46-ecda24e118ca</v>
      </c>
    </row>
    <row r="138" spans="1:27" x14ac:dyDescent="0.3">
      <c r="A138" t="str">
        <f t="shared" si="22"/>
        <v>CASE_REV2_EX2_136</v>
      </c>
      <c r="B138">
        <v>25</v>
      </c>
      <c r="C138">
        <v>3</v>
      </c>
      <c r="D138">
        <f t="shared" si="23"/>
        <v>400</v>
      </c>
      <c r="E138">
        <f t="shared" si="29"/>
        <v>33.333333333333336</v>
      </c>
      <c r="F138">
        <f t="shared" si="30"/>
        <v>625</v>
      </c>
      <c r="G138">
        <v>500</v>
      </c>
      <c r="H138">
        <v>50</v>
      </c>
      <c r="I138">
        <v>200</v>
      </c>
      <c r="J138" t="str">
        <f t="shared" si="31"/>
        <v xml:space="preserve">500 50 200 </v>
      </c>
      <c r="K138">
        <v>50</v>
      </c>
      <c r="L138">
        <v>50</v>
      </c>
      <c r="M138">
        <v>20</v>
      </c>
      <c r="N138" t="str">
        <f t="shared" si="32"/>
        <v xml:space="preserve">50 50 20 </v>
      </c>
      <c r="O138" t="s">
        <v>153</v>
      </c>
      <c r="P138" s="20" t="str">
        <f t="shared" si="24"/>
        <v>SCAL_GASINJ_mid.INC</v>
      </c>
      <c r="Q138" s="19">
        <f t="shared" si="25"/>
        <v>1</v>
      </c>
      <c r="R138">
        <v>13.678000000000001</v>
      </c>
      <c r="S138">
        <v>1</v>
      </c>
      <c r="T138" s="19">
        <v>9.9999999999999995E-7</v>
      </c>
      <c r="U138" t="s">
        <v>161</v>
      </c>
      <c r="V138">
        <f t="shared" si="26"/>
        <v>0</v>
      </c>
      <c r="W138">
        <v>100000</v>
      </c>
      <c r="X138" t="s">
        <v>162</v>
      </c>
      <c r="Y138">
        <f t="shared" si="27"/>
        <v>20</v>
      </c>
      <c r="Z138" t="str">
        <f t="shared" si="28"/>
        <v>PVT_highVISC.INC</v>
      </c>
      <c r="AA138" t="str">
        <f>_xlfn.IFNA(VLOOKUP(A138,EX2MasterDB!$A:$B,2,FALSE),"")</f>
        <v>01867d33-adc9-4de0-9219-05f8ce21a3d5</v>
      </c>
    </row>
    <row r="139" spans="1:27" x14ac:dyDescent="0.3">
      <c r="A139" t="str">
        <f t="shared" si="22"/>
        <v>CASE_REV2_EX2_137</v>
      </c>
      <c r="B139">
        <v>25</v>
      </c>
      <c r="C139">
        <v>3</v>
      </c>
      <c r="D139">
        <f t="shared" si="23"/>
        <v>400</v>
      </c>
      <c r="E139">
        <f t="shared" si="29"/>
        <v>33.333333333333336</v>
      </c>
      <c r="F139">
        <f t="shared" si="30"/>
        <v>625</v>
      </c>
      <c r="G139">
        <v>500</v>
      </c>
      <c r="H139">
        <v>50</v>
      </c>
      <c r="I139">
        <v>200</v>
      </c>
      <c r="J139" t="str">
        <f t="shared" si="31"/>
        <v xml:space="preserve">500 50 200 </v>
      </c>
      <c r="K139">
        <v>50</v>
      </c>
      <c r="L139">
        <v>50</v>
      </c>
      <c r="M139">
        <v>20</v>
      </c>
      <c r="N139" t="str">
        <f t="shared" si="32"/>
        <v xml:space="preserve">50 50 20 </v>
      </c>
      <c r="O139" t="s">
        <v>153</v>
      </c>
      <c r="P139" s="20" t="str">
        <f t="shared" si="24"/>
        <v>SCAL_GASINJ_mid.INC</v>
      </c>
      <c r="Q139" s="19">
        <f t="shared" si="25"/>
        <v>1</v>
      </c>
      <c r="R139">
        <v>13.678000000000001</v>
      </c>
      <c r="S139">
        <v>3</v>
      </c>
      <c r="T139" s="19">
        <v>9.9999999999999995E-7</v>
      </c>
      <c r="U139" t="s">
        <v>161</v>
      </c>
      <c r="V139">
        <f t="shared" si="26"/>
        <v>0</v>
      </c>
      <c r="W139">
        <v>100000</v>
      </c>
      <c r="X139" t="s">
        <v>162</v>
      </c>
      <c r="Y139">
        <f t="shared" si="27"/>
        <v>20</v>
      </c>
      <c r="Z139" t="str">
        <f t="shared" si="28"/>
        <v>PVT_highVISC.INC</v>
      </c>
      <c r="AA139" t="str">
        <f>_xlfn.IFNA(VLOOKUP(A139,EX2MasterDB!$A:$B,2,FALSE),"")</f>
        <v>cb1604d7-c833-4f0b-bab2-67e49555311c</v>
      </c>
    </row>
    <row r="140" spans="1:27" x14ac:dyDescent="0.3">
      <c r="A140" t="str">
        <f t="shared" si="22"/>
        <v>CASE_REV2_EX2_138</v>
      </c>
      <c r="B140">
        <v>25</v>
      </c>
      <c r="C140">
        <v>3</v>
      </c>
      <c r="D140">
        <f t="shared" si="23"/>
        <v>400</v>
      </c>
      <c r="E140">
        <f t="shared" si="29"/>
        <v>33.333333333333336</v>
      </c>
      <c r="F140">
        <f t="shared" si="30"/>
        <v>625</v>
      </c>
      <c r="G140">
        <v>500</v>
      </c>
      <c r="H140">
        <v>50</v>
      </c>
      <c r="I140">
        <v>200</v>
      </c>
      <c r="J140" t="str">
        <f t="shared" si="31"/>
        <v xml:space="preserve">500 50 200 </v>
      </c>
      <c r="K140">
        <v>50</v>
      </c>
      <c r="L140">
        <v>50</v>
      </c>
      <c r="M140">
        <v>20</v>
      </c>
      <c r="N140" t="str">
        <f t="shared" si="32"/>
        <v xml:space="preserve">50 50 20 </v>
      </c>
      <c r="O140" t="s">
        <v>153</v>
      </c>
      <c r="P140" s="20" t="str">
        <f t="shared" si="24"/>
        <v>SCAL_GASINJ_high.INC</v>
      </c>
      <c r="Q140" s="19">
        <f t="shared" si="25"/>
        <v>10</v>
      </c>
      <c r="R140">
        <v>13.678000000000001</v>
      </c>
      <c r="S140">
        <v>0</v>
      </c>
      <c r="T140" s="19">
        <v>1.0000000000000001E-5</v>
      </c>
      <c r="U140" t="s">
        <v>162</v>
      </c>
      <c r="V140">
        <f t="shared" si="26"/>
        <v>1</v>
      </c>
      <c r="W140">
        <v>100000</v>
      </c>
      <c r="X140" t="s">
        <v>162</v>
      </c>
      <c r="Y140">
        <f t="shared" si="27"/>
        <v>20</v>
      </c>
      <c r="Z140" t="str">
        <f t="shared" si="28"/>
        <v>PVT_highVISC.INC</v>
      </c>
      <c r="AA140" t="str">
        <f>_xlfn.IFNA(VLOOKUP(A140,EX2MasterDB!$A:$B,2,FALSE),"")</f>
        <v>f76e38d5-5f2f-4a84-950e-728f25193c70</v>
      </c>
    </row>
    <row r="141" spans="1:27" x14ac:dyDescent="0.3">
      <c r="A141" t="str">
        <f t="shared" si="22"/>
        <v>CASE_REV2_EX2_139</v>
      </c>
      <c r="B141">
        <v>25</v>
      </c>
      <c r="C141">
        <v>3</v>
      </c>
      <c r="D141">
        <f t="shared" si="23"/>
        <v>400</v>
      </c>
      <c r="E141">
        <f t="shared" si="29"/>
        <v>33.333333333333336</v>
      </c>
      <c r="F141">
        <f t="shared" si="30"/>
        <v>625</v>
      </c>
      <c r="G141">
        <v>500</v>
      </c>
      <c r="H141">
        <v>50</v>
      </c>
      <c r="I141">
        <v>200</v>
      </c>
      <c r="J141" t="str">
        <f t="shared" si="31"/>
        <v xml:space="preserve">500 50 200 </v>
      </c>
      <c r="K141">
        <v>50</v>
      </c>
      <c r="L141">
        <v>50</v>
      </c>
      <c r="M141">
        <v>20</v>
      </c>
      <c r="N141" t="str">
        <f t="shared" si="32"/>
        <v xml:space="preserve">50 50 20 </v>
      </c>
      <c r="O141" t="s">
        <v>153</v>
      </c>
      <c r="P141" s="20" t="str">
        <f t="shared" si="24"/>
        <v>SCAL_GASINJ_high.INC</v>
      </c>
      <c r="Q141" s="19">
        <f t="shared" si="25"/>
        <v>10</v>
      </c>
      <c r="R141">
        <v>13.678000000000001</v>
      </c>
      <c r="S141">
        <v>1</v>
      </c>
      <c r="T141" s="19">
        <v>1.0000000000000001E-5</v>
      </c>
      <c r="U141" t="s">
        <v>162</v>
      </c>
      <c r="V141">
        <f t="shared" si="26"/>
        <v>1</v>
      </c>
      <c r="W141">
        <v>100000</v>
      </c>
      <c r="X141" t="s">
        <v>162</v>
      </c>
      <c r="Y141">
        <f t="shared" si="27"/>
        <v>20</v>
      </c>
      <c r="Z141" t="str">
        <f t="shared" si="28"/>
        <v>PVT_highVISC.INC</v>
      </c>
      <c r="AA141" t="str">
        <f>_xlfn.IFNA(VLOOKUP(A141,EX2MasterDB!$A:$B,2,FALSE),"")</f>
        <v>c650eef2-363d-405a-a46f-88c2c8ae05c8</v>
      </c>
    </row>
    <row r="142" spans="1:27" x14ac:dyDescent="0.3">
      <c r="A142" t="str">
        <f t="shared" si="22"/>
        <v>CASE_REV2_EX2_140</v>
      </c>
      <c r="B142">
        <v>25</v>
      </c>
      <c r="C142">
        <v>3</v>
      </c>
      <c r="D142">
        <f t="shared" si="23"/>
        <v>400</v>
      </c>
      <c r="E142">
        <f t="shared" si="29"/>
        <v>33.333333333333336</v>
      </c>
      <c r="F142">
        <f t="shared" si="30"/>
        <v>625</v>
      </c>
      <c r="G142">
        <v>500</v>
      </c>
      <c r="H142">
        <v>50</v>
      </c>
      <c r="I142">
        <v>200</v>
      </c>
      <c r="J142" t="str">
        <f t="shared" si="31"/>
        <v xml:space="preserve">500 50 200 </v>
      </c>
      <c r="K142">
        <v>50</v>
      </c>
      <c r="L142">
        <v>50</v>
      </c>
      <c r="M142">
        <v>20</v>
      </c>
      <c r="N142" t="str">
        <f t="shared" si="32"/>
        <v xml:space="preserve">50 50 20 </v>
      </c>
      <c r="O142" t="s">
        <v>153</v>
      </c>
      <c r="P142" s="20" t="str">
        <f t="shared" si="24"/>
        <v>SCAL_GASINJ_high.INC</v>
      </c>
      <c r="Q142" s="19">
        <f t="shared" si="25"/>
        <v>10</v>
      </c>
      <c r="R142">
        <v>13.678000000000001</v>
      </c>
      <c r="S142">
        <v>3</v>
      </c>
      <c r="T142" s="19">
        <v>1.0000000000000001E-5</v>
      </c>
      <c r="U142" t="s">
        <v>162</v>
      </c>
      <c r="V142">
        <f t="shared" si="26"/>
        <v>1</v>
      </c>
      <c r="W142">
        <v>100000</v>
      </c>
      <c r="X142" t="s">
        <v>162</v>
      </c>
      <c r="Y142">
        <f t="shared" si="27"/>
        <v>20</v>
      </c>
      <c r="Z142" t="str">
        <f t="shared" si="28"/>
        <v>PVT_highVISC.INC</v>
      </c>
      <c r="AA142" t="str">
        <f>_xlfn.IFNA(VLOOKUP(A142,EX2MasterDB!$A:$B,2,FALSE),"")</f>
        <v>373e6b6f-caf6-4e7f-88cb-d628177e7406</v>
      </c>
    </row>
    <row r="143" spans="1:27" x14ac:dyDescent="0.3">
      <c r="A143" t="str">
        <f t="shared" si="22"/>
        <v>CASE_REV2_EX2_141</v>
      </c>
      <c r="B143">
        <v>25</v>
      </c>
      <c r="C143">
        <v>3</v>
      </c>
      <c r="D143">
        <f t="shared" si="23"/>
        <v>400</v>
      </c>
      <c r="E143">
        <f t="shared" si="29"/>
        <v>33.333333333333336</v>
      </c>
      <c r="F143">
        <f t="shared" si="30"/>
        <v>625</v>
      </c>
      <c r="G143">
        <v>500</v>
      </c>
      <c r="H143">
        <v>50</v>
      </c>
      <c r="I143">
        <v>200</v>
      </c>
      <c r="J143" t="str">
        <f t="shared" si="31"/>
        <v xml:space="preserve">500 50 200 </v>
      </c>
      <c r="K143">
        <v>50</v>
      </c>
      <c r="L143">
        <v>50</v>
      </c>
      <c r="M143">
        <v>20</v>
      </c>
      <c r="N143" t="str">
        <f t="shared" si="32"/>
        <v xml:space="preserve">50 50 20 </v>
      </c>
      <c r="O143" t="s">
        <v>153</v>
      </c>
      <c r="P143" s="20" t="str">
        <f t="shared" si="24"/>
        <v>SCAL_GASINJ_high.INC</v>
      </c>
      <c r="Q143" s="19">
        <f t="shared" si="25"/>
        <v>1</v>
      </c>
      <c r="R143">
        <v>13.678000000000001</v>
      </c>
      <c r="S143">
        <v>0</v>
      </c>
      <c r="T143" s="19">
        <v>9.9999999999999995E-7</v>
      </c>
      <c r="U143" t="s">
        <v>162</v>
      </c>
      <c r="V143">
        <f t="shared" si="26"/>
        <v>1</v>
      </c>
      <c r="W143">
        <v>100000</v>
      </c>
      <c r="X143" t="s">
        <v>162</v>
      </c>
      <c r="Y143">
        <f t="shared" si="27"/>
        <v>20</v>
      </c>
      <c r="Z143" t="str">
        <f t="shared" si="28"/>
        <v>PVT_highVISC.INC</v>
      </c>
      <c r="AA143" t="str">
        <f>_xlfn.IFNA(VLOOKUP(A143,EX2MasterDB!$A:$B,2,FALSE),"")</f>
        <v>8b1f68db-2d48-490c-bd78-5b35f585d939</v>
      </c>
    </row>
    <row r="144" spans="1:27" x14ac:dyDescent="0.3">
      <c r="A144" t="str">
        <f t="shared" si="22"/>
        <v>CASE_REV2_EX2_142</v>
      </c>
      <c r="B144">
        <v>25</v>
      </c>
      <c r="C144">
        <v>3</v>
      </c>
      <c r="D144">
        <f t="shared" si="23"/>
        <v>400</v>
      </c>
      <c r="E144">
        <f t="shared" si="29"/>
        <v>33.333333333333336</v>
      </c>
      <c r="F144">
        <f t="shared" si="30"/>
        <v>625</v>
      </c>
      <c r="G144">
        <v>500</v>
      </c>
      <c r="H144">
        <v>50</v>
      </c>
      <c r="I144">
        <v>200</v>
      </c>
      <c r="J144" t="str">
        <f t="shared" si="31"/>
        <v xml:space="preserve">500 50 200 </v>
      </c>
      <c r="K144">
        <v>50</v>
      </c>
      <c r="L144">
        <v>50</v>
      </c>
      <c r="M144">
        <v>20</v>
      </c>
      <c r="N144" t="str">
        <f t="shared" si="32"/>
        <v xml:space="preserve">50 50 20 </v>
      </c>
      <c r="O144" t="s">
        <v>153</v>
      </c>
      <c r="P144" s="20" t="str">
        <f t="shared" si="24"/>
        <v>SCAL_GASINJ_high.INC</v>
      </c>
      <c r="Q144" s="19">
        <f t="shared" si="25"/>
        <v>1</v>
      </c>
      <c r="R144">
        <v>13.678000000000001</v>
      </c>
      <c r="S144">
        <v>1</v>
      </c>
      <c r="T144" s="19">
        <v>9.9999999999999995E-7</v>
      </c>
      <c r="U144" t="s">
        <v>162</v>
      </c>
      <c r="V144">
        <f t="shared" si="26"/>
        <v>1</v>
      </c>
      <c r="W144">
        <v>100000</v>
      </c>
      <c r="X144" t="s">
        <v>162</v>
      </c>
      <c r="Y144">
        <f t="shared" si="27"/>
        <v>20</v>
      </c>
      <c r="Z144" t="str">
        <f t="shared" si="28"/>
        <v>PVT_highVISC.INC</v>
      </c>
      <c r="AA144" t="str">
        <f>_xlfn.IFNA(VLOOKUP(A144,EX2MasterDB!$A:$B,2,FALSE),"")</f>
        <v>9d912528-c5d7-4e7b-a545-c5a0dcf792b5</v>
      </c>
    </row>
    <row r="145" spans="1:27" x14ac:dyDescent="0.3">
      <c r="A145" t="str">
        <f t="shared" si="22"/>
        <v>CASE_REV2_EX2_143</v>
      </c>
      <c r="B145">
        <v>25</v>
      </c>
      <c r="C145">
        <v>3</v>
      </c>
      <c r="D145">
        <f t="shared" si="23"/>
        <v>400</v>
      </c>
      <c r="E145">
        <f t="shared" si="29"/>
        <v>33.333333333333336</v>
      </c>
      <c r="F145">
        <f t="shared" si="30"/>
        <v>625</v>
      </c>
      <c r="G145">
        <v>500</v>
      </c>
      <c r="H145">
        <v>50</v>
      </c>
      <c r="I145">
        <v>200</v>
      </c>
      <c r="J145" t="str">
        <f t="shared" si="31"/>
        <v xml:space="preserve">500 50 200 </v>
      </c>
      <c r="K145">
        <v>50</v>
      </c>
      <c r="L145">
        <v>50</v>
      </c>
      <c r="M145">
        <v>20</v>
      </c>
      <c r="N145" t="str">
        <f t="shared" si="32"/>
        <v xml:space="preserve">50 50 20 </v>
      </c>
      <c r="O145" t="s">
        <v>153</v>
      </c>
      <c r="P145" s="20" t="str">
        <f t="shared" si="24"/>
        <v>SCAL_GASINJ_high.INC</v>
      </c>
      <c r="Q145" s="19">
        <f t="shared" si="25"/>
        <v>1</v>
      </c>
      <c r="R145">
        <v>13.678000000000001</v>
      </c>
      <c r="S145">
        <v>3</v>
      </c>
      <c r="T145" s="19">
        <v>9.9999999999999995E-7</v>
      </c>
      <c r="U145" t="s">
        <v>162</v>
      </c>
      <c r="V145">
        <f t="shared" si="26"/>
        <v>1</v>
      </c>
      <c r="W145">
        <v>100000</v>
      </c>
      <c r="X145" t="s">
        <v>162</v>
      </c>
      <c r="Y145">
        <f t="shared" si="27"/>
        <v>20</v>
      </c>
      <c r="Z145" t="str">
        <f t="shared" si="28"/>
        <v>PVT_highVISC.INC</v>
      </c>
      <c r="AA145" t="str">
        <f>_xlfn.IFNA(VLOOKUP(A145,EX2MasterDB!$A:$B,2,FALSE),"")</f>
        <v>040c2b84-7adb-4965-b9ef-298de826c909</v>
      </c>
    </row>
    <row r="146" spans="1:27" x14ac:dyDescent="0.3">
      <c r="A146" t="str">
        <f t="shared" si="22"/>
        <v>CASE_REV2_EX2_144</v>
      </c>
      <c r="B146">
        <v>25</v>
      </c>
      <c r="C146">
        <v>3</v>
      </c>
      <c r="D146">
        <f t="shared" si="23"/>
        <v>400</v>
      </c>
      <c r="E146">
        <f t="shared" si="29"/>
        <v>33.333333333333336</v>
      </c>
      <c r="F146">
        <f t="shared" si="30"/>
        <v>625</v>
      </c>
      <c r="G146">
        <v>500</v>
      </c>
      <c r="H146">
        <v>50</v>
      </c>
      <c r="I146">
        <v>200</v>
      </c>
      <c r="J146" t="str">
        <f t="shared" si="31"/>
        <v xml:space="preserve">500 50 200 </v>
      </c>
      <c r="K146">
        <v>50</v>
      </c>
      <c r="L146">
        <v>50</v>
      </c>
      <c r="M146">
        <v>20</v>
      </c>
      <c r="N146" t="str">
        <f t="shared" si="32"/>
        <v xml:space="preserve">50 50 20 </v>
      </c>
      <c r="O146" t="s">
        <v>153</v>
      </c>
      <c r="P146" s="20" t="str">
        <f t="shared" si="24"/>
        <v>SCAL_GASINJ_low.INC</v>
      </c>
      <c r="Q146" s="19">
        <f t="shared" si="25"/>
        <v>10</v>
      </c>
      <c r="R146">
        <v>13.678000000000001</v>
      </c>
      <c r="S146">
        <v>0</v>
      </c>
      <c r="T146" s="19">
        <v>1.0000000000000001E-5</v>
      </c>
      <c r="U146" t="s">
        <v>160</v>
      </c>
      <c r="V146">
        <f t="shared" si="26"/>
        <v>-1</v>
      </c>
      <c r="W146">
        <v>500000</v>
      </c>
      <c r="X146" t="s">
        <v>162</v>
      </c>
      <c r="Y146">
        <f t="shared" si="27"/>
        <v>20</v>
      </c>
      <c r="Z146" t="str">
        <f t="shared" si="28"/>
        <v>PVT_highVISC.INC</v>
      </c>
      <c r="AA146" t="str">
        <f>_xlfn.IFNA(VLOOKUP(A146,EX2MasterDB!$A:$B,2,FALSE),"")</f>
        <v>66097a26-1904-454b-a6d9-d41ab84d8ab1</v>
      </c>
    </row>
    <row r="147" spans="1:27" x14ac:dyDescent="0.3">
      <c r="A147" t="str">
        <f t="shared" si="22"/>
        <v>CASE_REV2_EX2_145</v>
      </c>
      <c r="B147">
        <v>25</v>
      </c>
      <c r="C147">
        <v>3</v>
      </c>
      <c r="D147">
        <f t="shared" si="23"/>
        <v>400</v>
      </c>
      <c r="E147">
        <f t="shared" si="29"/>
        <v>33.333333333333336</v>
      </c>
      <c r="F147">
        <f t="shared" si="30"/>
        <v>625</v>
      </c>
      <c r="G147">
        <v>500</v>
      </c>
      <c r="H147">
        <v>50</v>
      </c>
      <c r="I147">
        <v>200</v>
      </c>
      <c r="J147" t="str">
        <f t="shared" si="31"/>
        <v xml:space="preserve">500 50 200 </v>
      </c>
      <c r="K147">
        <v>50</v>
      </c>
      <c r="L147">
        <v>50</v>
      </c>
      <c r="M147">
        <v>20</v>
      </c>
      <c r="N147" t="str">
        <f t="shared" si="32"/>
        <v xml:space="preserve">50 50 20 </v>
      </c>
      <c r="O147" t="s">
        <v>153</v>
      </c>
      <c r="P147" s="20" t="str">
        <f t="shared" si="24"/>
        <v>SCAL_GASINJ_low.INC</v>
      </c>
      <c r="Q147" s="19">
        <f t="shared" si="25"/>
        <v>10</v>
      </c>
      <c r="R147">
        <v>13.678000000000001</v>
      </c>
      <c r="S147">
        <v>1</v>
      </c>
      <c r="T147" s="19">
        <v>1.0000000000000001E-5</v>
      </c>
      <c r="U147" t="s">
        <v>160</v>
      </c>
      <c r="V147">
        <f t="shared" si="26"/>
        <v>-1</v>
      </c>
      <c r="W147">
        <v>500000</v>
      </c>
      <c r="X147" t="s">
        <v>162</v>
      </c>
      <c r="Y147">
        <f t="shared" si="27"/>
        <v>20</v>
      </c>
      <c r="Z147" t="str">
        <f t="shared" si="28"/>
        <v>PVT_highVISC.INC</v>
      </c>
      <c r="AA147" t="str">
        <f>_xlfn.IFNA(VLOOKUP(A147,EX2MasterDB!$A:$B,2,FALSE),"")</f>
        <v>12df53f8-e594-42ad-853d-824c881807bd</v>
      </c>
    </row>
    <row r="148" spans="1:27" x14ac:dyDescent="0.3">
      <c r="A148" t="str">
        <f t="shared" si="22"/>
        <v>CASE_REV2_EX2_146</v>
      </c>
      <c r="B148">
        <v>25</v>
      </c>
      <c r="C148">
        <v>3</v>
      </c>
      <c r="D148">
        <f t="shared" si="23"/>
        <v>400</v>
      </c>
      <c r="E148">
        <f t="shared" si="29"/>
        <v>33.333333333333336</v>
      </c>
      <c r="F148">
        <f t="shared" si="30"/>
        <v>625</v>
      </c>
      <c r="G148">
        <v>500</v>
      </c>
      <c r="H148">
        <v>50</v>
      </c>
      <c r="I148">
        <v>200</v>
      </c>
      <c r="J148" t="str">
        <f t="shared" si="31"/>
        <v xml:space="preserve">500 50 200 </v>
      </c>
      <c r="K148">
        <v>50</v>
      </c>
      <c r="L148">
        <v>50</v>
      </c>
      <c r="M148">
        <v>20</v>
      </c>
      <c r="N148" t="str">
        <f t="shared" si="32"/>
        <v xml:space="preserve">50 50 20 </v>
      </c>
      <c r="O148" t="s">
        <v>153</v>
      </c>
      <c r="P148" s="20" t="str">
        <f t="shared" si="24"/>
        <v>SCAL_GASINJ_low.INC</v>
      </c>
      <c r="Q148" s="19">
        <f t="shared" si="25"/>
        <v>10</v>
      </c>
      <c r="R148">
        <v>13.678000000000001</v>
      </c>
      <c r="S148">
        <v>3</v>
      </c>
      <c r="T148" s="19">
        <v>1.0000000000000001E-5</v>
      </c>
      <c r="U148" t="s">
        <v>160</v>
      </c>
      <c r="V148">
        <f t="shared" si="26"/>
        <v>-1</v>
      </c>
      <c r="W148">
        <v>500000</v>
      </c>
      <c r="X148" t="s">
        <v>162</v>
      </c>
      <c r="Y148">
        <f t="shared" si="27"/>
        <v>20</v>
      </c>
      <c r="Z148" t="str">
        <f t="shared" si="28"/>
        <v>PVT_highVISC.INC</v>
      </c>
      <c r="AA148" t="str">
        <f>_xlfn.IFNA(VLOOKUP(A148,EX2MasterDB!$A:$B,2,FALSE),"")</f>
        <v>fa3aab5d-7cde-4140-ac66-a9bd88db5f3b</v>
      </c>
    </row>
    <row r="149" spans="1:27" x14ac:dyDescent="0.3">
      <c r="A149" t="str">
        <f t="shared" si="22"/>
        <v>CASE_REV2_EX2_147</v>
      </c>
      <c r="B149">
        <v>25</v>
      </c>
      <c r="C149">
        <v>3</v>
      </c>
      <c r="D149">
        <f t="shared" si="23"/>
        <v>400</v>
      </c>
      <c r="E149">
        <f t="shared" si="29"/>
        <v>33.333333333333336</v>
      </c>
      <c r="F149">
        <f t="shared" si="30"/>
        <v>625</v>
      </c>
      <c r="G149">
        <v>500</v>
      </c>
      <c r="H149">
        <v>50</v>
      </c>
      <c r="I149">
        <v>200</v>
      </c>
      <c r="J149" t="str">
        <f t="shared" si="31"/>
        <v xml:space="preserve">500 50 200 </v>
      </c>
      <c r="K149">
        <v>50</v>
      </c>
      <c r="L149">
        <v>50</v>
      </c>
      <c r="M149">
        <v>20</v>
      </c>
      <c r="N149" t="str">
        <f t="shared" si="32"/>
        <v xml:space="preserve">50 50 20 </v>
      </c>
      <c r="O149" t="s">
        <v>153</v>
      </c>
      <c r="P149" s="20" t="str">
        <f t="shared" si="24"/>
        <v>SCAL_GASINJ_low.INC</v>
      </c>
      <c r="Q149" s="19">
        <f t="shared" si="25"/>
        <v>1</v>
      </c>
      <c r="R149">
        <v>13.678000000000001</v>
      </c>
      <c r="S149">
        <v>0</v>
      </c>
      <c r="T149" s="19">
        <v>9.9999999999999995E-7</v>
      </c>
      <c r="U149" t="s">
        <v>160</v>
      </c>
      <c r="V149">
        <f t="shared" si="26"/>
        <v>-1</v>
      </c>
      <c r="W149">
        <v>500000</v>
      </c>
      <c r="X149" t="s">
        <v>162</v>
      </c>
      <c r="Y149">
        <f t="shared" si="27"/>
        <v>20</v>
      </c>
      <c r="Z149" t="str">
        <f t="shared" si="28"/>
        <v>PVT_highVISC.INC</v>
      </c>
      <c r="AA149" t="str">
        <f>_xlfn.IFNA(VLOOKUP(A149,EX2MasterDB!$A:$B,2,FALSE),"")</f>
        <v>53fd6dd2-af50-41a5-aa67-2232f2c263f9</v>
      </c>
    </row>
    <row r="150" spans="1:27" x14ac:dyDescent="0.3">
      <c r="A150" t="str">
        <f t="shared" si="22"/>
        <v>CASE_REV2_EX2_148</v>
      </c>
      <c r="B150">
        <v>25</v>
      </c>
      <c r="C150">
        <v>3</v>
      </c>
      <c r="D150">
        <f t="shared" si="23"/>
        <v>400</v>
      </c>
      <c r="E150">
        <f t="shared" si="29"/>
        <v>33.333333333333336</v>
      </c>
      <c r="F150">
        <f t="shared" si="30"/>
        <v>625</v>
      </c>
      <c r="G150">
        <v>500</v>
      </c>
      <c r="H150">
        <v>50</v>
      </c>
      <c r="I150">
        <v>200</v>
      </c>
      <c r="J150" t="str">
        <f t="shared" si="31"/>
        <v xml:space="preserve">500 50 200 </v>
      </c>
      <c r="K150">
        <v>50</v>
      </c>
      <c r="L150">
        <v>50</v>
      </c>
      <c r="M150">
        <v>20</v>
      </c>
      <c r="N150" t="str">
        <f t="shared" si="32"/>
        <v xml:space="preserve">50 50 20 </v>
      </c>
      <c r="O150" t="s">
        <v>153</v>
      </c>
      <c r="P150" s="20" t="str">
        <f t="shared" si="24"/>
        <v>SCAL_GASINJ_low.INC</v>
      </c>
      <c r="Q150" s="19">
        <f t="shared" si="25"/>
        <v>1</v>
      </c>
      <c r="R150">
        <v>13.678000000000001</v>
      </c>
      <c r="S150">
        <v>1</v>
      </c>
      <c r="T150" s="19">
        <v>9.9999999999999995E-7</v>
      </c>
      <c r="U150" t="s">
        <v>160</v>
      </c>
      <c r="V150">
        <f t="shared" si="26"/>
        <v>-1</v>
      </c>
      <c r="W150">
        <v>500000</v>
      </c>
      <c r="X150" t="s">
        <v>162</v>
      </c>
      <c r="Y150">
        <f t="shared" si="27"/>
        <v>20</v>
      </c>
      <c r="Z150" t="str">
        <f t="shared" si="28"/>
        <v>PVT_highVISC.INC</v>
      </c>
      <c r="AA150" t="str">
        <f>_xlfn.IFNA(VLOOKUP(A150,EX2MasterDB!$A:$B,2,FALSE),"")</f>
        <v>837e78ed-459e-44f6-99f4-949433bfc019</v>
      </c>
    </row>
    <row r="151" spans="1:27" x14ac:dyDescent="0.3">
      <c r="A151" t="str">
        <f t="shared" si="22"/>
        <v>CASE_REV2_EX2_149</v>
      </c>
      <c r="B151">
        <v>25</v>
      </c>
      <c r="C151">
        <v>3</v>
      </c>
      <c r="D151">
        <f t="shared" si="23"/>
        <v>400</v>
      </c>
      <c r="E151">
        <f t="shared" si="29"/>
        <v>33.333333333333336</v>
      </c>
      <c r="F151">
        <f t="shared" si="30"/>
        <v>625</v>
      </c>
      <c r="G151">
        <v>500</v>
      </c>
      <c r="H151">
        <v>50</v>
      </c>
      <c r="I151">
        <v>200</v>
      </c>
      <c r="J151" t="str">
        <f t="shared" si="31"/>
        <v xml:space="preserve">500 50 200 </v>
      </c>
      <c r="K151">
        <v>50</v>
      </c>
      <c r="L151">
        <v>50</v>
      </c>
      <c r="M151">
        <v>20</v>
      </c>
      <c r="N151" t="str">
        <f t="shared" si="32"/>
        <v xml:space="preserve">50 50 20 </v>
      </c>
      <c r="O151" t="s">
        <v>153</v>
      </c>
      <c r="P151" s="20" t="str">
        <f t="shared" si="24"/>
        <v>SCAL_GASINJ_low.INC</v>
      </c>
      <c r="Q151" s="19">
        <f t="shared" si="25"/>
        <v>1</v>
      </c>
      <c r="R151">
        <v>13.678000000000001</v>
      </c>
      <c r="S151">
        <v>3</v>
      </c>
      <c r="T151" s="19">
        <v>9.9999999999999995E-7</v>
      </c>
      <c r="U151" t="s">
        <v>160</v>
      </c>
      <c r="V151">
        <f t="shared" si="26"/>
        <v>-1</v>
      </c>
      <c r="W151">
        <v>500000</v>
      </c>
      <c r="X151" t="s">
        <v>162</v>
      </c>
      <c r="Y151">
        <f t="shared" si="27"/>
        <v>20</v>
      </c>
      <c r="Z151" t="str">
        <f t="shared" si="28"/>
        <v>PVT_highVISC.INC</v>
      </c>
      <c r="AA151" t="str">
        <f>_xlfn.IFNA(VLOOKUP(A151,EX2MasterDB!$A:$B,2,FALSE),"")</f>
        <v>25c58e9e-b5ec-4b34-86c7-037b11b4ddd3</v>
      </c>
    </row>
    <row r="152" spans="1:27" x14ac:dyDescent="0.3">
      <c r="A152" t="str">
        <f t="shared" si="22"/>
        <v>CASE_REV2_EX2_150</v>
      </c>
      <c r="B152">
        <v>25</v>
      </c>
      <c r="C152">
        <v>3</v>
      </c>
      <c r="D152">
        <f t="shared" si="23"/>
        <v>400</v>
      </c>
      <c r="E152">
        <f t="shared" si="29"/>
        <v>33.333333333333336</v>
      </c>
      <c r="F152">
        <f t="shared" si="30"/>
        <v>625</v>
      </c>
      <c r="G152">
        <v>500</v>
      </c>
      <c r="H152">
        <v>50</v>
      </c>
      <c r="I152">
        <v>200</v>
      </c>
      <c r="J152" t="str">
        <f t="shared" si="31"/>
        <v xml:space="preserve">500 50 200 </v>
      </c>
      <c r="K152">
        <v>50</v>
      </c>
      <c r="L152">
        <v>50</v>
      </c>
      <c r="M152">
        <v>20</v>
      </c>
      <c r="N152" t="str">
        <f t="shared" si="32"/>
        <v xml:space="preserve">50 50 20 </v>
      </c>
      <c r="O152" t="s">
        <v>153</v>
      </c>
      <c r="P152" s="20" t="str">
        <f t="shared" si="24"/>
        <v>SCAL_GASINJ_mid.INC</v>
      </c>
      <c r="Q152" s="19">
        <f t="shared" si="25"/>
        <v>10</v>
      </c>
      <c r="R152">
        <v>13.678000000000001</v>
      </c>
      <c r="S152">
        <v>0</v>
      </c>
      <c r="T152" s="19">
        <v>1.0000000000000001E-5</v>
      </c>
      <c r="U152" t="s">
        <v>161</v>
      </c>
      <c r="V152">
        <f t="shared" si="26"/>
        <v>0</v>
      </c>
      <c r="W152">
        <v>500000</v>
      </c>
      <c r="X152" t="s">
        <v>162</v>
      </c>
      <c r="Y152">
        <f t="shared" si="27"/>
        <v>20</v>
      </c>
      <c r="Z152" t="str">
        <f t="shared" si="28"/>
        <v>PVT_highVISC.INC</v>
      </c>
      <c r="AA152" t="str">
        <f>_xlfn.IFNA(VLOOKUP(A152,EX2MasterDB!$A:$B,2,FALSE),"")</f>
        <v>709185e8-fb9e-445e-8e46-a47c14cdb74a</v>
      </c>
    </row>
    <row r="153" spans="1:27" x14ac:dyDescent="0.3">
      <c r="A153" t="str">
        <f t="shared" si="22"/>
        <v>CASE_REV2_EX2_151</v>
      </c>
      <c r="B153">
        <v>25</v>
      </c>
      <c r="C153">
        <v>3</v>
      </c>
      <c r="D153">
        <f t="shared" si="23"/>
        <v>400</v>
      </c>
      <c r="E153">
        <f t="shared" si="29"/>
        <v>33.333333333333336</v>
      </c>
      <c r="F153">
        <f t="shared" si="30"/>
        <v>625</v>
      </c>
      <c r="G153">
        <v>500</v>
      </c>
      <c r="H153">
        <v>50</v>
      </c>
      <c r="I153">
        <v>200</v>
      </c>
      <c r="J153" t="str">
        <f t="shared" si="31"/>
        <v xml:space="preserve">500 50 200 </v>
      </c>
      <c r="K153">
        <v>50</v>
      </c>
      <c r="L153">
        <v>50</v>
      </c>
      <c r="M153">
        <v>20</v>
      </c>
      <c r="N153" t="str">
        <f t="shared" si="32"/>
        <v xml:space="preserve">50 50 20 </v>
      </c>
      <c r="O153" t="s">
        <v>153</v>
      </c>
      <c r="P153" s="20" t="str">
        <f t="shared" si="24"/>
        <v>SCAL_GASINJ_mid.INC</v>
      </c>
      <c r="Q153" s="19">
        <f t="shared" si="25"/>
        <v>10</v>
      </c>
      <c r="R153">
        <v>13.678000000000001</v>
      </c>
      <c r="S153">
        <v>1</v>
      </c>
      <c r="T153" s="19">
        <v>1.0000000000000001E-5</v>
      </c>
      <c r="U153" t="s">
        <v>161</v>
      </c>
      <c r="V153">
        <f t="shared" si="26"/>
        <v>0</v>
      </c>
      <c r="W153">
        <v>500000</v>
      </c>
      <c r="X153" t="s">
        <v>162</v>
      </c>
      <c r="Y153">
        <f t="shared" si="27"/>
        <v>20</v>
      </c>
      <c r="Z153" t="str">
        <f t="shared" si="28"/>
        <v>PVT_highVISC.INC</v>
      </c>
      <c r="AA153" t="str">
        <f>_xlfn.IFNA(VLOOKUP(A153,EX2MasterDB!$A:$B,2,FALSE),"")</f>
        <v>d7cf760e-3e54-4d7a-b3a3-2a690087f87a</v>
      </c>
    </row>
    <row r="154" spans="1:27" x14ac:dyDescent="0.3">
      <c r="A154" t="str">
        <f t="shared" si="22"/>
        <v>CASE_REV2_EX2_152</v>
      </c>
      <c r="B154">
        <v>25</v>
      </c>
      <c r="C154">
        <v>3</v>
      </c>
      <c r="D154">
        <f t="shared" si="23"/>
        <v>400</v>
      </c>
      <c r="E154">
        <f t="shared" si="29"/>
        <v>33.333333333333336</v>
      </c>
      <c r="F154">
        <f t="shared" si="30"/>
        <v>625</v>
      </c>
      <c r="G154">
        <v>500</v>
      </c>
      <c r="H154">
        <v>50</v>
      </c>
      <c r="I154">
        <v>200</v>
      </c>
      <c r="J154" t="str">
        <f t="shared" si="31"/>
        <v xml:space="preserve">500 50 200 </v>
      </c>
      <c r="K154">
        <v>50</v>
      </c>
      <c r="L154">
        <v>50</v>
      </c>
      <c r="M154">
        <v>20</v>
      </c>
      <c r="N154" t="str">
        <f t="shared" si="32"/>
        <v xml:space="preserve">50 50 20 </v>
      </c>
      <c r="O154" t="s">
        <v>153</v>
      </c>
      <c r="P154" s="20" t="str">
        <f t="shared" si="24"/>
        <v>SCAL_GASINJ_mid.INC</v>
      </c>
      <c r="Q154" s="19">
        <f t="shared" si="25"/>
        <v>10</v>
      </c>
      <c r="R154">
        <v>13.678000000000001</v>
      </c>
      <c r="S154">
        <v>3</v>
      </c>
      <c r="T154" s="19">
        <v>1.0000000000000001E-5</v>
      </c>
      <c r="U154" t="s">
        <v>161</v>
      </c>
      <c r="V154">
        <f t="shared" si="26"/>
        <v>0</v>
      </c>
      <c r="W154">
        <v>500000</v>
      </c>
      <c r="X154" t="s">
        <v>162</v>
      </c>
      <c r="Y154">
        <f t="shared" si="27"/>
        <v>20</v>
      </c>
      <c r="Z154" t="str">
        <f t="shared" si="28"/>
        <v>PVT_highVISC.INC</v>
      </c>
      <c r="AA154" t="str">
        <f>_xlfn.IFNA(VLOOKUP(A154,EX2MasterDB!$A:$B,2,FALSE),"")</f>
        <v>ea48b741-fed4-4c71-8b0f-28e4d695f738</v>
      </c>
    </row>
    <row r="155" spans="1:27" x14ac:dyDescent="0.3">
      <c r="A155" t="str">
        <f t="shared" si="22"/>
        <v>CASE_REV2_EX2_153</v>
      </c>
      <c r="B155">
        <v>25</v>
      </c>
      <c r="C155">
        <v>3</v>
      </c>
      <c r="D155">
        <f t="shared" si="23"/>
        <v>400</v>
      </c>
      <c r="E155">
        <f t="shared" si="29"/>
        <v>33.333333333333336</v>
      </c>
      <c r="F155">
        <f t="shared" si="30"/>
        <v>625</v>
      </c>
      <c r="G155">
        <v>500</v>
      </c>
      <c r="H155">
        <v>50</v>
      </c>
      <c r="I155">
        <v>200</v>
      </c>
      <c r="J155" t="str">
        <f t="shared" si="31"/>
        <v xml:space="preserve">500 50 200 </v>
      </c>
      <c r="K155">
        <v>50</v>
      </c>
      <c r="L155">
        <v>50</v>
      </c>
      <c r="M155">
        <v>20</v>
      </c>
      <c r="N155" t="str">
        <f t="shared" si="32"/>
        <v xml:space="preserve">50 50 20 </v>
      </c>
      <c r="O155" t="s">
        <v>153</v>
      </c>
      <c r="P155" s="20" t="str">
        <f t="shared" si="24"/>
        <v>SCAL_GASINJ_mid.INC</v>
      </c>
      <c r="Q155" s="19">
        <f t="shared" si="25"/>
        <v>1</v>
      </c>
      <c r="R155">
        <v>13.678000000000001</v>
      </c>
      <c r="S155">
        <v>0</v>
      </c>
      <c r="T155" s="19">
        <v>9.9999999999999995E-7</v>
      </c>
      <c r="U155" t="s">
        <v>161</v>
      </c>
      <c r="V155">
        <f t="shared" si="26"/>
        <v>0</v>
      </c>
      <c r="W155">
        <v>500000</v>
      </c>
      <c r="X155" t="s">
        <v>162</v>
      </c>
      <c r="Y155">
        <f t="shared" si="27"/>
        <v>20</v>
      </c>
      <c r="Z155" t="str">
        <f t="shared" si="28"/>
        <v>PVT_highVISC.INC</v>
      </c>
      <c r="AA155" t="str">
        <f>_xlfn.IFNA(VLOOKUP(A155,EX2MasterDB!$A:$B,2,FALSE),"")</f>
        <v>a564d0d0-e8fc-4585-bdbd-a89f58b946c1</v>
      </c>
    </row>
    <row r="156" spans="1:27" x14ac:dyDescent="0.3">
      <c r="A156" t="str">
        <f t="shared" si="22"/>
        <v>CASE_REV2_EX2_154</v>
      </c>
      <c r="B156">
        <v>25</v>
      </c>
      <c r="C156">
        <v>3</v>
      </c>
      <c r="D156">
        <f t="shared" si="23"/>
        <v>400</v>
      </c>
      <c r="E156">
        <f t="shared" si="29"/>
        <v>33.333333333333336</v>
      </c>
      <c r="F156">
        <f t="shared" si="30"/>
        <v>625</v>
      </c>
      <c r="G156">
        <v>500</v>
      </c>
      <c r="H156">
        <v>50</v>
      </c>
      <c r="I156">
        <v>200</v>
      </c>
      <c r="J156" t="str">
        <f t="shared" si="31"/>
        <v xml:space="preserve">500 50 200 </v>
      </c>
      <c r="K156">
        <v>50</v>
      </c>
      <c r="L156">
        <v>50</v>
      </c>
      <c r="M156">
        <v>20</v>
      </c>
      <c r="N156" t="str">
        <f t="shared" si="32"/>
        <v xml:space="preserve">50 50 20 </v>
      </c>
      <c r="O156" t="s">
        <v>153</v>
      </c>
      <c r="P156" s="20" t="str">
        <f t="shared" si="24"/>
        <v>SCAL_GASINJ_mid.INC</v>
      </c>
      <c r="Q156" s="19">
        <f t="shared" si="25"/>
        <v>1</v>
      </c>
      <c r="R156">
        <v>13.678000000000001</v>
      </c>
      <c r="S156">
        <v>1</v>
      </c>
      <c r="T156" s="19">
        <v>9.9999999999999995E-7</v>
      </c>
      <c r="U156" t="s">
        <v>161</v>
      </c>
      <c r="V156">
        <f t="shared" si="26"/>
        <v>0</v>
      </c>
      <c r="W156">
        <v>500000</v>
      </c>
      <c r="X156" t="s">
        <v>162</v>
      </c>
      <c r="Y156">
        <f t="shared" si="27"/>
        <v>20</v>
      </c>
      <c r="Z156" t="str">
        <f t="shared" si="28"/>
        <v>PVT_highVISC.INC</v>
      </c>
      <c r="AA156" t="str">
        <f>_xlfn.IFNA(VLOOKUP(A156,EX2MasterDB!$A:$B,2,FALSE),"")</f>
        <v>59ecbdde-5ee7-4454-98eb-314f591ad027</v>
      </c>
    </row>
    <row r="157" spans="1:27" x14ac:dyDescent="0.3">
      <c r="A157" t="str">
        <f t="shared" si="22"/>
        <v>CASE_REV2_EX2_155</v>
      </c>
      <c r="B157">
        <v>25</v>
      </c>
      <c r="C157">
        <v>3</v>
      </c>
      <c r="D157">
        <f t="shared" si="23"/>
        <v>400</v>
      </c>
      <c r="E157">
        <f t="shared" si="29"/>
        <v>33.333333333333336</v>
      </c>
      <c r="F157">
        <f t="shared" si="30"/>
        <v>625</v>
      </c>
      <c r="G157">
        <v>500</v>
      </c>
      <c r="H157">
        <v>50</v>
      </c>
      <c r="I157">
        <v>200</v>
      </c>
      <c r="J157" t="str">
        <f t="shared" si="31"/>
        <v xml:space="preserve">500 50 200 </v>
      </c>
      <c r="K157">
        <v>50</v>
      </c>
      <c r="L157">
        <v>50</v>
      </c>
      <c r="M157">
        <v>20</v>
      </c>
      <c r="N157" t="str">
        <f t="shared" si="32"/>
        <v xml:space="preserve">50 50 20 </v>
      </c>
      <c r="O157" t="s">
        <v>153</v>
      </c>
      <c r="P157" s="20" t="str">
        <f t="shared" si="24"/>
        <v>SCAL_GASINJ_mid.INC</v>
      </c>
      <c r="Q157" s="19">
        <f t="shared" si="25"/>
        <v>1</v>
      </c>
      <c r="R157">
        <v>13.678000000000001</v>
      </c>
      <c r="S157">
        <v>3</v>
      </c>
      <c r="T157" s="19">
        <v>9.9999999999999995E-7</v>
      </c>
      <c r="U157" t="s">
        <v>161</v>
      </c>
      <c r="V157">
        <f t="shared" si="26"/>
        <v>0</v>
      </c>
      <c r="W157">
        <v>500000</v>
      </c>
      <c r="X157" t="s">
        <v>162</v>
      </c>
      <c r="Y157">
        <f t="shared" si="27"/>
        <v>20</v>
      </c>
      <c r="Z157" t="str">
        <f t="shared" si="28"/>
        <v>PVT_highVISC.INC</v>
      </c>
      <c r="AA157" t="str">
        <f>_xlfn.IFNA(VLOOKUP(A157,EX2MasterDB!$A:$B,2,FALSE),"")</f>
        <v>6ed39994-55d9-4716-8a7a-8a2df68f9590</v>
      </c>
    </row>
    <row r="158" spans="1:27" x14ac:dyDescent="0.3">
      <c r="A158" t="str">
        <f t="shared" si="22"/>
        <v>CASE_REV2_EX2_156</v>
      </c>
      <c r="B158">
        <v>25</v>
      </c>
      <c r="C158">
        <v>3</v>
      </c>
      <c r="D158">
        <f t="shared" si="23"/>
        <v>400</v>
      </c>
      <c r="E158">
        <f t="shared" si="29"/>
        <v>33.333333333333336</v>
      </c>
      <c r="F158">
        <f t="shared" si="30"/>
        <v>625</v>
      </c>
      <c r="G158">
        <v>500</v>
      </c>
      <c r="H158">
        <v>50</v>
      </c>
      <c r="I158">
        <v>200</v>
      </c>
      <c r="J158" t="str">
        <f t="shared" si="31"/>
        <v xml:space="preserve">500 50 200 </v>
      </c>
      <c r="K158">
        <v>50</v>
      </c>
      <c r="L158">
        <v>50</v>
      </c>
      <c r="M158">
        <v>20</v>
      </c>
      <c r="N158" t="str">
        <f t="shared" si="32"/>
        <v xml:space="preserve">50 50 20 </v>
      </c>
      <c r="O158" t="s">
        <v>153</v>
      </c>
      <c r="P158" s="20" t="str">
        <f t="shared" si="24"/>
        <v>SCAL_GASINJ_high.INC</v>
      </c>
      <c r="Q158" s="19">
        <f t="shared" si="25"/>
        <v>10</v>
      </c>
      <c r="R158">
        <v>13.678000000000001</v>
      </c>
      <c r="S158">
        <v>0</v>
      </c>
      <c r="T158" s="19">
        <v>1.0000000000000001E-5</v>
      </c>
      <c r="U158" t="s">
        <v>162</v>
      </c>
      <c r="V158">
        <f t="shared" si="26"/>
        <v>1</v>
      </c>
      <c r="W158">
        <v>500000</v>
      </c>
      <c r="X158" t="s">
        <v>162</v>
      </c>
      <c r="Y158">
        <f t="shared" si="27"/>
        <v>20</v>
      </c>
      <c r="Z158" t="str">
        <f t="shared" si="28"/>
        <v>PVT_highVISC.INC</v>
      </c>
      <c r="AA158" t="str">
        <f>_xlfn.IFNA(VLOOKUP(A158,EX2MasterDB!$A:$B,2,FALSE),"")</f>
        <v>0192c606-dad9-4973-96ea-b1f79a5874ca</v>
      </c>
    </row>
    <row r="159" spans="1:27" x14ac:dyDescent="0.3">
      <c r="A159" t="str">
        <f t="shared" si="22"/>
        <v>CASE_REV2_EX2_157</v>
      </c>
      <c r="B159">
        <v>25</v>
      </c>
      <c r="C159">
        <v>3</v>
      </c>
      <c r="D159">
        <f t="shared" si="23"/>
        <v>400</v>
      </c>
      <c r="E159">
        <f t="shared" si="29"/>
        <v>33.333333333333336</v>
      </c>
      <c r="F159">
        <f t="shared" si="30"/>
        <v>625</v>
      </c>
      <c r="G159">
        <v>500</v>
      </c>
      <c r="H159">
        <v>50</v>
      </c>
      <c r="I159">
        <v>200</v>
      </c>
      <c r="J159" t="str">
        <f t="shared" si="31"/>
        <v xml:space="preserve">500 50 200 </v>
      </c>
      <c r="K159">
        <v>50</v>
      </c>
      <c r="L159">
        <v>50</v>
      </c>
      <c r="M159">
        <v>20</v>
      </c>
      <c r="N159" t="str">
        <f t="shared" si="32"/>
        <v xml:space="preserve">50 50 20 </v>
      </c>
      <c r="O159" t="s">
        <v>153</v>
      </c>
      <c r="P159" s="20" t="str">
        <f t="shared" si="24"/>
        <v>SCAL_GASINJ_high.INC</v>
      </c>
      <c r="Q159" s="19">
        <f t="shared" si="25"/>
        <v>10</v>
      </c>
      <c r="R159">
        <v>13.678000000000001</v>
      </c>
      <c r="S159">
        <v>1</v>
      </c>
      <c r="T159" s="19">
        <v>1.0000000000000001E-5</v>
      </c>
      <c r="U159" t="s">
        <v>162</v>
      </c>
      <c r="V159">
        <f t="shared" si="26"/>
        <v>1</v>
      </c>
      <c r="W159">
        <v>500000</v>
      </c>
      <c r="X159" t="s">
        <v>162</v>
      </c>
      <c r="Y159">
        <f t="shared" si="27"/>
        <v>20</v>
      </c>
      <c r="Z159" t="str">
        <f t="shared" si="28"/>
        <v>PVT_highVISC.INC</v>
      </c>
      <c r="AA159" t="str">
        <f>_xlfn.IFNA(VLOOKUP(A159,EX2MasterDB!$A:$B,2,FALSE),"")</f>
        <v>8d4fccc9-d1c4-496e-a282-953b5bbbdf90</v>
      </c>
    </row>
    <row r="160" spans="1:27" x14ac:dyDescent="0.3">
      <c r="A160" t="str">
        <f t="shared" si="22"/>
        <v>CASE_REV2_EX2_158</v>
      </c>
      <c r="B160">
        <v>25</v>
      </c>
      <c r="C160">
        <v>3</v>
      </c>
      <c r="D160">
        <f t="shared" si="23"/>
        <v>400</v>
      </c>
      <c r="E160">
        <f t="shared" si="29"/>
        <v>33.333333333333336</v>
      </c>
      <c r="F160">
        <f t="shared" si="30"/>
        <v>625</v>
      </c>
      <c r="G160">
        <v>500</v>
      </c>
      <c r="H160">
        <v>50</v>
      </c>
      <c r="I160">
        <v>200</v>
      </c>
      <c r="J160" t="str">
        <f t="shared" si="31"/>
        <v xml:space="preserve">500 50 200 </v>
      </c>
      <c r="K160">
        <v>50</v>
      </c>
      <c r="L160">
        <v>50</v>
      </c>
      <c r="M160">
        <v>20</v>
      </c>
      <c r="N160" t="str">
        <f t="shared" si="32"/>
        <v xml:space="preserve">50 50 20 </v>
      </c>
      <c r="O160" t="s">
        <v>153</v>
      </c>
      <c r="P160" s="20" t="str">
        <f t="shared" si="24"/>
        <v>SCAL_GASINJ_high.INC</v>
      </c>
      <c r="Q160" s="19">
        <f t="shared" si="25"/>
        <v>10</v>
      </c>
      <c r="R160">
        <v>13.678000000000001</v>
      </c>
      <c r="S160">
        <v>3</v>
      </c>
      <c r="T160" s="19">
        <v>1.0000000000000001E-5</v>
      </c>
      <c r="U160" t="s">
        <v>162</v>
      </c>
      <c r="V160">
        <f t="shared" si="26"/>
        <v>1</v>
      </c>
      <c r="W160">
        <v>500000</v>
      </c>
      <c r="X160" t="s">
        <v>162</v>
      </c>
      <c r="Y160">
        <f t="shared" si="27"/>
        <v>20</v>
      </c>
      <c r="Z160" t="str">
        <f t="shared" si="28"/>
        <v>PVT_highVISC.INC</v>
      </c>
      <c r="AA160" t="str">
        <f>_xlfn.IFNA(VLOOKUP(A160,EX2MasterDB!$A:$B,2,FALSE),"")</f>
        <v>67924d6f-7d1d-4475-9f3f-b02aeea5a97d</v>
      </c>
    </row>
    <row r="161" spans="1:27" x14ac:dyDescent="0.3">
      <c r="A161" t="str">
        <f t="shared" si="22"/>
        <v>CASE_REV2_EX2_159</v>
      </c>
      <c r="B161">
        <v>25</v>
      </c>
      <c r="C161">
        <v>3</v>
      </c>
      <c r="D161">
        <f t="shared" si="23"/>
        <v>400</v>
      </c>
      <c r="E161">
        <f t="shared" si="29"/>
        <v>33.333333333333336</v>
      </c>
      <c r="F161">
        <f t="shared" si="30"/>
        <v>625</v>
      </c>
      <c r="G161">
        <v>500</v>
      </c>
      <c r="H161">
        <v>50</v>
      </c>
      <c r="I161">
        <v>200</v>
      </c>
      <c r="J161" t="str">
        <f t="shared" si="31"/>
        <v xml:space="preserve">500 50 200 </v>
      </c>
      <c r="K161">
        <v>50</v>
      </c>
      <c r="L161">
        <v>50</v>
      </c>
      <c r="M161">
        <v>20</v>
      </c>
      <c r="N161" t="str">
        <f t="shared" si="32"/>
        <v xml:space="preserve">50 50 20 </v>
      </c>
      <c r="O161" t="s">
        <v>153</v>
      </c>
      <c r="P161" s="20" t="str">
        <f t="shared" si="24"/>
        <v>SCAL_GASINJ_high.INC</v>
      </c>
      <c r="Q161" s="19">
        <f t="shared" si="25"/>
        <v>1</v>
      </c>
      <c r="R161">
        <v>13.678000000000001</v>
      </c>
      <c r="S161">
        <v>0</v>
      </c>
      <c r="T161" s="19">
        <v>9.9999999999999995E-7</v>
      </c>
      <c r="U161" t="s">
        <v>162</v>
      </c>
      <c r="V161">
        <f t="shared" si="26"/>
        <v>1</v>
      </c>
      <c r="W161">
        <v>500000</v>
      </c>
      <c r="X161" t="s">
        <v>162</v>
      </c>
      <c r="Y161">
        <f t="shared" si="27"/>
        <v>20</v>
      </c>
      <c r="Z161" t="str">
        <f t="shared" si="28"/>
        <v>PVT_highVISC.INC</v>
      </c>
      <c r="AA161" t="str">
        <f>_xlfn.IFNA(VLOOKUP(A161,EX2MasterDB!$A:$B,2,FALSE),"")</f>
        <v>e8517118-05a0-4529-9c7a-5d87ba8f5114</v>
      </c>
    </row>
    <row r="162" spans="1:27" x14ac:dyDescent="0.3">
      <c r="A162" t="str">
        <f t="shared" si="22"/>
        <v>CASE_REV2_EX2_160</v>
      </c>
      <c r="B162">
        <v>25</v>
      </c>
      <c r="C162">
        <v>3</v>
      </c>
      <c r="D162">
        <f t="shared" si="23"/>
        <v>400</v>
      </c>
      <c r="E162">
        <f t="shared" si="29"/>
        <v>33.333333333333336</v>
      </c>
      <c r="F162">
        <f t="shared" si="30"/>
        <v>625</v>
      </c>
      <c r="G162">
        <v>500</v>
      </c>
      <c r="H162">
        <v>50</v>
      </c>
      <c r="I162">
        <v>200</v>
      </c>
      <c r="J162" t="str">
        <f t="shared" si="31"/>
        <v xml:space="preserve">500 50 200 </v>
      </c>
      <c r="K162">
        <v>50</v>
      </c>
      <c r="L162">
        <v>50</v>
      </c>
      <c r="M162">
        <v>20</v>
      </c>
      <c r="N162" t="str">
        <f t="shared" si="32"/>
        <v xml:space="preserve">50 50 20 </v>
      </c>
      <c r="O162" t="s">
        <v>153</v>
      </c>
      <c r="P162" s="20" t="str">
        <f t="shared" si="24"/>
        <v>SCAL_GASINJ_high.INC</v>
      </c>
      <c r="Q162" s="19">
        <f t="shared" si="25"/>
        <v>1</v>
      </c>
      <c r="R162">
        <v>13.678000000000001</v>
      </c>
      <c r="S162">
        <v>1</v>
      </c>
      <c r="T162" s="19">
        <v>9.9999999999999995E-7</v>
      </c>
      <c r="U162" t="s">
        <v>162</v>
      </c>
      <c r="V162">
        <f t="shared" si="26"/>
        <v>1</v>
      </c>
      <c r="W162">
        <v>500000</v>
      </c>
      <c r="X162" t="s">
        <v>162</v>
      </c>
      <c r="Y162">
        <f t="shared" si="27"/>
        <v>20</v>
      </c>
      <c r="Z162" t="str">
        <f t="shared" si="28"/>
        <v>PVT_highVISC.INC</v>
      </c>
      <c r="AA162" t="str">
        <f>_xlfn.IFNA(VLOOKUP(A162,EX2MasterDB!$A:$B,2,FALSE),"")</f>
        <v>3bdf831e-0901-4b08-b3e7-5cea406e5f25</v>
      </c>
    </row>
    <row r="163" spans="1:27" x14ac:dyDescent="0.3">
      <c r="A163" t="str">
        <f t="shared" si="22"/>
        <v>CASE_REV2_EX2_161</v>
      </c>
      <c r="B163">
        <v>25</v>
      </c>
      <c r="C163">
        <v>3</v>
      </c>
      <c r="D163">
        <f t="shared" si="23"/>
        <v>400</v>
      </c>
      <c r="E163">
        <f t="shared" si="29"/>
        <v>33.333333333333336</v>
      </c>
      <c r="F163">
        <f t="shared" si="30"/>
        <v>625</v>
      </c>
      <c r="G163">
        <v>500</v>
      </c>
      <c r="H163">
        <v>50</v>
      </c>
      <c r="I163">
        <v>200</v>
      </c>
      <c r="J163" t="str">
        <f t="shared" si="31"/>
        <v xml:space="preserve">500 50 200 </v>
      </c>
      <c r="K163">
        <v>50</v>
      </c>
      <c r="L163">
        <v>50</v>
      </c>
      <c r="M163">
        <v>20</v>
      </c>
      <c r="N163" t="str">
        <f t="shared" si="32"/>
        <v xml:space="preserve">50 50 20 </v>
      </c>
      <c r="O163" t="s">
        <v>153</v>
      </c>
      <c r="P163" s="20" t="str">
        <f t="shared" si="24"/>
        <v>SCAL_GASINJ_high.INC</v>
      </c>
      <c r="Q163" s="19">
        <f t="shared" si="25"/>
        <v>1</v>
      </c>
      <c r="R163">
        <v>13.678000000000001</v>
      </c>
      <c r="S163">
        <v>3</v>
      </c>
      <c r="T163" s="19">
        <v>9.9999999999999995E-7</v>
      </c>
      <c r="U163" t="s">
        <v>162</v>
      </c>
      <c r="V163">
        <f t="shared" si="26"/>
        <v>1</v>
      </c>
      <c r="W163">
        <v>500000</v>
      </c>
      <c r="X163" t="s">
        <v>162</v>
      </c>
      <c r="Y163">
        <f t="shared" si="27"/>
        <v>20</v>
      </c>
      <c r="Z163" t="str">
        <f t="shared" si="28"/>
        <v>PVT_highVISC.INC</v>
      </c>
      <c r="AA163" t="str">
        <f>_xlfn.IFNA(VLOOKUP(A163,EX2MasterDB!$A:$B,2,FALSE),"")</f>
        <v>c5265e47-9775-4e34-bcac-72a3e6886c12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39252-0391-4527-B773-71E9D79FFCD0}">
  <dimension ref="A1:H13"/>
  <sheetViews>
    <sheetView workbookViewId="0">
      <selection activeCell="G28" sqref="G28"/>
    </sheetView>
  </sheetViews>
  <sheetFormatPr defaultRowHeight="14.4" x14ac:dyDescent="0.3"/>
  <sheetData>
    <row r="1" spans="1:8" x14ac:dyDescent="0.3">
      <c r="A1" t="s">
        <v>148</v>
      </c>
      <c r="B1" t="s">
        <v>0</v>
      </c>
      <c r="C1" t="s">
        <v>144</v>
      </c>
      <c r="D1" t="s">
        <v>145</v>
      </c>
      <c r="E1" t="s">
        <v>146</v>
      </c>
      <c r="F1" t="s">
        <v>147</v>
      </c>
    </row>
    <row r="2" spans="1:8" x14ac:dyDescent="0.3">
      <c r="A2">
        <v>0</v>
      </c>
      <c r="B2" t="str">
        <f>"CASE"&amp;A2</f>
        <v>CASE0</v>
      </c>
      <c r="C2">
        <v>1</v>
      </c>
      <c r="D2">
        <v>1</v>
      </c>
      <c r="E2">
        <v>1</v>
      </c>
      <c r="F2">
        <v>1</v>
      </c>
      <c r="G2" s="18"/>
      <c r="H2" s="18"/>
    </row>
    <row r="3" spans="1:8" x14ac:dyDescent="0.3">
      <c r="A3">
        <v>1</v>
      </c>
      <c r="B3" t="str">
        <f t="shared" ref="B3:B13" si="0">"CASE"&amp;A3</f>
        <v>CASE1</v>
      </c>
      <c r="C3">
        <v>2</v>
      </c>
      <c r="D3">
        <v>2</v>
      </c>
      <c r="E3">
        <v>2</v>
      </c>
      <c r="F3">
        <v>2</v>
      </c>
      <c r="G3" s="18"/>
      <c r="H3" s="18"/>
    </row>
    <row r="4" spans="1:8" x14ac:dyDescent="0.3">
      <c r="A4">
        <v>2</v>
      </c>
      <c r="B4" t="str">
        <f t="shared" si="0"/>
        <v>CASE2</v>
      </c>
      <c r="C4">
        <v>3</v>
      </c>
      <c r="D4">
        <v>3</v>
      </c>
      <c r="E4">
        <v>3</v>
      </c>
      <c r="F4">
        <v>3</v>
      </c>
      <c r="G4" s="18"/>
      <c r="H4" s="18"/>
    </row>
    <row r="5" spans="1:8" x14ac:dyDescent="0.3">
      <c r="A5">
        <v>3</v>
      </c>
      <c r="B5" t="str">
        <f t="shared" si="0"/>
        <v>CASE3</v>
      </c>
      <c r="C5">
        <v>4</v>
      </c>
      <c r="D5">
        <v>4</v>
      </c>
      <c r="E5">
        <v>4</v>
      </c>
      <c r="F5">
        <v>4</v>
      </c>
      <c r="G5" s="18"/>
      <c r="H5" s="18"/>
    </row>
    <row r="6" spans="1:8" x14ac:dyDescent="0.3">
      <c r="A6">
        <v>4</v>
      </c>
      <c r="B6" t="str">
        <f t="shared" si="0"/>
        <v>CASE4</v>
      </c>
      <c r="C6">
        <v>5</v>
      </c>
      <c r="D6">
        <v>5</v>
      </c>
      <c r="E6">
        <v>5</v>
      </c>
      <c r="F6">
        <v>5</v>
      </c>
      <c r="G6" s="18"/>
      <c r="H6" s="18"/>
    </row>
    <row r="7" spans="1:8" x14ac:dyDescent="0.3">
      <c r="A7">
        <v>5</v>
      </c>
      <c r="B7" t="str">
        <f t="shared" si="0"/>
        <v>CASE5</v>
      </c>
      <c r="C7">
        <v>6</v>
      </c>
      <c r="D7">
        <v>6</v>
      </c>
      <c r="E7">
        <v>6</v>
      </c>
      <c r="F7">
        <v>6</v>
      </c>
      <c r="G7" s="18"/>
      <c r="H7" s="18"/>
    </row>
    <row r="8" spans="1:8" x14ac:dyDescent="0.3">
      <c r="A8">
        <v>6</v>
      </c>
      <c r="B8" t="str">
        <f t="shared" si="0"/>
        <v>CASE6</v>
      </c>
      <c r="C8">
        <v>7</v>
      </c>
      <c r="D8">
        <v>7</v>
      </c>
      <c r="E8">
        <v>7</v>
      </c>
      <c r="F8">
        <v>7</v>
      </c>
      <c r="G8" s="18"/>
      <c r="H8" s="18"/>
    </row>
    <row r="9" spans="1:8" x14ac:dyDescent="0.3">
      <c r="A9">
        <v>7</v>
      </c>
      <c r="B9" t="str">
        <f t="shared" si="0"/>
        <v>CASE7</v>
      </c>
      <c r="C9">
        <v>8</v>
      </c>
      <c r="D9">
        <v>8</v>
      </c>
      <c r="E9">
        <v>8</v>
      </c>
      <c r="F9">
        <v>8</v>
      </c>
      <c r="G9" s="18"/>
      <c r="H9" s="18"/>
    </row>
    <row r="10" spans="1:8" x14ac:dyDescent="0.3">
      <c r="A10">
        <v>8</v>
      </c>
      <c r="B10" t="str">
        <f t="shared" si="0"/>
        <v>CASE8</v>
      </c>
      <c r="C10">
        <v>9</v>
      </c>
      <c r="D10">
        <v>9</v>
      </c>
      <c r="E10">
        <v>9</v>
      </c>
      <c r="F10">
        <v>9</v>
      </c>
      <c r="G10" s="18"/>
      <c r="H10" s="18"/>
    </row>
    <row r="11" spans="1:8" x14ac:dyDescent="0.3">
      <c r="A11">
        <v>9</v>
      </c>
      <c r="B11" t="str">
        <f t="shared" si="0"/>
        <v>CASE9</v>
      </c>
      <c r="C11">
        <v>10</v>
      </c>
      <c r="D11">
        <v>10</v>
      </c>
      <c r="E11">
        <v>10</v>
      </c>
      <c r="F11">
        <v>10</v>
      </c>
      <c r="G11" s="18"/>
      <c r="H11" s="18"/>
    </row>
    <row r="12" spans="1:8" x14ac:dyDescent="0.3">
      <c r="A12">
        <v>10</v>
      </c>
      <c r="B12" t="str">
        <f t="shared" si="0"/>
        <v>CASE10</v>
      </c>
      <c r="C12">
        <v>11</v>
      </c>
      <c r="D12">
        <v>11</v>
      </c>
      <c r="E12">
        <v>11</v>
      </c>
      <c r="F12">
        <v>11</v>
      </c>
      <c r="G12" s="18"/>
      <c r="H12" s="18"/>
    </row>
    <row r="13" spans="1:8" x14ac:dyDescent="0.3">
      <c r="A13">
        <v>11</v>
      </c>
      <c r="B13" t="str">
        <f t="shared" si="0"/>
        <v>CASE11</v>
      </c>
      <c r="C13">
        <v>12</v>
      </c>
      <c r="D13">
        <v>12</v>
      </c>
      <c r="E13">
        <v>12</v>
      </c>
      <c r="F13">
        <v>12</v>
      </c>
      <c r="G13" s="18"/>
      <c r="H13" s="1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C1B73-5016-4841-A36B-57FBE897117B}">
  <sheetPr codeName="Sheet1"/>
  <dimension ref="A1:U43"/>
  <sheetViews>
    <sheetView workbookViewId="0">
      <selection activeCell="S1" sqref="S1"/>
    </sheetView>
  </sheetViews>
  <sheetFormatPr defaultRowHeight="14.4" x14ac:dyDescent="0.3"/>
  <cols>
    <col min="1" max="1" width="17.5546875" bestFit="1" customWidth="1"/>
    <col min="2" max="2" width="9.21875" customWidth="1"/>
    <col min="4" max="4" width="9.6640625" bestFit="1" customWidth="1"/>
    <col min="5" max="5" width="16.109375" bestFit="1" customWidth="1"/>
    <col min="6" max="6" width="17.21875" bestFit="1" customWidth="1"/>
    <col min="7" max="7" width="11.6640625" customWidth="1"/>
    <col min="11" max="11" width="40.33203125" customWidth="1"/>
    <col min="15" max="15" width="32.33203125" customWidth="1"/>
    <col min="16" max="16" width="16.21875" bestFit="1" customWidth="1"/>
    <col min="17" max="17" width="14.21875" bestFit="1" customWidth="1"/>
  </cols>
  <sheetData>
    <row r="1" spans="1:21" x14ac:dyDescent="0.3">
      <c r="A1" t="s">
        <v>0</v>
      </c>
      <c r="B1" t="s">
        <v>51</v>
      </c>
      <c r="C1" t="s">
        <v>52</v>
      </c>
      <c r="D1" t="s">
        <v>171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127</v>
      </c>
      <c r="P1" t="s">
        <v>128</v>
      </c>
      <c r="Q1" t="s">
        <v>129</v>
      </c>
      <c r="R1" t="s">
        <v>149</v>
      </c>
      <c r="S1" t="s">
        <v>150</v>
      </c>
      <c r="T1" t="s">
        <v>151</v>
      </c>
      <c r="U1" t="s">
        <v>172</v>
      </c>
    </row>
    <row r="2" spans="1:21" x14ac:dyDescent="0.3">
      <c r="A2" t="str">
        <f t="shared" ref="A2:A43" si="0">"CASE_REV2_EX1_"&amp;(ROW(A1)-1)</f>
        <v>CASE_REV2_EX1_0</v>
      </c>
      <c r="B2">
        <v>10</v>
      </c>
      <c r="C2">
        <v>3</v>
      </c>
      <c r="D2">
        <f t="shared" ref="D2:D43" si="1">B2*B2*C2</f>
        <v>300</v>
      </c>
      <c r="E2">
        <f t="shared" ref="E2:E43" si="2">10/B2*1000</f>
        <v>1000</v>
      </c>
      <c r="F2">
        <f t="shared" ref="F2:F43" si="3">100/C2</f>
        <v>33.333333333333336</v>
      </c>
      <c r="G2">
        <f t="shared" ref="G2:G43" si="4">B2*B2</f>
        <v>100</v>
      </c>
      <c r="H2">
        <v>500</v>
      </c>
      <c r="I2">
        <v>50</v>
      </c>
      <c r="J2">
        <v>200</v>
      </c>
      <c r="K2" t="str">
        <f t="shared" ref="K2:K43" si="5">IF(C2=1,AVERAGE(H2:J2),TEXT(REPT(H2&amp;" ",$C2/3)&amp;REPT(I2&amp;" ",$C2/3)&amp;REPT(J2&amp;" ",$C2/3),))</f>
        <v xml:space="preserve">500 50 200 </v>
      </c>
      <c r="L2">
        <v>50</v>
      </c>
      <c r="M2">
        <v>50</v>
      </c>
      <c r="N2">
        <v>20</v>
      </c>
      <c r="O2" t="str">
        <f t="shared" ref="O2:O33" si="6">IF(H2=1,AVERAGE(L2:N2),TEXT(REPT(L2&amp;" ",$C2/3)&amp;REPT(M2&amp;" ",$C2/3)&amp;REPT(N2&amp;" ",$C2/3),))</f>
        <v xml:space="preserve">50 50 20 </v>
      </c>
      <c r="P2">
        <f t="shared" ref="P2:P43" si="7">C2/3*2+1</f>
        <v>3</v>
      </c>
      <c r="Q2">
        <f t="shared" ref="Q2:Q43" si="8">C2/3</f>
        <v>1</v>
      </c>
      <c r="R2" s="20" t="s">
        <v>152</v>
      </c>
      <c r="S2">
        <v>3</v>
      </c>
      <c r="T2">
        <v>13.678000000000001</v>
      </c>
      <c r="U2" t="str">
        <f>_xlfn.IFNA(VLOOKUP(A2,EX2MasterDB!$A:$B,2,FALSE),"")</f>
        <v/>
      </c>
    </row>
    <row r="3" spans="1:21" x14ac:dyDescent="0.3">
      <c r="A3" t="str">
        <f t="shared" si="0"/>
        <v>CASE_REV2_EX1_1</v>
      </c>
      <c r="B3">
        <v>30</v>
      </c>
      <c r="C3">
        <v>3</v>
      </c>
      <c r="D3">
        <f t="shared" si="1"/>
        <v>2700</v>
      </c>
      <c r="E3">
        <f t="shared" si="2"/>
        <v>333.33333333333331</v>
      </c>
      <c r="F3">
        <f t="shared" si="3"/>
        <v>33.333333333333336</v>
      </c>
      <c r="G3">
        <f t="shared" si="4"/>
        <v>900</v>
      </c>
      <c r="H3">
        <v>500</v>
      </c>
      <c r="I3">
        <v>50</v>
      </c>
      <c r="J3">
        <v>200</v>
      </c>
      <c r="K3" t="str">
        <f t="shared" si="5"/>
        <v xml:space="preserve">500 50 200 </v>
      </c>
      <c r="L3">
        <v>50</v>
      </c>
      <c r="M3">
        <v>50</v>
      </c>
      <c r="N3">
        <v>20</v>
      </c>
      <c r="O3" t="str">
        <f t="shared" si="6"/>
        <v xml:space="preserve">50 50 20 </v>
      </c>
      <c r="P3">
        <f t="shared" si="7"/>
        <v>3</v>
      </c>
      <c r="Q3">
        <f t="shared" si="8"/>
        <v>1</v>
      </c>
      <c r="R3" s="20" t="s">
        <v>152</v>
      </c>
      <c r="S3">
        <v>3</v>
      </c>
      <c r="T3">
        <v>13.678000000000001</v>
      </c>
      <c r="U3" t="str">
        <f>_xlfn.IFNA(VLOOKUP(A3,EX2MasterDB!$A:$B,2,FALSE),"")</f>
        <v>f72f0c54-5aa5-40a3-8428-69c4a0de76ac</v>
      </c>
    </row>
    <row r="4" spans="1:21" x14ac:dyDescent="0.3">
      <c r="A4" t="str">
        <f t="shared" si="0"/>
        <v>CASE_REV2_EX1_2</v>
      </c>
      <c r="B4">
        <v>100</v>
      </c>
      <c r="C4">
        <v>3</v>
      </c>
      <c r="D4">
        <f t="shared" si="1"/>
        <v>30000</v>
      </c>
      <c r="E4">
        <f t="shared" si="2"/>
        <v>100</v>
      </c>
      <c r="F4">
        <f t="shared" si="3"/>
        <v>33.333333333333336</v>
      </c>
      <c r="G4">
        <f t="shared" si="4"/>
        <v>10000</v>
      </c>
      <c r="H4">
        <v>500</v>
      </c>
      <c r="I4">
        <v>50</v>
      </c>
      <c r="J4">
        <v>200</v>
      </c>
      <c r="K4" t="str">
        <f t="shared" si="5"/>
        <v xml:space="preserve">500 50 200 </v>
      </c>
      <c r="L4">
        <v>50</v>
      </c>
      <c r="M4">
        <v>50</v>
      </c>
      <c r="N4">
        <v>20</v>
      </c>
      <c r="O4" t="str">
        <f t="shared" si="6"/>
        <v xml:space="preserve">50 50 20 </v>
      </c>
      <c r="P4">
        <f t="shared" si="7"/>
        <v>3</v>
      </c>
      <c r="Q4">
        <f t="shared" si="8"/>
        <v>1</v>
      </c>
      <c r="R4" s="20" t="s">
        <v>152</v>
      </c>
      <c r="S4">
        <v>3</v>
      </c>
      <c r="T4">
        <v>13.678000000000001</v>
      </c>
      <c r="U4" t="str">
        <f>_xlfn.IFNA(VLOOKUP(A4,EX2MasterDB!$A:$B,2,FALSE),"")</f>
        <v>ea8321f7-e12b-492a-b30e-4a18c0e167c1</v>
      </c>
    </row>
    <row r="5" spans="1:21" x14ac:dyDescent="0.3">
      <c r="A5" t="str">
        <f t="shared" si="0"/>
        <v>CASE_REV2_EX1_3</v>
      </c>
      <c r="B5">
        <v>320</v>
      </c>
      <c r="C5">
        <v>3</v>
      </c>
      <c r="D5">
        <f t="shared" si="1"/>
        <v>307200</v>
      </c>
      <c r="E5">
        <f t="shared" si="2"/>
        <v>31.25</v>
      </c>
      <c r="F5">
        <f t="shared" si="3"/>
        <v>33.333333333333336</v>
      </c>
      <c r="G5">
        <f t="shared" si="4"/>
        <v>102400</v>
      </c>
      <c r="H5">
        <v>500</v>
      </c>
      <c r="I5">
        <v>50</v>
      </c>
      <c r="J5">
        <v>200</v>
      </c>
      <c r="K5" t="str">
        <f t="shared" si="5"/>
        <v xml:space="preserve">500 50 200 </v>
      </c>
      <c r="L5">
        <v>50</v>
      </c>
      <c r="M5">
        <v>50</v>
      </c>
      <c r="N5">
        <v>20</v>
      </c>
      <c r="O5" t="str">
        <f t="shared" si="6"/>
        <v xml:space="preserve">50 50 20 </v>
      </c>
      <c r="P5">
        <f t="shared" si="7"/>
        <v>3</v>
      </c>
      <c r="Q5">
        <f t="shared" si="8"/>
        <v>1</v>
      </c>
      <c r="R5" s="20" t="s">
        <v>152</v>
      </c>
      <c r="S5">
        <v>3</v>
      </c>
      <c r="T5">
        <v>13.678000000000001</v>
      </c>
      <c r="U5" t="str">
        <f>_xlfn.IFNA(VLOOKUP(A5,EX2MasterDB!$A:$B,2,FALSE),"")</f>
        <v>8275b147-5c2f-4cdc-bcd3-8c2d45007f8e</v>
      </c>
    </row>
    <row r="6" spans="1:21" x14ac:dyDescent="0.3">
      <c r="A6" t="str">
        <f t="shared" si="0"/>
        <v>CASE_REV2_EX1_4</v>
      </c>
      <c r="B6">
        <v>1000</v>
      </c>
      <c r="C6">
        <v>3</v>
      </c>
      <c r="D6">
        <f t="shared" si="1"/>
        <v>3000000</v>
      </c>
      <c r="E6">
        <f t="shared" si="2"/>
        <v>10</v>
      </c>
      <c r="F6">
        <f t="shared" si="3"/>
        <v>33.333333333333336</v>
      </c>
      <c r="G6">
        <f t="shared" si="4"/>
        <v>1000000</v>
      </c>
      <c r="H6">
        <v>500</v>
      </c>
      <c r="I6">
        <v>50</v>
      </c>
      <c r="J6">
        <v>200</v>
      </c>
      <c r="K6" t="str">
        <f t="shared" si="5"/>
        <v xml:space="preserve">500 50 200 </v>
      </c>
      <c r="L6">
        <v>50</v>
      </c>
      <c r="M6">
        <v>50</v>
      </c>
      <c r="N6">
        <v>20</v>
      </c>
      <c r="O6" t="str">
        <f t="shared" si="6"/>
        <v xml:space="preserve">50 50 20 </v>
      </c>
      <c r="P6">
        <f t="shared" si="7"/>
        <v>3</v>
      </c>
      <c r="Q6">
        <f t="shared" si="8"/>
        <v>1</v>
      </c>
      <c r="R6" s="20" t="s">
        <v>152</v>
      </c>
      <c r="S6">
        <v>3</v>
      </c>
      <c r="T6">
        <v>13.678000000000001</v>
      </c>
      <c r="U6" t="str">
        <f>_xlfn.IFNA(VLOOKUP(A6,EX2MasterDB!$A:$B,2,FALSE),"")</f>
        <v/>
      </c>
    </row>
    <row r="7" spans="1:21" x14ac:dyDescent="0.3">
      <c r="A7" t="str">
        <f t="shared" si="0"/>
        <v>CASE_REV2_EX1_5</v>
      </c>
      <c r="B7">
        <v>20</v>
      </c>
      <c r="C7">
        <v>3</v>
      </c>
      <c r="D7">
        <f t="shared" si="1"/>
        <v>1200</v>
      </c>
      <c r="E7">
        <f t="shared" si="2"/>
        <v>500</v>
      </c>
      <c r="F7">
        <f t="shared" si="3"/>
        <v>33.333333333333336</v>
      </c>
      <c r="G7">
        <f t="shared" si="4"/>
        <v>400</v>
      </c>
      <c r="H7">
        <v>500</v>
      </c>
      <c r="I7">
        <v>50</v>
      </c>
      <c r="J7">
        <v>200</v>
      </c>
      <c r="K7" t="str">
        <f t="shared" si="5"/>
        <v xml:space="preserve">500 50 200 </v>
      </c>
      <c r="L7">
        <v>50</v>
      </c>
      <c r="M7">
        <v>50</v>
      </c>
      <c r="N7">
        <v>20</v>
      </c>
      <c r="O7" t="str">
        <f t="shared" si="6"/>
        <v xml:space="preserve">50 50 20 </v>
      </c>
      <c r="P7">
        <f t="shared" si="7"/>
        <v>3</v>
      </c>
      <c r="Q7">
        <f t="shared" si="8"/>
        <v>1</v>
      </c>
      <c r="R7" s="20" t="s">
        <v>152</v>
      </c>
      <c r="S7">
        <v>3</v>
      </c>
      <c r="T7">
        <v>13.678000000000001</v>
      </c>
      <c r="U7" t="str">
        <f>_xlfn.IFNA(VLOOKUP(A7,EX2MasterDB!$A:$B,2,FALSE),"")</f>
        <v>c385ae82-f60e-4e1e-981d-91cc50fe36bd</v>
      </c>
    </row>
    <row r="8" spans="1:21" x14ac:dyDescent="0.3">
      <c r="A8" t="str">
        <f t="shared" si="0"/>
        <v>CASE_REV2_EX1_6</v>
      </c>
      <c r="B8">
        <v>50</v>
      </c>
      <c r="C8">
        <v>3</v>
      </c>
      <c r="D8">
        <f t="shared" si="1"/>
        <v>7500</v>
      </c>
      <c r="E8">
        <f t="shared" si="2"/>
        <v>200</v>
      </c>
      <c r="F8">
        <f t="shared" si="3"/>
        <v>33.333333333333336</v>
      </c>
      <c r="G8">
        <f t="shared" si="4"/>
        <v>2500</v>
      </c>
      <c r="H8">
        <v>500</v>
      </c>
      <c r="I8">
        <v>50</v>
      </c>
      <c r="J8">
        <v>200</v>
      </c>
      <c r="K8" t="str">
        <f t="shared" si="5"/>
        <v xml:space="preserve">500 50 200 </v>
      </c>
      <c r="L8">
        <v>50</v>
      </c>
      <c r="M8">
        <v>50</v>
      </c>
      <c r="N8">
        <v>20</v>
      </c>
      <c r="O8" t="str">
        <f t="shared" si="6"/>
        <v xml:space="preserve">50 50 20 </v>
      </c>
      <c r="P8">
        <f t="shared" si="7"/>
        <v>3</v>
      </c>
      <c r="Q8">
        <f t="shared" si="8"/>
        <v>1</v>
      </c>
      <c r="R8" s="20" t="s">
        <v>152</v>
      </c>
      <c r="S8">
        <v>3</v>
      </c>
      <c r="T8">
        <v>13.678000000000001</v>
      </c>
      <c r="U8" t="str">
        <f>_xlfn.IFNA(VLOOKUP(A8,EX2MasterDB!$A:$B,2,FALSE),"")</f>
        <v>0a733afb-ac06-4b60-9ea3-c5aa84eb5926</v>
      </c>
    </row>
    <row r="9" spans="1:21" x14ac:dyDescent="0.3">
      <c r="A9" t="str">
        <f t="shared" si="0"/>
        <v>CASE_REV2_EX1_7</v>
      </c>
      <c r="B9">
        <v>150</v>
      </c>
      <c r="C9">
        <v>3</v>
      </c>
      <c r="D9">
        <f t="shared" si="1"/>
        <v>67500</v>
      </c>
      <c r="E9">
        <f t="shared" si="2"/>
        <v>66.666666666666671</v>
      </c>
      <c r="F9">
        <f t="shared" si="3"/>
        <v>33.333333333333336</v>
      </c>
      <c r="G9">
        <f t="shared" si="4"/>
        <v>22500</v>
      </c>
      <c r="H9">
        <v>500</v>
      </c>
      <c r="I9">
        <v>50</v>
      </c>
      <c r="J9">
        <v>200</v>
      </c>
      <c r="K9" t="str">
        <f t="shared" si="5"/>
        <v xml:space="preserve">500 50 200 </v>
      </c>
      <c r="L9">
        <v>50</v>
      </c>
      <c r="M9">
        <v>50</v>
      </c>
      <c r="N9">
        <v>20</v>
      </c>
      <c r="O9" t="str">
        <f t="shared" si="6"/>
        <v xml:space="preserve">50 50 20 </v>
      </c>
      <c r="P9">
        <f t="shared" si="7"/>
        <v>3</v>
      </c>
      <c r="Q9">
        <f t="shared" si="8"/>
        <v>1</v>
      </c>
      <c r="R9" s="20" t="s">
        <v>152</v>
      </c>
      <c r="S9">
        <v>3</v>
      </c>
      <c r="T9">
        <v>13.678000000000001</v>
      </c>
      <c r="U9" t="str">
        <f>_xlfn.IFNA(VLOOKUP(A9,EX2MasterDB!$A:$B,2,FALSE),"")</f>
        <v>5eaabaeb-85ee-4c7a-a045-7b2165d28af2</v>
      </c>
    </row>
    <row r="10" spans="1:21" x14ac:dyDescent="0.3">
      <c r="A10" t="str">
        <f t="shared" si="0"/>
        <v>CASE_REV2_EX1_8</v>
      </c>
      <c r="B10">
        <v>200</v>
      </c>
      <c r="C10">
        <v>3</v>
      </c>
      <c r="D10">
        <f t="shared" si="1"/>
        <v>120000</v>
      </c>
      <c r="E10">
        <f t="shared" si="2"/>
        <v>50</v>
      </c>
      <c r="F10">
        <f t="shared" si="3"/>
        <v>33.333333333333336</v>
      </c>
      <c r="G10">
        <f t="shared" si="4"/>
        <v>40000</v>
      </c>
      <c r="H10">
        <v>500</v>
      </c>
      <c r="I10">
        <v>50</v>
      </c>
      <c r="J10">
        <v>200</v>
      </c>
      <c r="K10" t="str">
        <f t="shared" si="5"/>
        <v xml:space="preserve">500 50 200 </v>
      </c>
      <c r="L10">
        <v>50</v>
      </c>
      <c r="M10">
        <v>50</v>
      </c>
      <c r="N10">
        <v>20</v>
      </c>
      <c r="O10" t="str">
        <f t="shared" si="6"/>
        <v xml:space="preserve">50 50 20 </v>
      </c>
      <c r="P10">
        <f t="shared" si="7"/>
        <v>3</v>
      </c>
      <c r="Q10">
        <f t="shared" si="8"/>
        <v>1</v>
      </c>
      <c r="R10" s="20" t="s">
        <v>152</v>
      </c>
      <c r="S10">
        <v>3</v>
      </c>
      <c r="T10">
        <v>13.678000000000001</v>
      </c>
      <c r="U10" t="str">
        <f>_xlfn.IFNA(VLOOKUP(A10,EX2MasterDB!$A:$B,2,FALSE),"")</f>
        <v>9ce007ae-1784-4869-bc90-d4a4e59d21d7</v>
      </c>
    </row>
    <row r="11" spans="1:21" x14ac:dyDescent="0.3">
      <c r="A11" t="str">
        <f t="shared" si="0"/>
        <v>CASE_REV2_EX1_9</v>
      </c>
      <c r="B11">
        <v>300</v>
      </c>
      <c r="C11">
        <v>3</v>
      </c>
      <c r="D11">
        <f t="shared" si="1"/>
        <v>270000</v>
      </c>
      <c r="E11">
        <f t="shared" si="2"/>
        <v>33.333333333333336</v>
      </c>
      <c r="F11">
        <f t="shared" si="3"/>
        <v>33.333333333333336</v>
      </c>
      <c r="G11">
        <f t="shared" si="4"/>
        <v>90000</v>
      </c>
      <c r="H11">
        <v>500</v>
      </c>
      <c r="I11">
        <v>50</v>
      </c>
      <c r="J11">
        <v>200</v>
      </c>
      <c r="K11" t="str">
        <f t="shared" si="5"/>
        <v xml:space="preserve">500 50 200 </v>
      </c>
      <c r="L11">
        <v>50</v>
      </c>
      <c r="M11">
        <v>50</v>
      </c>
      <c r="N11">
        <v>20</v>
      </c>
      <c r="O11" t="str">
        <f t="shared" si="6"/>
        <v xml:space="preserve">50 50 20 </v>
      </c>
      <c r="P11">
        <f t="shared" si="7"/>
        <v>3</v>
      </c>
      <c r="Q11">
        <f t="shared" si="8"/>
        <v>1</v>
      </c>
      <c r="R11" s="20" t="s">
        <v>152</v>
      </c>
      <c r="S11">
        <v>3</v>
      </c>
      <c r="T11">
        <v>13.678000000000001</v>
      </c>
      <c r="U11" t="str">
        <f>_xlfn.IFNA(VLOOKUP(A11,EX2MasterDB!$A:$B,2,FALSE),"")</f>
        <v>8edb0639-f4b2-4394-8229-6043bdd099c5</v>
      </c>
    </row>
    <row r="12" spans="1:21" x14ac:dyDescent="0.3">
      <c r="A12" t="str">
        <f t="shared" si="0"/>
        <v>CASE_REV2_EX1_10</v>
      </c>
      <c r="B12">
        <v>500</v>
      </c>
      <c r="C12">
        <v>3</v>
      </c>
      <c r="D12">
        <f t="shared" si="1"/>
        <v>750000</v>
      </c>
      <c r="E12">
        <f t="shared" si="2"/>
        <v>20</v>
      </c>
      <c r="F12">
        <f t="shared" si="3"/>
        <v>33.333333333333336</v>
      </c>
      <c r="G12">
        <f t="shared" si="4"/>
        <v>250000</v>
      </c>
      <c r="H12">
        <v>500</v>
      </c>
      <c r="I12">
        <v>50</v>
      </c>
      <c r="J12">
        <v>200</v>
      </c>
      <c r="K12" t="str">
        <f t="shared" si="5"/>
        <v xml:space="preserve">500 50 200 </v>
      </c>
      <c r="L12">
        <v>50</v>
      </c>
      <c r="M12">
        <v>50</v>
      </c>
      <c r="N12">
        <v>20</v>
      </c>
      <c r="O12" t="str">
        <f t="shared" si="6"/>
        <v xml:space="preserve">50 50 20 </v>
      </c>
      <c r="P12">
        <f t="shared" si="7"/>
        <v>3</v>
      </c>
      <c r="Q12">
        <f t="shared" si="8"/>
        <v>1</v>
      </c>
      <c r="R12" s="20" t="s">
        <v>152</v>
      </c>
      <c r="S12">
        <v>3</v>
      </c>
      <c r="T12">
        <v>13.678000000000001</v>
      </c>
      <c r="U12" t="str">
        <f>_xlfn.IFNA(VLOOKUP(A12,EX2MasterDB!$A:$B,2,FALSE),"")</f>
        <v>adbf9e31-61dc-4338-94ad-57c921a9240c</v>
      </c>
    </row>
    <row r="13" spans="1:21" x14ac:dyDescent="0.3">
      <c r="A13" t="str">
        <f t="shared" si="0"/>
        <v>CASE_REV2_EX1_11</v>
      </c>
      <c r="B13">
        <v>20</v>
      </c>
      <c r="C13">
        <v>6</v>
      </c>
      <c r="D13">
        <f t="shared" si="1"/>
        <v>2400</v>
      </c>
      <c r="E13">
        <f t="shared" si="2"/>
        <v>500</v>
      </c>
      <c r="F13">
        <f t="shared" si="3"/>
        <v>16.666666666666668</v>
      </c>
      <c r="G13">
        <f t="shared" si="4"/>
        <v>400</v>
      </c>
      <c r="H13">
        <v>500</v>
      </c>
      <c r="I13">
        <v>50</v>
      </c>
      <c r="J13">
        <v>200</v>
      </c>
      <c r="K13" t="str">
        <f t="shared" si="5"/>
        <v xml:space="preserve">500 500 50 50 200 200 </v>
      </c>
      <c r="L13">
        <v>50</v>
      </c>
      <c r="M13">
        <v>50</v>
      </c>
      <c r="N13">
        <v>20</v>
      </c>
      <c r="O13" t="str">
        <f t="shared" si="6"/>
        <v xml:space="preserve">50 50 50 50 20 20 </v>
      </c>
      <c r="P13">
        <f t="shared" si="7"/>
        <v>5</v>
      </c>
      <c r="Q13">
        <f t="shared" si="8"/>
        <v>2</v>
      </c>
      <c r="R13" s="20" t="s">
        <v>152</v>
      </c>
      <c r="S13">
        <v>3</v>
      </c>
      <c r="T13">
        <v>13.678000000000001</v>
      </c>
      <c r="U13" t="str">
        <f>_xlfn.IFNA(VLOOKUP(A13,EX2MasterDB!$A:$B,2,FALSE),"")</f>
        <v>d2d13489-5b52-481f-8a5b-1840ac6ea7ab</v>
      </c>
    </row>
    <row r="14" spans="1:21" x14ac:dyDescent="0.3">
      <c r="A14" t="str">
        <f t="shared" si="0"/>
        <v>CASE_REV2_EX1_12</v>
      </c>
      <c r="B14">
        <v>80</v>
      </c>
      <c r="C14">
        <v>6</v>
      </c>
      <c r="D14">
        <f t="shared" si="1"/>
        <v>38400</v>
      </c>
      <c r="E14">
        <f t="shared" si="2"/>
        <v>125</v>
      </c>
      <c r="F14">
        <f t="shared" si="3"/>
        <v>16.666666666666668</v>
      </c>
      <c r="G14">
        <f t="shared" si="4"/>
        <v>6400</v>
      </c>
      <c r="H14">
        <v>500</v>
      </c>
      <c r="I14">
        <v>50</v>
      </c>
      <c r="J14">
        <v>200</v>
      </c>
      <c r="K14" t="str">
        <f t="shared" si="5"/>
        <v xml:space="preserve">500 500 50 50 200 200 </v>
      </c>
      <c r="L14">
        <v>50</v>
      </c>
      <c r="M14">
        <v>50</v>
      </c>
      <c r="N14">
        <v>20</v>
      </c>
      <c r="O14" t="str">
        <f t="shared" si="6"/>
        <v xml:space="preserve">50 50 50 50 20 20 </v>
      </c>
      <c r="P14">
        <f t="shared" si="7"/>
        <v>5</v>
      </c>
      <c r="Q14">
        <f t="shared" si="8"/>
        <v>2</v>
      </c>
      <c r="R14" s="20" t="s">
        <v>152</v>
      </c>
      <c r="S14">
        <v>3</v>
      </c>
      <c r="T14">
        <v>13.678000000000001</v>
      </c>
      <c r="U14" t="str">
        <f>_xlfn.IFNA(VLOOKUP(A14,EX2MasterDB!$A:$B,2,FALSE),"")</f>
        <v>89c7cb8f-dc3e-4d5b-8ca2-0475f56fd27d</v>
      </c>
    </row>
    <row r="15" spans="1:21" x14ac:dyDescent="0.3">
      <c r="A15" t="str">
        <f t="shared" si="0"/>
        <v>CASE_REV2_EX1_13</v>
      </c>
      <c r="B15">
        <v>240</v>
      </c>
      <c r="C15">
        <v>6</v>
      </c>
      <c r="D15">
        <f t="shared" si="1"/>
        <v>345600</v>
      </c>
      <c r="E15">
        <f t="shared" si="2"/>
        <v>41.666666666666664</v>
      </c>
      <c r="F15">
        <f t="shared" si="3"/>
        <v>16.666666666666668</v>
      </c>
      <c r="G15">
        <f t="shared" si="4"/>
        <v>57600</v>
      </c>
      <c r="H15">
        <v>500</v>
      </c>
      <c r="I15">
        <v>50</v>
      </c>
      <c r="J15">
        <v>200</v>
      </c>
      <c r="K15" t="str">
        <f t="shared" si="5"/>
        <v xml:space="preserve">500 500 50 50 200 200 </v>
      </c>
      <c r="L15">
        <v>50</v>
      </c>
      <c r="M15">
        <v>50</v>
      </c>
      <c r="N15">
        <v>20</v>
      </c>
      <c r="O15" t="str">
        <f t="shared" si="6"/>
        <v xml:space="preserve">50 50 50 50 20 20 </v>
      </c>
      <c r="P15">
        <f t="shared" si="7"/>
        <v>5</v>
      </c>
      <c r="Q15">
        <f t="shared" si="8"/>
        <v>2</v>
      </c>
      <c r="R15" s="20" t="s">
        <v>152</v>
      </c>
      <c r="S15">
        <v>3</v>
      </c>
      <c r="T15">
        <v>13.678000000000001</v>
      </c>
      <c r="U15" t="str">
        <f>_xlfn.IFNA(VLOOKUP(A15,EX2MasterDB!$A:$B,2,FALSE),"")</f>
        <v>1e9fac7c-2464-4c41-9ffb-2f00eb402cd9</v>
      </c>
    </row>
    <row r="16" spans="1:21" x14ac:dyDescent="0.3">
      <c r="A16" t="str">
        <f t="shared" si="0"/>
        <v>CASE_REV2_EX1_14</v>
      </c>
      <c r="B16">
        <v>770</v>
      </c>
      <c r="C16">
        <v>6</v>
      </c>
      <c r="D16">
        <f t="shared" si="1"/>
        <v>3557400</v>
      </c>
      <c r="E16">
        <f t="shared" si="2"/>
        <v>12.987012987012989</v>
      </c>
      <c r="F16">
        <f t="shared" si="3"/>
        <v>16.666666666666668</v>
      </c>
      <c r="G16">
        <f t="shared" si="4"/>
        <v>592900</v>
      </c>
      <c r="H16">
        <v>500</v>
      </c>
      <c r="I16">
        <v>50</v>
      </c>
      <c r="J16">
        <v>200</v>
      </c>
      <c r="K16" t="str">
        <f t="shared" si="5"/>
        <v xml:space="preserve">500 500 50 50 200 200 </v>
      </c>
      <c r="L16">
        <v>50</v>
      </c>
      <c r="M16">
        <v>50</v>
      </c>
      <c r="N16">
        <v>20</v>
      </c>
      <c r="O16" t="str">
        <f t="shared" si="6"/>
        <v xml:space="preserve">50 50 50 50 20 20 </v>
      </c>
      <c r="P16">
        <f t="shared" si="7"/>
        <v>5</v>
      </c>
      <c r="Q16">
        <f t="shared" si="8"/>
        <v>2</v>
      </c>
      <c r="R16" s="20" t="s">
        <v>152</v>
      </c>
      <c r="S16">
        <v>3</v>
      </c>
      <c r="T16">
        <v>13.678000000000001</v>
      </c>
      <c r="U16" t="str">
        <f>_xlfn.IFNA(VLOOKUP(A16,EX2MasterDB!$A:$B,2,FALSE),"")</f>
        <v/>
      </c>
    </row>
    <row r="17" spans="1:21" x14ac:dyDescent="0.3">
      <c r="A17" t="str">
        <f t="shared" si="0"/>
        <v>CASE_REV2_EX1_15</v>
      </c>
      <c r="B17">
        <v>20</v>
      </c>
      <c r="C17">
        <v>6</v>
      </c>
      <c r="D17">
        <f t="shared" si="1"/>
        <v>2400</v>
      </c>
      <c r="E17">
        <f t="shared" si="2"/>
        <v>500</v>
      </c>
      <c r="F17">
        <f t="shared" si="3"/>
        <v>16.666666666666668</v>
      </c>
      <c r="G17">
        <f t="shared" si="4"/>
        <v>400</v>
      </c>
      <c r="H17">
        <v>500</v>
      </c>
      <c r="I17">
        <v>50</v>
      </c>
      <c r="J17">
        <v>200</v>
      </c>
      <c r="K17" t="str">
        <f t="shared" si="5"/>
        <v xml:space="preserve">500 500 50 50 200 200 </v>
      </c>
      <c r="L17">
        <v>50</v>
      </c>
      <c r="M17">
        <v>50</v>
      </c>
      <c r="N17">
        <v>20</v>
      </c>
      <c r="O17" t="str">
        <f t="shared" si="6"/>
        <v xml:space="preserve">50 50 50 50 20 20 </v>
      </c>
      <c r="P17">
        <f t="shared" si="7"/>
        <v>5</v>
      </c>
      <c r="Q17">
        <f t="shared" si="8"/>
        <v>2</v>
      </c>
      <c r="R17" s="20" t="s">
        <v>152</v>
      </c>
      <c r="S17">
        <v>3</v>
      </c>
      <c r="T17">
        <v>13.678000000000001</v>
      </c>
      <c r="U17" t="str">
        <f>_xlfn.IFNA(VLOOKUP(A17,EX2MasterDB!$A:$B,2,FALSE),"")</f>
        <v>05a67210-4eb8-4955-bde3-391a7652ca05</v>
      </c>
    </row>
    <row r="18" spans="1:21" x14ac:dyDescent="0.3">
      <c r="A18" t="str">
        <f t="shared" si="0"/>
        <v>CASE_REV2_EX1_16</v>
      </c>
      <c r="B18">
        <v>50</v>
      </c>
      <c r="C18">
        <v>6</v>
      </c>
      <c r="D18">
        <f t="shared" si="1"/>
        <v>15000</v>
      </c>
      <c r="E18">
        <f t="shared" si="2"/>
        <v>200</v>
      </c>
      <c r="F18">
        <f t="shared" si="3"/>
        <v>16.666666666666668</v>
      </c>
      <c r="G18">
        <f t="shared" si="4"/>
        <v>2500</v>
      </c>
      <c r="H18">
        <v>500</v>
      </c>
      <c r="I18">
        <v>50</v>
      </c>
      <c r="J18">
        <v>200</v>
      </c>
      <c r="K18" t="str">
        <f t="shared" si="5"/>
        <v xml:space="preserve">500 500 50 50 200 200 </v>
      </c>
      <c r="L18">
        <v>50</v>
      </c>
      <c r="M18">
        <v>50</v>
      </c>
      <c r="N18">
        <v>20</v>
      </c>
      <c r="O18" t="str">
        <f t="shared" si="6"/>
        <v xml:space="preserve">50 50 50 50 20 20 </v>
      </c>
      <c r="P18">
        <f t="shared" si="7"/>
        <v>5</v>
      </c>
      <c r="Q18">
        <f t="shared" si="8"/>
        <v>2</v>
      </c>
      <c r="R18" s="20" t="s">
        <v>152</v>
      </c>
      <c r="S18">
        <v>3</v>
      </c>
      <c r="T18">
        <v>13.678000000000001</v>
      </c>
      <c r="U18" t="str">
        <f>_xlfn.IFNA(VLOOKUP(A18,EX2MasterDB!$A:$B,2,FALSE),"")</f>
        <v>56d8b77c-dae1-46bd-93cf-f3c2bb8f34b4</v>
      </c>
    </row>
    <row r="19" spans="1:21" x14ac:dyDescent="0.3">
      <c r="A19" t="str">
        <f t="shared" si="0"/>
        <v>CASE_REV2_EX1_17</v>
      </c>
      <c r="B19">
        <v>100</v>
      </c>
      <c r="C19">
        <v>6</v>
      </c>
      <c r="D19">
        <f t="shared" si="1"/>
        <v>60000</v>
      </c>
      <c r="E19">
        <f t="shared" si="2"/>
        <v>100</v>
      </c>
      <c r="F19">
        <f t="shared" si="3"/>
        <v>16.666666666666668</v>
      </c>
      <c r="G19">
        <f t="shared" si="4"/>
        <v>10000</v>
      </c>
      <c r="H19">
        <v>500</v>
      </c>
      <c r="I19">
        <v>50</v>
      </c>
      <c r="J19">
        <v>200</v>
      </c>
      <c r="K19" t="str">
        <f t="shared" si="5"/>
        <v xml:space="preserve">500 500 50 50 200 200 </v>
      </c>
      <c r="L19">
        <v>50</v>
      </c>
      <c r="M19">
        <v>50</v>
      </c>
      <c r="N19">
        <v>20</v>
      </c>
      <c r="O19" t="str">
        <f t="shared" si="6"/>
        <v xml:space="preserve">50 50 50 50 20 20 </v>
      </c>
      <c r="P19">
        <f t="shared" si="7"/>
        <v>5</v>
      </c>
      <c r="Q19">
        <f t="shared" si="8"/>
        <v>2</v>
      </c>
      <c r="R19" s="20" t="s">
        <v>152</v>
      </c>
      <c r="S19">
        <v>3</v>
      </c>
      <c r="T19">
        <v>13.678000000000001</v>
      </c>
      <c r="U19" t="str">
        <f>_xlfn.IFNA(VLOOKUP(A19,EX2MasterDB!$A:$B,2,FALSE),"")</f>
        <v>542a9bf4-b032-407a-afea-cfaf6f68beba</v>
      </c>
    </row>
    <row r="20" spans="1:21" x14ac:dyDescent="0.3">
      <c r="A20" t="str">
        <f t="shared" si="0"/>
        <v>CASE_REV2_EX1_18</v>
      </c>
      <c r="B20">
        <v>150</v>
      </c>
      <c r="C20">
        <v>6</v>
      </c>
      <c r="D20">
        <f t="shared" si="1"/>
        <v>135000</v>
      </c>
      <c r="E20">
        <f t="shared" si="2"/>
        <v>66.666666666666671</v>
      </c>
      <c r="F20">
        <f t="shared" si="3"/>
        <v>16.666666666666668</v>
      </c>
      <c r="G20">
        <f t="shared" si="4"/>
        <v>22500</v>
      </c>
      <c r="H20">
        <v>500</v>
      </c>
      <c r="I20">
        <v>50</v>
      </c>
      <c r="J20">
        <v>200</v>
      </c>
      <c r="K20" t="str">
        <f t="shared" si="5"/>
        <v xml:space="preserve">500 500 50 50 200 200 </v>
      </c>
      <c r="L20">
        <v>50</v>
      </c>
      <c r="M20">
        <v>50</v>
      </c>
      <c r="N20">
        <v>20</v>
      </c>
      <c r="O20" t="str">
        <f t="shared" si="6"/>
        <v xml:space="preserve">50 50 50 50 20 20 </v>
      </c>
      <c r="P20">
        <f t="shared" si="7"/>
        <v>5</v>
      </c>
      <c r="Q20">
        <f t="shared" si="8"/>
        <v>2</v>
      </c>
      <c r="R20" s="20" t="s">
        <v>152</v>
      </c>
      <c r="S20">
        <v>3</v>
      </c>
      <c r="T20">
        <v>13.678000000000001</v>
      </c>
      <c r="U20" t="str">
        <f>_xlfn.IFNA(VLOOKUP(A20,EX2MasterDB!$A:$B,2,FALSE),"")</f>
        <v>060f548c-86cc-42ad-a912-eeed30f01a05</v>
      </c>
    </row>
    <row r="21" spans="1:21" x14ac:dyDescent="0.3">
      <c r="A21" t="str">
        <f t="shared" si="0"/>
        <v>CASE_REV2_EX1_19</v>
      </c>
      <c r="B21">
        <v>200</v>
      </c>
      <c r="C21">
        <v>6</v>
      </c>
      <c r="D21">
        <f t="shared" si="1"/>
        <v>240000</v>
      </c>
      <c r="E21">
        <f t="shared" si="2"/>
        <v>50</v>
      </c>
      <c r="F21">
        <f t="shared" si="3"/>
        <v>16.666666666666668</v>
      </c>
      <c r="G21">
        <f t="shared" si="4"/>
        <v>40000</v>
      </c>
      <c r="H21">
        <v>500</v>
      </c>
      <c r="I21">
        <v>50</v>
      </c>
      <c r="J21">
        <v>200</v>
      </c>
      <c r="K21" t="str">
        <f t="shared" si="5"/>
        <v xml:space="preserve">500 500 50 50 200 200 </v>
      </c>
      <c r="L21">
        <v>50</v>
      </c>
      <c r="M21">
        <v>50</v>
      </c>
      <c r="N21">
        <v>20</v>
      </c>
      <c r="O21" t="str">
        <f t="shared" si="6"/>
        <v xml:space="preserve">50 50 50 50 20 20 </v>
      </c>
      <c r="P21">
        <f t="shared" si="7"/>
        <v>5</v>
      </c>
      <c r="Q21">
        <f t="shared" si="8"/>
        <v>2</v>
      </c>
      <c r="R21" s="20" t="s">
        <v>152</v>
      </c>
      <c r="S21">
        <v>3</v>
      </c>
      <c r="T21">
        <v>13.678000000000001</v>
      </c>
      <c r="U21" t="str">
        <f>_xlfn.IFNA(VLOOKUP(A21,EX2MasterDB!$A:$B,2,FALSE),"")</f>
        <v>88fd4916-d9b4-4f20-848b-f5189b003ac7</v>
      </c>
    </row>
    <row r="22" spans="1:21" x14ac:dyDescent="0.3">
      <c r="A22" t="str">
        <f t="shared" si="0"/>
        <v>CASE_REV2_EX1_20</v>
      </c>
      <c r="B22">
        <v>300</v>
      </c>
      <c r="C22">
        <v>6</v>
      </c>
      <c r="D22">
        <f t="shared" si="1"/>
        <v>540000</v>
      </c>
      <c r="E22">
        <f t="shared" si="2"/>
        <v>33.333333333333336</v>
      </c>
      <c r="F22">
        <f t="shared" si="3"/>
        <v>16.666666666666668</v>
      </c>
      <c r="G22">
        <f t="shared" si="4"/>
        <v>90000</v>
      </c>
      <c r="H22">
        <v>500</v>
      </c>
      <c r="I22">
        <v>50</v>
      </c>
      <c r="J22">
        <v>200</v>
      </c>
      <c r="K22" t="str">
        <f t="shared" si="5"/>
        <v xml:space="preserve">500 500 50 50 200 200 </v>
      </c>
      <c r="L22">
        <v>50</v>
      </c>
      <c r="M22">
        <v>50</v>
      </c>
      <c r="N22">
        <v>20</v>
      </c>
      <c r="O22" t="str">
        <f t="shared" si="6"/>
        <v xml:space="preserve">50 50 50 50 20 20 </v>
      </c>
      <c r="P22">
        <f t="shared" si="7"/>
        <v>5</v>
      </c>
      <c r="Q22">
        <f t="shared" si="8"/>
        <v>2</v>
      </c>
      <c r="R22" s="20" t="s">
        <v>152</v>
      </c>
      <c r="S22">
        <v>3</v>
      </c>
      <c r="T22">
        <v>13.678000000000001</v>
      </c>
      <c r="U22" t="str">
        <f>_xlfn.IFNA(VLOOKUP(A22,EX2MasterDB!$A:$B,2,FALSE),"")</f>
        <v>f6092bca-b7b8-4be6-8d6c-7442d7793d9e</v>
      </c>
    </row>
    <row r="23" spans="1:21" x14ac:dyDescent="0.3">
      <c r="A23" t="str">
        <f t="shared" si="0"/>
        <v>CASE_REV2_EX1_21</v>
      </c>
      <c r="B23">
        <v>500</v>
      </c>
      <c r="C23">
        <v>6</v>
      </c>
      <c r="D23">
        <f t="shared" si="1"/>
        <v>1500000</v>
      </c>
      <c r="E23">
        <f t="shared" si="2"/>
        <v>20</v>
      </c>
      <c r="F23">
        <f t="shared" si="3"/>
        <v>16.666666666666668</v>
      </c>
      <c r="G23">
        <f t="shared" si="4"/>
        <v>250000</v>
      </c>
      <c r="H23">
        <v>500</v>
      </c>
      <c r="I23">
        <v>50</v>
      </c>
      <c r="J23">
        <v>200</v>
      </c>
      <c r="K23" t="str">
        <f t="shared" si="5"/>
        <v xml:space="preserve">500 500 50 50 200 200 </v>
      </c>
      <c r="L23">
        <v>50</v>
      </c>
      <c r="M23">
        <v>50</v>
      </c>
      <c r="N23">
        <v>20</v>
      </c>
      <c r="O23" t="str">
        <f t="shared" si="6"/>
        <v xml:space="preserve">50 50 50 50 20 20 </v>
      </c>
      <c r="P23">
        <f t="shared" si="7"/>
        <v>5</v>
      </c>
      <c r="Q23">
        <f t="shared" si="8"/>
        <v>2</v>
      </c>
      <c r="R23" s="20" t="s">
        <v>152</v>
      </c>
      <c r="S23">
        <v>3</v>
      </c>
      <c r="T23">
        <v>13.678000000000001</v>
      </c>
      <c r="U23" t="str">
        <f>_xlfn.IFNA(VLOOKUP(A23,EX2MasterDB!$A:$B,2,FALSE),"")</f>
        <v/>
      </c>
    </row>
    <row r="24" spans="1:21" x14ac:dyDescent="0.3">
      <c r="A24" t="str">
        <f t="shared" si="0"/>
        <v>CASE_REV2_EX1_22</v>
      </c>
      <c r="B24">
        <v>20</v>
      </c>
      <c r="C24">
        <v>12</v>
      </c>
      <c r="D24">
        <f t="shared" si="1"/>
        <v>4800</v>
      </c>
      <c r="E24">
        <f t="shared" si="2"/>
        <v>500</v>
      </c>
      <c r="F24">
        <f t="shared" si="3"/>
        <v>8.3333333333333339</v>
      </c>
      <c r="G24">
        <f t="shared" si="4"/>
        <v>400</v>
      </c>
      <c r="H24">
        <v>500</v>
      </c>
      <c r="I24">
        <v>50</v>
      </c>
      <c r="J24">
        <v>200</v>
      </c>
      <c r="K24" t="str">
        <f t="shared" si="5"/>
        <v xml:space="preserve">500 500 500 500 50 50 50 50 200 200 200 200 </v>
      </c>
      <c r="L24">
        <v>50</v>
      </c>
      <c r="M24">
        <v>50</v>
      </c>
      <c r="N24">
        <v>20</v>
      </c>
      <c r="O24" t="str">
        <f t="shared" si="6"/>
        <v xml:space="preserve">50 50 50 50 50 50 50 50 20 20 20 20 </v>
      </c>
      <c r="P24">
        <f t="shared" si="7"/>
        <v>9</v>
      </c>
      <c r="Q24">
        <f t="shared" si="8"/>
        <v>4</v>
      </c>
      <c r="R24" s="20" t="s">
        <v>152</v>
      </c>
      <c r="S24">
        <v>3</v>
      </c>
      <c r="T24">
        <v>13.678000000000001</v>
      </c>
      <c r="U24" t="str">
        <f>_xlfn.IFNA(VLOOKUP(A24,EX2MasterDB!$A:$B,2,FALSE),"")</f>
        <v>4fce6220-1556-455e-94b5-afcba7051ffe</v>
      </c>
    </row>
    <row r="25" spans="1:21" x14ac:dyDescent="0.3">
      <c r="A25" t="str">
        <f t="shared" si="0"/>
        <v>CASE_REV2_EX1_23</v>
      </c>
      <c r="B25">
        <v>50</v>
      </c>
      <c r="C25">
        <v>12</v>
      </c>
      <c r="D25">
        <f t="shared" si="1"/>
        <v>30000</v>
      </c>
      <c r="E25">
        <f t="shared" si="2"/>
        <v>200</v>
      </c>
      <c r="F25">
        <f t="shared" si="3"/>
        <v>8.3333333333333339</v>
      </c>
      <c r="G25">
        <f t="shared" si="4"/>
        <v>2500</v>
      </c>
      <c r="H25">
        <v>500</v>
      </c>
      <c r="I25">
        <v>50</v>
      </c>
      <c r="J25">
        <v>200</v>
      </c>
      <c r="K25" t="str">
        <f t="shared" si="5"/>
        <v xml:space="preserve">500 500 500 500 50 50 50 50 200 200 200 200 </v>
      </c>
      <c r="L25">
        <v>50</v>
      </c>
      <c r="M25">
        <v>50</v>
      </c>
      <c r="N25">
        <v>20</v>
      </c>
      <c r="O25" t="str">
        <f t="shared" si="6"/>
        <v xml:space="preserve">50 50 50 50 50 50 50 50 20 20 20 20 </v>
      </c>
      <c r="P25">
        <f t="shared" si="7"/>
        <v>9</v>
      </c>
      <c r="Q25">
        <f t="shared" si="8"/>
        <v>4</v>
      </c>
      <c r="R25" s="20" t="s">
        <v>152</v>
      </c>
      <c r="S25">
        <v>3</v>
      </c>
      <c r="T25">
        <v>13.678000000000001</v>
      </c>
      <c r="U25" t="str">
        <f>_xlfn.IFNA(VLOOKUP(A25,EX2MasterDB!$A:$B,2,FALSE),"")</f>
        <v>94808f53-b381-4857-97b2-1dd960e393a0</v>
      </c>
    </row>
    <row r="26" spans="1:21" x14ac:dyDescent="0.3">
      <c r="A26" t="str">
        <f t="shared" si="0"/>
        <v>CASE_REV2_EX1_24</v>
      </c>
      <c r="B26">
        <v>170</v>
      </c>
      <c r="C26">
        <v>12</v>
      </c>
      <c r="D26">
        <f t="shared" si="1"/>
        <v>346800</v>
      </c>
      <c r="E26">
        <f t="shared" si="2"/>
        <v>58.823529411764703</v>
      </c>
      <c r="F26">
        <f t="shared" si="3"/>
        <v>8.3333333333333339</v>
      </c>
      <c r="G26">
        <f t="shared" si="4"/>
        <v>28900</v>
      </c>
      <c r="H26">
        <v>500</v>
      </c>
      <c r="I26">
        <v>50</v>
      </c>
      <c r="J26">
        <v>200</v>
      </c>
      <c r="K26" t="str">
        <f t="shared" si="5"/>
        <v xml:space="preserve">500 500 500 500 50 50 50 50 200 200 200 200 </v>
      </c>
      <c r="L26">
        <v>50</v>
      </c>
      <c r="M26">
        <v>50</v>
      </c>
      <c r="N26">
        <v>20</v>
      </c>
      <c r="O26" t="str">
        <f t="shared" si="6"/>
        <v xml:space="preserve">50 50 50 50 50 50 50 50 20 20 20 20 </v>
      </c>
      <c r="P26">
        <f t="shared" si="7"/>
        <v>9</v>
      </c>
      <c r="Q26">
        <f t="shared" si="8"/>
        <v>4</v>
      </c>
      <c r="R26" s="20" t="s">
        <v>152</v>
      </c>
      <c r="S26">
        <v>3</v>
      </c>
      <c r="T26">
        <v>13.678000000000001</v>
      </c>
      <c r="U26" t="str">
        <f>_xlfn.IFNA(VLOOKUP(A26,EX2MasterDB!$A:$B,2,FALSE),"")</f>
        <v>b419061d-d77c-4d60-82a3-5c64d7ae5400</v>
      </c>
    </row>
    <row r="27" spans="1:21" x14ac:dyDescent="0.3">
      <c r="A27" t="str">
        <f t="shared" si="0"/>
        <v>CASE_REV2_EX1_25</v>
      </c>
      <c r="B27">
        <v>550</v>
      </c>
      <c r="C27">
        <v>12</v>
      </c>
      <c r="D27">
        <f t="shared" si="1"/>
        <v>3630000</v>
      </c>
      <c r="E27">
        <f t="shared" si="2"/>
        <v>18.18181818181818</v>
      </c>
      <c r="F27">
        <f t="shared" si="3"/>
        <v>8.3333333333333339</v>
      </c>
      <c r="G27">
        <f t="shared" si="4"/>
        <v>302500</v>
      </c>
      <c r="H27">
        <v>500</v>
      </c>
      <c r="I27">
        <v>50</v>
      </c>
      <c r="J27">
        <v>200</v>
      </c>
      <c r="K27" t="str">
        <f t="shared" si="5"/>
        <v xml:space="preserve">500 500 500 500 50 50 50 50 200 200 200 200 </v>
      </c>
      <c r="L27">
        <v>50</v>
      </c>
      <c r="M27">
        <v>50</v>
      </c>
      <c r="N27">
        <v>20</v>
      </c>
      <c r="O27" t="str">
        <f t="shared" si="6"/>
        <v xml:space="preserve">50 50 50 50 50 50 50 50 20 20 20 20 </v>
      </c>
      <c r="P27">
        <f t="shared" si="7"/>
        <v>9</v>
      </c>
      <c r="Q27">
        <f t="shared" si="8"/>
        <v>4</v>
      </c>
      <c r="R27" s="20" t="s">
        <v>152</v>
      </c>
      <c r="S27">
        <v>3</v>
      </c>
      <c r="T27">
        <v>13.678000000000001</v>
      </c>
      <c r="U27" t="str">
        <f>_xlfn.IFNA(VLOOKUP(A27,EX2MasterDB!$A:$B,2,FALSE),"")</f>
        <v/>
      </c>
    </row>
    <row r="28" spans="1:21" x14ac:dyDescent="0.3">
      <c r="A28" t="str">
        <f t="shared" si="0"/>
        <v>CASE_REV2_EX1_26</v>
      </c>
      <c r="B28">
        <v>20</v>
      </c>
      <c r="C28">
        <v>12</v>
      </c>
      <c r="D28">
        <f t="shared" si="1"/>
        <v>4800</v>
      </c>
      <c r="E28">
        <f t="shared" si="2"/>
        <v>500</v>
      </c>
      <c r="F28">
        <f t="shared" si="3"/>
        <v>8.3333333333333339</v>
      </c>
      <c r="G28">
        <f t="shared" si="4"/>
        <v>400</v>
      </c>
      <c r="H28">
        <v>500</v>
      </c>
      <c r="I28">
        <v>50</v>
      </c>
      <c r="J28">
        <v>200</v>
      </c>
      <c r="K28" t="str">
        <f t="shared" si="5"/>
        <v xml:space="preserve">500 500 500 500 50 50 50 50 200 200 200 200 </v>
      </c>
      <c r="L28">
        <v>50</v>
      </c>
      <c r="M28">
        <v>50</v>
      </c>
      <c r="N28">
        <v>20</v>
      </c>
      <c r="O28" t="str">
        <f t="shared" si="6"/>
        <v xml:space="preserve">50 50 50 50 50 50 50 50 20 20 20 20 </v>
      </c>
      <c r="P28">
        <f t="shared" si="7"/>
        <v>9</v>
      </c>
      <c r="Q28">
        <f t="shared" si="8"/>
        <v>4</v>
      </c>
      <c r="R28" s="20" t="s">
        <v>152</v>
      </c>
      <c r="S28">
        <v>3</v>
      </c>
      <c r="T28">
        <v>13.678000000000001</v>
      </c>
      <c r="U28" t="str">
        <f>_xlfn.IFNA(VLOOKUP(A28,EX2MasterDB!$A:$B,2,FALSE),"")</f>
        <v>ff6c5d05-10ff-4c2e-aa00-1d995a3e7d29</v>
      </c>
    </row>
    <row r="29" spans="1:21" x14ac:dyDescent="0.3">
      <c r="A29" t="str">
        <f t="shared" si="0"/>
        <v>CASE_REV2_EX1_27</v>
      </c>
      <c r="B29">
        <v>50</v>
      </c>
      <c r="C29">
        <v>12</v>
      </c>
      <c r="D29">
        <f t="shared" si="1"/>
        <v>30000</v>
      </c>
      <c r="E29">
        <f t="shared" si="2"/>
        <v>200</v>
      </c>
      <c r="F29">
        <f t="shared" si="3"/>
        <v>8.3333333333333339</v>
      </c>
      <c r="G29">
        <f t="shared" si="4"/>
        <v>2500</v>
      </c>
      <c r="H29">
        <v>500</v>
      </c>
      <c r="I29">
        <v>50</v>
      </c>
      <c r="J29">
        <v>200</v>
      </c>
      <c r="K29" t="str">
        <f t="shared" si="5"/>
        <v xml:space="preserve">500 500 500 500 50 50 50 50 200 200 200 200 </v>
      </c>
      <c r="L29">
        <v>50</v>
      </c>
      <c r="M29">
        <v>50</v>
      </c>
      <c r="N29">
        <v>20</v>
      </c>
      <c r="O29" t="str">
        <f t="shared" si="6"/>
        <v xml:space="preserve">50 50 50 50 50 50 50 50 20 20 20 20 </v>
      </c>
      <c r="P29">
        <f t="shared" si="7"/>
        <v>9</v>
      </c>
      <c r="Q29">
        <f t="shared" si="8"/>
        <v>4</v>
      </c>
      <c r="R29" s="20" t="s">
        <v>152</v>
      </c>
      <c r="S29">
        <v>3</v>
      </c>
      <c r="T29">
        <v>13.678000000000001</v>
      </c>
      <c r="U29" t="str">
        <f>_xlfn.IFNA(VLOOKUP(A29,EX2MasterDB!$A:$B,2,FALSE),"")</f>
        <v>c311a7c7-bda8-489b-af02-7ccadc1538ce</v>
      </c>
    </row>
    <row r="30" spans="1:21" x14ac:dyDescent="0.3">
      <c r="A30" t="str">
        <f t="shared" si="0"/>
        <v>CASE_REV2_EX1_28</v>
      </c>
      <c r="B30">
        <v>150</v>
      </c>
      <c r="C30">
        <v>12</v>
      </c>
      <c r="D30">
        <f t="shared" si="1"/>
        <v>270000</v>
      </c>
      <c r="E30">
        <f t="shared" si="2"/>
        <v>66.666666666666671</v>
      </c>
      <c r="F30">
        <f t="shared" si="3"/>
        <v>8.3333333333333339</v>
      </c>
      <c r="G30">
        <f t="shared" si="4"/>
        <v>22500</v>
      </c>
      <c r="H30">
        <v>500</v>
      </c>
      <c r="I30">
        <v>50</v>
      </c>
      <c r="J30">
        <v>200</v>
      </c>
      <c r="K30" t="str">
        <f t="shared" si="5"/>
        <v xml:space="preserve">500 500 500 500 50 50 50 50 200 200 200 200 </v>
      </c>
      <c r="L30">
        <v>50</v>
      </c>
      <c r="M30">
        <v>50</v>
      </c>
      <c r="N30">
        <v>20</v>
      </c>
      <c r="O30" t="str">
        <f t="shared" si="6"/>
        <v xml:space="preserve">50 50 50 50 50 50 50 50 20 20 20 20 </v>
      </c>
      <c r="P30">
        <f t="shared" si="7"/>
        <v>9</v>
      </c>
      <c r="Q30">
        <f t="shared" si="8"/>
        <v>4</v>
      </c>
      <c r="R30" s="20" t="s">
        <v>152</v>
      </c>
      <c r="S30">
        <v>3</v>
      </c>
      <c r="T30">
        <v>13.678000000000001</v>
      </c>
      <c r="U30" t="str">
        <f>_xlfn.IFNA(VLOOKUP(A30,EX2MasterDB!$A:$B,2,FALSE),"")</f>
        <v>f63beb08-65e8-465d-9afa-dd98277adb0d</v>
      </c>
    </row>
    <row r="31" spans="1:21" x14ac:dyDescent="0.3">
      <c r="A31" t="str">
        <f t="shared" si="0"/>
        <v>CASE_REV2_EX1_29</v>
      </c>
      <c r="B31">
        <v>200</v>
      </c>
      <c r="C31">
        <v>12</v>
      </c>
      <c r="D31">
        <f t="shared" si="1"/>
        <v>480000</v>
      </c>
      <c r="E31">
        <f t="shared" si="2"/>
        <v>50</v>
      </c>
      <c r="F31">
        <f t="shared" si="3"/>
        <v>8.3333333333333339</v>
      </c>
      <c r="G31">
        <f t="shared" si="4"/>
        <v>40000</v>
      </c>
      <c r="H31">
        <v>500</v>
      </c>
      <c r="I31">
        <v>50</v>
      </c>
      <c r="J31">
        <v>200</v>
      </c>
      <c r="K31" t="str">
        <f t="shared" si="5"/>
        <v xml:space="preserve">500 500 500 500 50 50 50 50 200 200 200 200 </v>
      </c>
      <c r="L31">
        <v>50</v>
      </c>
      <c r="M31">
        <v>50</v>
      </c>
      <c r="N31">
        <v>20</v>
      </c>
      <c r="O31" t="str">
        <f t="shared" si="6"/>
        <v xml:space="preserve">50 50 50 50 50 50 50 50 20 20 20 20 </v>
      </c>
      <c r="P31">
        <f t="shared" si="7"/>
        <v>9</v>
      </c>
      <c r="Q31">
        <f t="shared" si="8"/>
        <v>4</v>
      </c>
      <c r="R31" s="20" t="s">
        <v>152</v>
      </c>
      <c r="S31">
        <v>3</v>
      </c>
      <c r="T31">
        <v>13.678000000000001</v>
      </c>
      <c r="U31" t="str">
        <f>_xlfn.IFNA(VLOOKUP(A31,EX2MasterDB!$A:$B,2,FALSE),"")</f>
        <v>4a7ffb04-1f77-4745-81c0-659d779e11cb</v>
      </c>
    </row>
    <row r="32" spans="1:21" x14ac:dyDescent="0.3">
      <c r="A32" t="str">
        <f t="shared" si="0"/>
        <v>CASE_REV2_EX1_30</v>
      </c>
      <c r="B32">
        <v>300</v>
      </c>
      <c r="C32">
        <v>12</v>
      </c>
      <c r="D32">
        <f t="shared" si="1"/>
        <v>1080000</v>
      </c>
      <c r="E32">
        <f t="shared" si="2"/>
        <v>33.333333333333336</v>
      </c>
      <c r="F32">
        <f t="shared" si="3"/>
        <v>8.3333333333333339</v>
      </c>
      <c r="G32">
        <f t="shared" si="4"/>
        <v>90000</v>
      </c>
      <c r="H32">
        <v>500</v>
      </c>
      <c r="I32">
        <v>50</v>
      </c>
      <c r="J32">
        <v>200</v>
      </c>
      <c r="K32" t="str">
        <f t="shared" si="5"/>
        <v xml:space="preserve">500 500 500 500 50 50 50 50 200 200 200 200 </v>
      </c>
      <c r="L32">
        <v>50</v>
      </c>
      <c r="M32">
        <v>50</v>
      </c>
      <c r="N32">
        <v>20</v>
      </c>
      <c r="O32" t="str">
        <f t="shared" si="6"/>
        <v xml:space="preserve">50 50 50 50 50 50 50 50 20 20 20 20 </v>
      </c>
      <c r="P32">
        <f t="shared" si="7"/>
        <v>9</v>
      </c>
      <c r="Q32">
        <f t="shared" si="8"/>
        <v>4</v>
      </c>
      <c r="R32" s="20" t="s">
        <v>152</v>
      </c>
      <c r="S32">
        <v>3</v>
      </c>
      <c r="T32">
        <v>13.678000000000001</v>
      </c>
      <c r="U32" t="str">
        <f>_xlfn.IFNA(VLOOKUP(A32,EX2MasterDB!$A:$B,2,FALSE),"")</f>
        <v>68ddc0c2-ec5c-4013-a8fd-bc7c489dfc33</v>
      </c>
    </row>
    <row r="33" spans="1:21" x14ac:dyDescent="0.3">
      <c r="A33" t="str">
        <f t="shared" si="0"/>
        <v>CASE_REV2_EX1_31</v>
      </c>
      <c r="B33">
        <v>500</v>
      </c>
      <c r="C33">
        <v>12</v>
      </c>
      <c r="D33">
        <f t="shared" si="1"/>
        <v>3000000</v>
      </c>
      <c r="E33">
        <f t="shared" si="2"/>
        <v>20</v>
      </c>
      <c r="F33">
        <f t="shared" si="3"/>
        <v>8.3333333333333339</v>
      </c>
      <c r="G33">
        <f t="shared" si="4"/>
        <v>250000</v>
      </c>
      <c r="H33">
        <v>500</v>
      </c>
      <c r="I33">
        <v>50</v>
      </c>
      <c r="J33">
        <v>200</v>
      </c>
      <c r="K33" t="str">
        <f t="shared" si="5"/>
        <v xml:space="preserve">500 500 500 500 50 50 50 50 200 200 200 200 </v>
      </c>
      <c r="L33">
        <v>50</v>
      </c>
      <c r="M33">
        <v>50</v>
      </c>
      <c r="N33">
        <v>20</v>
      </c>
      <c r="O33" t="str">
        <f t="shared" si="6"/>
        <v xml:space="preserve">50 50 50 50 50 50 50 50 20 20 20 20 </v>
      </c>
      <c r="P33">
        <f t="shared" si="7"/>
        <v>9</v>
      </c>
      <c r="Q33">
        <f t="shared" si="8"/>
        <v>4</v>
      </c>
      <c r="R33" s="20" t="s">
        <v>152</v>
      </c>
      <c r="S33">
        <v>3</v>
      </c>
      <c r="T33">
        <v>13.678000000000001</v>
      </c>
      <c r="U33" t="str">
        <f>_xlfn.IFNA(VLOOKUP(A33,EX2MasterDB!$A:$B,2,FALSE),"")</f>
        <v/>
      </c>
    </row>
    <row r="34" spans="1:21" x14ac:dyDescent="0.3">
      <c r="A34" t="str">
        <f t="shared" si="0"/>
        <v>CASE_REV2_EX1_32</v>
      </c>
      <c r="B34">
        <v>50</v>
      </c>
      <c r="C34">
        <v>1</v>
      </c>
      <c r="D34">
        <f t="shared" si="1"/>
        <v>2500</v>
      </c>
      <c r="E34">
        <f t="shared" si="2"/>
        <v>200</v>
      </c>
      <c r="F34">
        <f t="shared" si="3"/>
        <v>100</v>
      </c>
      <c r="G34">
        <f t="shared" si="4"/>
        <v>2500</v>
      </c>
      <c r="H34">
        <v>500</v>
      </c>
      <c r="I34">
        <v>50</v>
      </c>
      <c r="J34">
        <v>200</v>
      </c>
      <c r="K34">
        <f t="shared" si="5"/>
        <v>250</v>
      </c>
      <c r="L34">
        <v>50</v>
      </c>
      <c r="M34">
        <v>50</v>
      </c>
      <c r="N34">
        <v>20</v>
      </c>
      <c r="O34">
        <f t="shared" ref="O34:O43" si="9">IF(C34=1,AVERAGE(L34:N34),TEXT(REPT(L34&amp;" ",$C34/3)&amp;REPT(M34&amp;" ",$C34/3)&amp;REPT(N34&amp;" ",$C34/3),))</f>
        <v>40</v>
      </c>
      <c r="P34">
        <f t="shared" si="7"/>
        <v>1.6666666666666665</v>
      </c>
      <c r="Q34">
        <f t="shared" si="8"/>
        <v>0.33333333333333331</v>
      </c>
      <c r="R34" s="20" t="s">
        <v>152</v>
      </c>
      <c r="S34">
        <v>3</v>
      </c>
      <c r="T34">
        <v>13.678000000000001</v>
      </c>
      <c r="U34" t="str">
        <f>_xlfn.IFNA(VLOOKUP(A34,EX2MasterDB!$A:$B,2,FALSE),"")</f>
        <v>25dbba09-e7ed-44ed-b8d1-0066c52654d4</v>
      </c>
    </row>
    <row r="35" spans="1:21" x14ac:dyDescent="0.3">
      <c r="A35" t="str">
        <f t="shared" si="0"/>
        <v>CASE_REV2_EX1_33</v>
      </c>
      <c r="B35">
        <v>170</v>
      </c>
      <c r="C35">
        <v>1</v>
      </c>
      <c r="D35">
        <f t="shared" si="1"/>
        <v>28900</v>
      </c>
      <c r="E35">
        <f t="shared" si="2"/>
        <v>58.823529411764703</v>
      </c>
      <c r="F35">
        <f t="shared" si="3"/>
        <v>100</v>
      </c>
      <c r="G35">
        <f t="shared" si="4"/>
        <v>28900</v>
      </c>
      <c r="H35">
        <v>500</v>
      </c>
      <c r="I35">
        <v>50</v>
      </c>
      <c r="J35">
        <v>200</v>
      </c>
      <c r="K35">
        <f t="shared" si="5"/>
        <v>250</v>
      </c>
      <c r="L35">
        <v>50</v>
      </c>
      <c r="M35">
        <v>50</v>
      </c>
      <c r="N35">
        <v>20</v>
      </c>
      <c r="O35">
        <f t="shared" si="9"/>
        <v>40</v>
      </c>
      <c r="P35">
        <f t="shared" si="7"/>
        <v>1.6666666666666665</v>
      </c>
      <c r="Q35">
        <f t="shared" si="8"/>
        <v>0.33333333333333331</v>
      </c>
      <c r="R35" s="20" t="s">
        <v>152</v>
      </c>
      <c r="S35">
        <v>3</v>
      </c>
      <c r="T35">
        <v>13.678000000000001</v>
      </c>
      <c r="U35" t="str">
        <f>_xlfn.IFNA(VLOOKUP(A35,EX2MasterDB!$A:$B,2,FALSE),"")</f>
        <v>d8e78b71-df76-4547-8161-b74dce734070</v>
      </c>
    </row>
    <row r="36" spans="1:21" x14ac:dyDescent="0.3">
      <c r="A36" t="str">
        <f t="shared" si="0"/>
        <v>CASE_REV2_EX1_34</v>
      </c>
      <c r="B36">
        <v>550</v>
      </c>
      <c r="C36">
        <v>1</v>
      </c>
      <c r="D36">
        <f t="shared" si="1"/>
        <v>302500</v>
      </c>
      <c r="E36">
        <f t="shared" si="2"/>
        <v>18.18181818181818</v>
      </c>
      <c r="F36">
        <f t="shared" si="3"/>
        <v>100</v>
      </c>
      <c r="G36">
        <f t="shared" si="4"/>
        <v>302500</v>
      </c>
      <c r="H36">
        <v>500</v>
      </c>
      <c r="I36">
        <v>50</v>
      </c>
      <c r="J36">
        <v>200</v>
      </c>
      <c r="K36">
        <f t="shared" si="5"/>
        <v>250</v>
      </c>
      <c r="L36">
        <v>50</v>
      </c>
      <c r="M36">
        <v>50</v>
      </c>
      <c r="N36">
        <v>20</v>
      </c>
      <c r="O36">
        <f t="shared" si="9"/>
        <v>40</v>
      </c>
      <c r="P36">
        <f t="shared" si="7"/>
        <v>1.6666666666666665</v>
      </c>
      <c r="Q36">
        <f t="shared" si="8"/>
        <v>0.33333333333333331</v>
      </c>
      <c r="R36" s="20" t="s">
        <v>152</v>
      </c>
      <c r="S36">
        <v>3</v>
      </c>
      <c r="T36">
        <v>13.678000000000001</v>
      </c>
      <c r="U36" t="str">
        <f>_xlfn.IFNA(VLOOKUP(A36,EX2MasterDB!$A:$B,2,FALSE),"")</f>
        <v>c61b5499-57e5-471e-931a-48c5566572e8</v>
      </c>
    </row>
    <row r="37" spans="1:21" x14ac:dyDescent="0.3">
      <c r="A37" t="str">
        <f t="shared" si="0"/>
        <v>CASE_REV2_EX1_35</v>
      </c>
      <c r="B37">
        <v>1730</v>
      </c>
      <c r="C37">
        <v>1</v>
      </c>
      <c r="D37">
        <f t="shared" si="1"/>
        <v>2992900</v>
      </c>
      <c r="E37">
        <f t="shared" si="2"/>
        <v>5.7803468208092479</v>
      </c>
      <c r="F37">
        <f t="shared" si="3"/>
        <v>100</v>
      </c>
      <c r="G37">
        <f t="shared" si="4"/>
        <v>2992900</v>
      </c>
      <c r="H37">
        <v>500</v>
      </c>
      <c r="I37">
        <v>50</v>
      </c>
      <c r="J37">
        <v>200</v>
      </c>
      <c r="K37">
        <f t="shared" si="5"/>
        <v>250</v>
      </c>
      <c r="L37">
        <v>50</v>
      </c>
      <c r="M37">
        <v>50</v>
      </c>
      <c r="N37">
        <v>20</v>
      </c>
      <c r="O37">
        <f t="shared" si="9"/>
        <v>40</v>
      </c>
      <c r="P37">
        <f t="shared" si="7"/>
        <v>1.6666666666666665</v>
      </c>
      <c r="Q37">
        <f t="shared" si="8"/>
        <v>0.33333333333333331</v>
      </c>
      <c r="R37" s="20" t="s">
        <v>152</v>
      </c>
      <c r="S37">
        <v>3</v>
      </c>
      <c r="T37">
        <v>13.678000000000001</v>
      </c>
      <c r="U37" t="str">
        <f>_xlfn.IFNA(VLOOKUP(A37,EX2MasterDB!$A:$B,2,FALSE),"")</f>
        <v/>
      </c>
    </row>
    <row r="38" spans="1:21" x14ac:dyDescent="0.3">
      <c r="A38" t="str">
        <f t="shared" si="0"/>
        <v>CASE_REV2_EX1_36</v>
      </c>
      <c r="B38">
        <v>20</v>
      </c>
      <c r="C38">
        <v>1</v>
      </c>
      <c r="D38">
        <f t="shared" si="1"/>
        <v>400</v>
      </c>
      <c r="E38">
        <f t="shared" si="2"/>
        <v>500</v>
      </c>
      <c r="F38">
        <f t="shared" si="3"/>
        <v>100</v>
      </c>
      <c r="G38">
        <f t="shared" si="4"/>
        <v>400</v>
      </c>
      <c r="H38">
        <v>500</v>
      </c>
      <c r="I38">
        <v>50</v>
      </c>
      <c r="J38">
        <v>200</v>
      </c>
      <c r="K38">
        <f t="shared" si="5"/>
        <v>250</v>
      </c>
      <c r="L38">
        <v>50</v>
      </c>
      <c r="M38">
        <v>50</v>
      </c>
      <c r="N38">
        <v>20</v>
      </c>
      <c r="O38">
        <f t="shared" si="9"/>
        <v>40</v>
      </c>
      <c r="P38">
        <f t="shared" si="7"/>
        <v>1.6666666666666665</v>
      </c>
      <c r="Q38">
        <f t="shared" si="8"/>
        <v>0.33333333333333331</v>
      </c>
      <c r="R38" s="20" t="s">
        <v>152</v>
      </c>
      <c r="S38">
        <v>3</v>
      </c>
      <c r="T38">
        <v>13.678000000000001</v>
      </c>
      <c r="U38" t="str">
        <f>_xlfn.IFNA(VLOOKUP(A38,EX2MasterDB!$A:$B,2,FALSE),"")</f>
        <v>2a6a25b6-2e9d-45a5-a468-66a1b453b184</v>
      </c>
    </row>
    <row r="39" spans="1:21" x14ac:dyDescent="0.3">
      <c r="A39" t="str">
        <f t="shared" si="0"/>
        <v>CASE_REV2_EX1_37</v>
      </c>
      <c r="B39">
        <v>50</v>
      </c>
      <c r="C39">
        <v>1</v>
      </c>
      <c r="D39">
        <f t="shared" si="1"/>
        <v>2500</v>
      </c>
      <c r="E39">
        <f t="shared" si="2"/>
        <v>200</v>
      </c>
      <c r="F39">
        <f t="shared" si="3"/>
        <v>100</v>
      </c>
      <c r="G39">
        <f t="shared" si="4"/>
        <v>2500</v>
      </c>
      <c r="H39">
        <v>500</v>
      </c>
      <c r="I39">
        <v>50</v>
      </c>
      <c r="J39">
        <v>200</v>
      </c>
      <c r="K39">
        <f t="shared" si="5"/>
        <v>250</v>
      </c>
      <c r="L39">
        <v>50</v>
      </c>
      <c r="M39">
        <v>50</v>
      </c>
      <c r="N39">
        <v>20</v>
      </c>
      <c r="O39">
        <f t="shared" si="9"/>
        <v>40</v>
      </c>
      <c r="P39">
        <f t="shared" si="7"/>
        <v>1.6666666666666665</v>
      </c>
      <c r="Q39">
        <f t="shared" si="8"/>
        <v>0.33333333333333331</v>
      </c>
      <c r="R39" s="20" t="s">
        <v>152</v>
      </c>
      <c r="S39">
        <v>3</v>
      </c>
      <c r="T39">
        <v>13.678000000000001</v>
      </c>
      <c r="U39" t="str">
        <f>_xlfn.IFNA(VLOOKUP(A39,EX2MasterDB!$A:$B,2,FALSE),"")</f>
        <v>b97c37b2-ce92-40b6-859e-c62d0f23d120</v>
      </c>
    </row>
    <row r="40" spans="1:21" x14ac:dyDescent="0.3">
      <c r="A40" t="str">
        <f t="shared" si="0"/>
        <v>CASE_REV2_EX1_38</v>
      </c>
      <c r="B40">
        <v>150</v>
      </c>
      <c r="C40">
        <v>1</v>
      </c>
      <c r="D40">
        <f t="shared" si="1"/>
        <v>22500</v>
      </c>
      <c r="E40">
        <f t="shared" si="2"/>
        <v>66.666666666666671</v>
      </c>
      <c r="F40">
        <f t="shared" si="3"/>
        <v>100</v>
      </c>
      <c r="G40">
        <f t="shared" si="4"/>
        <v>22500</v>
      </c>
      <c r="H40">
        <v>500</v>
      </c>
      <c r="I40">
        <v>50</v>
      </c>
      <c r="J40">
        <v>200</v>
      </c>
      <c r="K40">
        <f t="shared" si="5"/>
        <v>250</v>
      </c>
      <c r="L40">
        <v>50</v>
      </c>
      <c r="M40">
        <v>50</v>
      </c>
      <c r="N40">
        <v>20</v>
      </c>
      <c r="O40">
        <f t="shared" si="9"/>
        <v>40</v>
      </c>
      <c r="P40">
        <f t="shared" si="7"/>
        <v>1.6666666666666665</v>
      </c>
      <c r="Q40">
        <f t="shared" si="8"/>
        <v>0.33333333333333331</v>
      </c>
      <c r="R40" s="20" t="s">
        <v>152</v>
      </c>
      <c r="S40">
        <v>3</v>
      </c>
      <c r="T40">
        <v>13.678000000000001</v>
      </c>
      <c r="U40" t="str">
        <f>_xlfn.IFNA(VLOOKUP(A40,EX2MasterDB!$A:$B,2,FALSE),"")</f>
        <v>69b68ca9-c134-4ab0-9fe9-3e2aa0657384</v>
      </c>
    </row>
    <row r="41" spans="1:21" x14ac:dyDescent="0.3">
      <c r="A41" t="str">
        <f t="shared" si="0"/>
        <v>CASE_REV2_EX1_39</v>
      </c>
      <c r="B41">
        <v>200</v>
      </c>
      <c r="C41">
        <v>1</v>
      </c>
      <c r="D41">
        <f t="shared" si="1"/>
        <v>40000</v>
      </c>
      <c r="E41">
        <f t="shared" si="2"/>
        <v>50</v>
      </c>
      <c r="F41">
        <f t="shared" si="3"/>
        <v>100</v>
      </c>
      <c r="G41">
        <f t="shared" si="4"/>
        <v>40000</v>
      </c>
      <c r="H41">
        <v>500</v>
      </c>
      <c r="I41">
        <v>50</v>
      </c>
      <c r="J41">
        <v>200</v>
      </c>
      <c r="K41">
        <f t="shared" si="5"/>
        <v>250</v>
      </c>
      <c r="L41">
        <v>50</v>
      </c>
      <c r="M41">
        <v>50</v>
      </c>
      <c r="N41">
        <v>20</v>
      </c>
      <c r="O41">
        <f t="shared" si="9"/>
        <v>40</v>
      </c>
      <c r="P41">
        <f t="shared" si="7"/>
        <v>1.6666666666666665</v>
      </c>
      <c r="Q41">
        <f t="shared" si="8"/>
        <v>0.33333333333333331</v>
      </c>
      <c r="R41" s="20" t="s">
        <v>152</v>
      </c>
      <c r="S41">
        <v>3</v>
      </c>
      <c r="T41">
        <v>13.678000000000001</v>
      </c>
      <c r="U41" t="str">
        <f>_xlfn.IFNA(VLOOKUP(A41,EX2MasterDB!$A:$B,2,FALSE),"")</f>
        <v>81e4dadb-1b54-418d-ab33-0260c5fed76b</v>
      </c>
    </row>
    <row r="42" spans="1:21" x14ac:dyDescent="0.3">
      <c r="A42" t="str">
        <f t="shared" si="0"/>
        <v>CASE_REV2_EX1_40</v>
      </c>
      <c r="B42">
        <v>300</v>
      </c>
      <c r="C42">
        <v>1</v>
      </c>
      <c r="D42">
        <f t="shared" si="1"/>
        <v>90000</v>
      </c>
      <c r="E42">
        <f t="shared" si="2"/>
        <v>33.333333333333336</v>
      </c>
      <c r="F42">
        <f t="shared" si="3"/>
        <v>100</v>
      </c>
      <c r="G42">
        <f t="shared" si="4"/>
        <v>90000</v>
      </c>
      <c r="H42">
        <v>500</v>
      </c>
      <c r="I42">
        <v>50</v>
      </c>
      <c r="J42">
        <v>200</v>
      </c>
      <c r="K42">
        <f t="shared" si="5"/>
        <v>250</v>
      </c>
      <c r="L42">
        <v>50</v>
      </c>
      <c r="M42">
        <v>50</v>
      </c>
      <c r="N42">
        <v>20</v>
      </c>
      <c r="O42">
        <f t="shared" si="9"/>
        <v>40</v>
      </c>
      <c r="P42">
        <f t="shared" si="7"/>
        <v>1.6666666666666665</v>
      </c>
      <c r="Q42">
        <f t="shared" si="8"/>
        <v>0.33333333333333331</v>
      </c>
      <c r="R42" s="20" t="s">
        <v>152</v>
      </c>
      <c r="S42">
        <v>3</v>
      </c>
      <c r="T42">
        <v>13.678000000000001</v>
      </c>
      <c r="U42" t="str">
        <f>_xlfn.IFNA(VLOOKUP(A42,EX2MasterDB!$A:$B,2,FALSE),"")</f>
        <v>ec44b477-3e03-4ef4-a7b7-7410aaa4edb4</v>
      </c>
    </row>
    <row r="43" spans="1:21" x14ac:dyDescent="0.3">
      <c r="A43" t="str">
        <f t="shared" si="0"/>
        <v>CASE_REV2_EX1_41</v>
      </c>
      <c r="B43">
        <v>500</v>
      </c>
      <c r="C43">
        <v>1</v>
      </c>
      <c r="D43">
        <f t="shared" si="1"/>
        <v>250000</v>
      </c>
      <c r="E43">
        <f t="shared" si="2"/>
        <v>20</v>
      </c>
      <c r="F43">
        <f t="shared" si="3"/>
        <v>100</v>
      </c>
      <c r="G43">
        <f t="shared" si="4"/>
        <v>250000</v>
      </c>
      <c r="H43">
        <v>500</v>
      </c>
      <c r="I43">
        <v>50</v>
      </c>
      <c r="J43">
        <v>200</v>
      </c>
      <c r="K43">
        <f t="shared" si="5"/>
        <v>250</v>
      </c>
      <c r="L43">
        <v>50</v>
      </c>
      <c r="M43">
        <v>50</v>
      </c>
      <c r="N43">
        <v>20</v>
      </c>
      <c r="O43">
        <f t="shared" si="9"/>
        <v>40</v>
      </c>
      <c r="P43">
        <f t="shared" si="7"/>
        <v>1.6666666666666665</v>
      </c>
      <c r="Q43">
        <f t="shared" si="8"/>
        <v>0.33333333333333331</v>
      </c>
      <c r="R43" s="20" t="s">
        <v>152</v>
      </c>
      <c r="S43">
        <v>3</v>
      </c>
      <c r="T43">
        <v>13.678000000000001</v>
      </c>
      <c r="U43" t="str">
        <f>_xlfn.IFNA(VLOOKUP(A43,EX2MasterDB!$A:$B,2,FALSE),"")</f>
        <v>db7a6a4f-1673-4abf-81bd-bf3065e0a3c9</v>
      </c>
    </row>
  </sheetData>
  <autoFilter ref="A1:T43" xr:uid="{0B930EFE-AA4C-4760-B364-9A395AE7CAFA}"/>
  <conditionalFormatting sqref="D1:D1048576">
    <cfRule type="cellIs" dxfId="2" priority="1" operator="greaterThan">
      <formula>2500000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84653-42D1-40D3-9008-4ED6000CF885}">
  <dimension ref="A1:L129"/>
  <sheetViews>
    <sheetView workbookViewId="0">
      <selection activeCell="M9" sqref="M9"/>
    </sheetView>
  </sheetViews>
  <sheetFormatPr defaultRowHeight="14.4" x14ac:dyDescent="0.3"/>
  <cols>
    <col min="1" max="1" width="14.21875" customWidth="1"/>
  </cols>
  <sheetData>
    <row r="1" spans="1:12" x14ac:dyDescent="0.3">
      <c r="A1" t="s">
        <v>0</v>
      </c>
      <c r="B1" t="s">
        <v>407</v>
      </c>
      <c r="C1" t="s">
        <v>408</v>
      </c>
      <c r="D1" t="s">
        <v>409</v>
      </c>
      <c r="E1" t="s">
        <v>416</v>
      </c>
      <c r="F1" t="s">
        <v>415</v>
      </c>
      <c r="G1" t="s">
        <v>417</v>
      </c>
      <c r="H1" t="s">
        <v>412</v>
      </c>
      <c r="I1" t="s">
        <v>413</v>
      </c>
      <c r="J1" t="s">
        <v>414</v>
      </c>
      <c r="K1" t="s">
        <v>411</v>
      </c>
      <c r="L1" t="s">
        <v>410</v>
      </c>
    </row>
    <row r="2" spans="1:12" x14ac:dyDescent="0.3">
      <c r="A2" t="str">
        <f>"UNISIM_"&amp;(ROW(A1)-1)</f>
        <v>UNISIM_0</v>
      </c>
      <c r="B2">
        <f>IF(K2="low",-1,IF(K2="mid",0,1))</f>
        <v>-1</v>
      </c>
      <c r="C2">
        <f>IF(H2="low",-1,IF(H2="mid",0,1))</f>
        <v>-1</v>
      </c>
      <c r="D2">
        <f>IF(I2=118,-1,IF(I2="mid",0,1))</f>
        <v>-1</v>
      </c>
      <c r="E2" t="str">
        <f>IF(G2=0,"OPEN0","OPEN01")</f>
        <v>OPEN0</v>
      </c>
      <c r="F2">
        <v>10</v>
      </c>
      <c r="G2">
        <v>0</v>
      </c>
      <c r="H2" t="s">
        <v>160</v>
      </c>
      <c r="I2">
        <v>118</v>
      </c>
      <c r="J2">
        <v>0.1565</v>
      </c>
      <c r="K2" t="s">
        <v>160</v>
      </c>
      <c r="L2">
        <v>3100</v>
      </c>
    </row>
    <row r="3" spans="1:12" x14ac:dyDescent="0.3">
      <c r="A3" t="str">
        <f t="shared" ref="A3:A65" si="0">"UNISIM_"&amp;(ROW(A2)-1)</f>
        <v>UNISIM_1</v>
      </c>
      <c r="B3">
        <f t="shared" ref="B3:B65" si="1">IF(K3="low",-1,IF(K3="mid",0,1))</f>
        <v>-1</v>
      </c>
      <c r="C3">
        <f t="shared" ref="C3:C65" si="2">IF(H3="low",-1,IF(H3="mid",0,1))</f>
        <v>-1</v>
      </c>
      <c r="D3">
        <f t="shared" ref="D3:D66" si="3">IF(I3=118,-1,IF(I3="mid",0,1))</f>
        <v>-1</v>
      </c>
      <c r="E3" t="str">
        <f t="shared" ref="E3:E66" si="4">IF(G3=0,"OPEN0","OPEN01")</f>
        <v>OPEN0</v>
      </c>
      <c r="F3">
        <v>1000</v>
      </c>
      <c r="G3">
        <v>0</v>
      </c>
      <c r="H3" t="s">
        <v>160</v>
      </c>
      <c r="I3">
        <v>118</v>
      </c>
      <c r="J3">
        <v>0.1565</v>
      </c>
      <c r="K3" t="s">
        <v>160</v>
      </c>
      <c r="L3">
        <v>3100</v>
      </c>
    </row>
    <row r="4" spans="1:12" x14ac:dyDescent="0.3">
      <c r="A4" t="str">
        <f t="shared" si="0"/>
        <v>UNISIM_2</v>
      </c>
      <c r="B4">
        <f t="shared" si="1"/>
        <v>-1</v>
      </c>
      <c r="C4">
        <f t="shared" si="2"/>
        <v>-1</v>
      </c>
      <c r="D4">
        <f t="shared" si="3"/>
        <v>-1</v>
      </c>
      <c r="E4" t="str">
        <f t="shared" si="4"/>
        <v>OPEN01</v>
      </c>
      <c r="F4">
        <v>10</v>
      </c>
      <c r="G4">
        <v>0.1</v>
      </c>
      <c r="H4" t="s">
        <v>160</v>
      </c>
      <c r="I4">
        <v>118</v>
      </c>
      <c r="J4">
        <v>0.1565</v>
      </c>
      <c r="K4" t="s">
        <v>160</v>
      </c>
      <c r="L4">
        <v>3100</v>
      </c>
    </row>
    <row r="5" spans="1:12" x14ac:dyDescent="0.3">
      <c r="A5" t="str">
        <f t="shared" si="0"/>
        <v>UNISIM_3</v>
      </c>
      <c r="B5">
        <f t="shared" si="1"/>
        <v>-1</v>
      </c>
      <c r="C5">
        <f t="shared" si="2"/>
        <v>-1</v>
      </c>
      <c r="D5">
        <f t="shared" si="3"/>
        <v>-1</v>
      </c>
      <c r="E5" t="str">
        <f t="shared" si="4"/>
        <v>OPEN01</v>
      </c>
      <c r="F5">
        <v>1000</v>
      </c>
      <c r="G5">
        <v>0.1</v>
      </c>
      <c r="H5" t="s">
        <v>160</v>
      </c>
      <c r="I5">
        <v>118</v>
      </c>
      <c r="J5">
        <v>0.1565</v>
      </c>
      <c r="K5" t="s">
        <v>160</v>
      </c>
      <c r="L5">
        <v>3100</v>
      </c>
    </row>
    <row r="6" spans="1:12" x14ac:dyDescent="0.3">
      <c r="A6" t="str">
        <f t="shared" si="0"/>
        <v>UNISIM_4</v>
      </c>
      <c r="B6">
        <f t="shared" si="1"/>
        <v>-1</v>
      </c>
      <c r="C6">
        <f t="shared" si="2"/>
        <v>1</v>
      </c>
      <c r="D6">
        <f t="shared" si="3"/>
        <v>-1</v>
      </c>
      <c r="E6" t="str">
        <f t="shared" si="4"/>
        <v>OPEN0</v>
      </c>
      <c r="F6">
        <v>10</v>
      </c>
      <c r="G6">
        <v>0</v>
      </c>
      <c r="H6" t="s">
        <v>162</v>
      </c>
      <c r="I6">
        <v>118</v>
      </c>
      <c r="J6">
        <v>0.1565</v>
      </c>
      <c r="K6" t="s">
        <v>160</v>
      </c>
      <c r="L6">
        <v>3100</v>
      </c>
    </row>
    <row r="7" spans="1:12" x14ac:dyDescent="0.3">
      <c r="A7" t="str">
        <f t="shared" si="0"/>
        <v>UNISIM_5</v>
      </c>
      <c r="B7">
        <f t="shared" si="1"/>
        <v>-1</v>
      </c>
      <c r="C7">
        <f t="shared" si="2"/>
        <v>1</v>
      </c>
      <c r="D7">
        <f t="shared" si="3"/>
        <v>-1</v>
      </c>
      <c r="E7" t="str">
        <f t="shared" si="4"/>
        <v>OPEN0</v>
      </c>
      <c r="F7">
        <v>1000</v>
      </c>
      <c r="G7">
        <v>0</v>
      </c>
      <c r="H7" t="s">
        <v>162</v>
      </c>
      <c r="I7">
        <v>118</v>
      </c>
      <c r="J7">
        <v>0.1565</v>
      </c>
      <c r="K7" t="s">
        <v>160</v>
      </c>
      <c r="L7">
        <v>3100</v>
      </c>
    </row>
    <row r="8" spans="1:12" x14ac:dyDescent="0.3">
      <c r="A8" t="str">
        <f t="shared" si="0"/>
        <v>UNISIM_6</v>
      </c>
      <c r="B8">
        <f t="shared" si="1"/>
        <v>-1</v>
      </c>
      <c r="C8">
        <f t="shared" si="2"/>
        <v>1</v>
      </c>
      <c r="D8">
        <f t="shared" si="3"/>
        <v>-1</v>
      </c>
      <c r="E8" t="str">
        <f t="shared" si="4"/>
        <v>OPEN01</v>
      </c>
      <c r="F8">
        <v>10</v>
      </c>
      <c r="G8">
        <v>0.1</v>
      </c>
      <c r="H8" t="s">
        <v>162</v>
      </c>
      <c r="I8">
        <v>118</v>
      </c>
      <c r="J8">
        <v>0.1565</v>
      </c>
      <c r="K8" t="s">
        <v>160</v>
      </c>
      <c r="L8">
        <v>3100</v>
      </c>
    </row>
    <row r="9" spans="1:12" x14ac:dyDescent="0.3">
      <c r="A9" t="str">
        <f t="shared" si="0"/>
        <v>UNISIM_7</v>
      </c>
      <c r="B9">
        <f t="shared" si="1"/>
        <v>-1</v>
      </c>
      <c r="C9">
        <f t="shared" si="2"/>
        <v>1</v>
      </c>
      <c r="D9">
        <f t="shared" si="3"/>
        <v>-1</v>
      </c>
      <c r="E9" t="str">
        <f t="shared" si="4"/>
        <v>OPEN01</v>
      </c>
      <c r="F9">
        <v>1000</v>
      </c>
      <c r="G9">
        <v>0.1</v>
      </c>
      <c r="H9" t="s">
        <v>162</v>
      </c>
      <c r="I9">
        <v>118</v>
      </c>
      <c r="J9">
        <v>0.1565</v>
      </c>
      <c r="K9" t="s">
        <v>160</v>
      </c>
      <c r="L9">
        <v>3100</v>
      </c>
    </row>
    <row r="10" spans="1:12" x14ac:dyDescent="0.3">
      <c r="A10" t="str">
        <f t="shared" si="0"/>
        <v>UNISIM_8</v>
      </c>
      <c r="B10">
        <f t="shared" si="1"/>
        <v>-1</v>
      </c>
      <c r="C10">
        <f t="shared" si="2"/>
        <v>-1</v>
      </c>
      <c r="D10">
        <f t="shared" si="3"/>
        <v>1</v>
      </c>
      <c r="E10" t="str">
        <f t="shared" si="4"/>
        <v>OPEN0</v>
      </c>
      <c r="F10">
        <v>10</v>
      </c>
      <c r="G10">
        <v>0</v>
      </c>
      <c r="H10" t="s">
        <v>160</v>
      </c>
      <c r="I10">
        <v>120</v>
      </c>
      <c r="J10">
        <v>0.1565</v>
      </c>
      <c r="K10" t="s">
        <v>160</v>
      </c>
      <c r="L10">
        <v>3100</v>
      </c>
    </row>
    <row r="11" spans="1:12" x14ac:dyDescent="0.3">
      <c r="A11" t="str">
        <f t="shared" si="0"/>
        <v>UNISIM_9</v>
      </c>
      <c r="B11">
        <f t="shared" si="1"/>
        <v>-1</v>
      </c>
      <c r="C11">
        <f t="shared" si="2"/>
        <v>-1</v>
      </c>
      <c r="D11">
        <f t="shared" si="3"/>
        <v>1</v>
      </c>
      <c r="E11" t="str">
        <f t="shared" si="4"/>
        <v>OPEN0</v>
      </c>
      <c r="F11">
        <v>1000</v>
      </c>
      <c r="G11">
        <v>0</v>
      </c>
      <c r="H11" t="s">
        <v>160</v>
      </c>
      <c r="I11">
        <v>120</v>
      </c>
      <c r="J11">
        <v>0.1565</v>
      </c>
      <c r="K11" t="s">
        <v>160</v>
      </c>
      <c r="L11">
        <v>3100</v>
      </c>
    </row>
    <row r="12" spans="1:12" x14ac:dyDescent="0.3">
      <c r="A12" t="str">
        <f t="shared" si="0"/>
        <v>UNISIM_10</v>
      </c>
      <c r="B12">
        <f t="shared" si="1"/>
        <v>-1</v>
      </c>
      <c r="C12">
        <f t="shared" si="2"/>
        <v>-1</v>
      </c>
      <c r="D12">
        <f t="shared" si="3"/>
        <v>1</v>
      </c>
      <c r="E12" t="str">
        <f t="shared" si="4"/>
        <v>OPEN01</v>
      </c>
      <c r="F12">
        <v>10</v>
      </c>
      <c r="G12">
        <v>0.1</v>
      </c>
      <c r="H12" t="s">
        <v>160</v>
      </c>
      <c r="I12">
        <v>120</v>
      </c>
      <c r="J12">
        <v>0.1565</v>
      </c>
      <c r="K12" t="s">
        <v>160</v>
      </c>
      <c r="L12">
        <v>3100</v>
      </c>
    </row>
    <row r="13" spans="1:12" x14ac:dyDescent="0.3">
      <c r="A13" t="str">
        <f t="shared" si="0"/>
        <v>UNISIM_11</v>
      </c>
      <c r="B13">
        <f t="shared" si="1"/>
        <v>-1</v>
      </c>
      <c r="C13">
        <f t="shared" si="2"/>
        <v>-1</v>
      </c>
      <c r="D13">
        <f t="shared" si="3"/>
        <v>1</v>
      </c>
      <c r="E13" t="str">
        <f t="shared" si="4"/>
        <v>OPEN01</v>
      </c>
      <c r="F13">
        <v>1000</v>
      </c>
      <c r="G13">
        <v>0.1</v>
      </c>
      <c r="H13" t="s">
        <v>160</v>
      </c>
      <c r="I13">
        <v>120</v>
      </c>
      <c r="J13">
        <v>0.1565</v>
      </c>
      <c r="K13" t="s">
        <v>160</v>
      </c>
      <c r="L13">
        <v>3100</v>
      </c>
    </row>
    <row r="14" spans="1:12" x14ac:dyDescent="0.3">
      <c r="A14" t="str">
        <f t="shared" si="0"/>
        <v>UNISIM_12</v>
      </c>
      <c r="B14">
        <f t="shared" si="1"/>
        <v>-1</v>
      </c>
      <c r="C14">
        <f t="shared" si="2"/>
        <v>1</v>
      </c>
      <c r="D14">
        <f t="shared" si="3"/>
        <v>1</v>
      </c>
      <c r="E14" t="str">
        <f t="shared" si="4"/>
        <v>OPEN0</v>
      </c>
      <c r="F14">
        <v>10</v>
      </c>
      <c r="G14">
        <v>0</v>
      </c>
      <c r="H14" t="s">
        <v>162</v>
      </c>
      <c r="I14">
        <v>120</v>
      </c>
      <c r="J14">
        <v>0.1565</v>
      </c>
      <c r="K14" t="s">
        <v>160</v>
      </c>
      <c r="L14">
        <v>3100</v>
      </c>
    </row>
    <row r="15" spans="1:12" x14ac:dyDescent="0.3">
      <c r="A15" t="str">
        <f t="shared" si="0"/>
        <v>UNISIM_13</v>
      </c>
      <c r="B15">
        <f t="shared" si="1"/>
        <v>-1</v>
      </c>
      <c r="C15">
        <f t="shared" si="2"/>
        <v>1</v>
      </c>
      <c r="D15">
        <f t="shared" si="3"/>
        <v>1</v>
      </c>
      <c r="E15" t="str">
        <f t="shared" si="4"/>
        <v>OPEN0</v>
      </c>
      <c r="F15">
        <v>1000</v>
      </c>
      <c r="G15">
        <v>0</v>
      </c>
      <c r="H15" t="s">
        <v>162</v>
      </c>
      <c r="I15">
        <v>120</v>
      </c>
      <c r="J15">
        <v>0.1565</v>
      </c>
      <c r="K15" t="s">
        <v>160</v>
      </c>
      <c r="L15">
        <v>3100</v>
      </c>
    </row>
    <row r="16" spans="1:12" x14ac:dyDescent="0.3">
      <c r="A16" t="str">
        <f t="shared" si="0"/>
        <v>UNISIM_14</v>
      </c>
      <c r="B16">
        <f t="shared" si="1"/>
        <v>-1</v>
      </c>
      <c r="C16">
        <f t="shared" si="2"/>
        <v>1</v>
      </c>
      <c r="D16">
        <f t="shared" si="3"/>
        <v>1</v>
      </c>
      <c r="E16" t="str">
        <f t="shared" si="4"/>
        <v>OPEN01</v>
      </c>
      <c r="F16">
        <v>10</v>
      </c>
      <c r="G16">
        <v>0.1</v>
      </c>
      <c r="H16" t="s">
        <v>162</v>
      </c>
      <c r="I16">
        <v>120</v>
      </c>
      <c r="J16">
        <v>0.1565</v>
      </c>
      <c r="K16" t="s">
        <v>160</v>
      </c>
      <c r="L16">
        <v>3100</v>
      </c>
    </row>
    <row r="17" spans="1:12" x14ac:dyDescent="0.3">
      <c r="A17" t="str">
        <f t="shared" si="0"/>
        <v>UNISIM_15</v>
      </c>
      <c r="B17">
        <f t="shared" si="1"/>
        <v>-1</v>
      </c>
      <c r="C17">
        <f t="shared" si="2"/>
        <v>1</v>
      </c>
      <c r="D17">
        <f t="shared" si="3"/>
        <v>1</v>
      </c>
      <c r="E17" t="str">
        <f t="shared" si="4"/>
        <v>OPEN01</v>
      </c>
      <c r="F17">
        <v>1000</v>
      </c>
      <c r="G17">
        <v>0.1</v>
      </c>
      <c r="H17" t="s">
        <v>162</v>
      </c>
      <c r="I17">
        <v>120</v>
      </c>
      <c r="J17">
        <v>0.1565</v>
      </c>
      <c r="K17" t="s">
        <v>160</v>
      </c>
      <c r="L17">
        <v>3100</v>
      </c>
    </row>
    <row r="18" spans="1:12" x14ac:dyDescent="0.3">
      <c r="A18" t="str">
        <f t="shared" si="0"/>
        <v>UNISIM_16</v>
      </c>
      <c r="B18">
        <f t="shared" si="1"/>
        <v>-1</v>
      </c>
      <c r="C18">
        <f t="shared" si="2"/>
        <v>-1</v>
      </c>
      <c r="D18">
        <f t="shared" si="3"/>
        <v>-1</v>
      </c>
      <c r="E18" t="str">
        <f t="shared" si="4"/>
        <v>OPEN0</v>
      </c>
      <c r="F18">
        <v>10</v>
      </c>
      <c r="G18">
        <v>0</v>
      </c>
      <c r="H18" t="s">
        <v>160</v>
      </c>
      <c r="I18">
        <v>118</v>
      </c>
      <c r="J18">
        <v>0.9</v>
      </c>
      <c r="K18" t="s">
        <v>160</v>
      </c>
      <c r="L18">
        <v>3100</v>
      </c>
    </row>
    <row r="19" spans="1:12" x14ac:dyDescent="0.3">
      <c r="A19" t="str">
        <f t="shared" si="0"/>
        <v>UNISIM_17</v>
      </c>
      <c r="B19">
        <f t="shared" si="1"/>
        <v>-1</v>
      </c>
      <c r="C19">
        <f t="shared" si="2"/>
        <v>-1</v>
      </c>
      <c r="D19">
        <f t="shared" si="3"/>
        <v>-1</v>
      </c>
      <c r="E19" t="str">
        <f t="shared" si="4"/>
        <v>OPEN0</v>
      </c>
      <c r="F19">
        <v>1000</v>
      </c>
      <c r="G19">
        <v>0</v>
      </c>
      <c r="H19" t="s">
        <v>160</v>
      </c>
      <c r="I19">
        <v>118</v>
      </c>
      <c r="J19">
        <v>0.9</v>
      </c>
      <c r="K19" t="s">
        <v>160</v>
      </c>
      <c r="L19">
        <v>3100</v>
      </c>
    </row>
    <row r="20" spans="1:12" x14ac:dyDescent="0.3">
      <c r="A20" t="str">
        <f t="shared" si="0"/>
        <v>UNISIM_18</v>
      </c>
      <c r="B20">
        <f t="shared" si="1"/>
        <v>-1</v>
      </c>
      <c r="C20">
        <f t="shared" si="2"/>
        <v>-1</v>
      </c>
      <c r="D20">
        <f t="shared" si="3"/>
        <v>-1</v>
      </c>
      <c r="E20" t="str">
        <f t="shared" si="4"/>
        <v>OPEN01</v>
      </c>
      <c r="F20">
        <v>10</v>
      </c>
      <c r="G20">
        <v>0.1</v>
      </c>
      <c r="H20" t="s">
        <v>160</v>
      </c>
      <c r="I20">
        <v>118</v>
      </c>
      <c r="J20">
        <v>0.9</v>
      </c>
      <c r="K20" t="s">
        <v>160</v>
      </c>
      <c r="L20">
        <v>3100</v>
      </c>
    </row>
    <row r="21" spans="1:12" x14ac:dyDescent="0.3">
      <c r="A21" t="str">
        <f t="shared" si="0"/>
        <v>UNISIM_19</v>
      </c>
      <c r="B21">
        <f t="shared" si="1"/>
        <v>-1</v>
      </c>
      <c r="C21">
        <f t="shared" si="2"/>
        <v>-1</v>
      </c>
      <c r="D21">
        <f t="shared" si="3"/>
        <v>-1</v>
      </c>
      <c r="E21" t="str">
        <f t="shared" si="4"/>
        <v>OPEN01</v>
      </c>
      <c r="F21">
        <v>1000</v>
      </c>
      <c r="G21">
        <v>0.1</v>
      </c>
      <c r="H21" t="s">
        <v>160</v>
      </c>
      <c r="I21">
        <v>118</v>
      </c>
      <c r="J21">
        <v>0.9</v>
      </c>
      <c r="K21" t="s">
        <v>160</v>
      </c>
      <c r="L21">
        <v>3100</v>
      </c>
    </row>
    <row r="22" spans="1:12" x14ac:dyDescent="0.3">
      <c r="A22" t="str">
        <f t="shared" si="0"/>
        <v>UNISIM_20</v>
      </c>
      <c r="B22">
        <f t="shared" si="1"/>
        <v>-1</v>
      </c>
      <c r="C22">
        <f t="shared" si="2"/>
        <v>1</v>
      </c>
      <c r="D22">
        <f t="shared" si="3"/>
        <v>-1</v>
      </c>
      <c r="E22" t="str">
        <f t="shared" si="4"/>
        <v>OPEN0</v>
      </c>
      <c r="F22">
        <v>10</v>
      </c>
      <c r="G22">
        <v>0</v>
      </c>
      <c r="H22" t="s">
        <v>162</v>
      </c>
      <c r="I22">
        <v>118</v>
      </c>
      <c r="J22">
        <v>0.9</v>
      </c>
      <c r="K22" t="s">
        <v>160</v>
      </c>
      <c r="L22">
        <v>3100</v>
      </c>
    </row>
    <row r="23" spans="1:12" x14ac:dyDescent="0.3">
      <c r="A23" t="str">
        <f t="shared" si="0"/>
        <v>UNISIM_21</v>
      </c>
      <c r="B23">
        <f t="shared" si="1"/>
        <v>-1</v>
      </c>
      <c r="C23">
        <f t="shared" si="2"/>
        <v>1</v>
      </c>
      <c r="D23">
        <f t="shared" si="3"/>
        <v>-1</v>
      </c>
      <c r="E23" t="str">
        <f t="shared" si="4"/>
        <v>OPEN0</v>
      </c>
      <c r="F23">
        <v>1000</v>
      </c>
      <c r="G23">
        <v>0</v>
      </c>
      <c r="H23" t="s">
        <v>162</v>
      </c>
      <c r="I23">
        <v>118</v>
      </c>
      <c r="J23">
        <v>0.9</v>
      </c>
      <c r="K23" t="s">
        <v>160</v>
      </c>
      <c r="L23">
        <v>3100</v>
      </c>
    </row>
    <row r="24" spans="1:12" x14ac:dyDescent="0.3">
      <c r="A24" t="str">
        <f t="shared" si="0"/>
        <v>UNISIM_22</v>
      </c>
      <c r="B24">
        <f t="shared" si="1"/>
        <v>-1</v>
      </c>
      <c r="C24">
        <f t="shared" si="2"/>
        <v>1</v>
      </c>
      <c r="D24">
        <f t="shared" si="3"/>
        <v>-1</v>
      </c>
      <c r="E24" t="str">
        <f t="shared" si="4"/>
        <v>OPEN01</v>
      </c>
      <c r="F24">
        <v>10</v>
      </c>
      <c r="G24">
        <v>0.1</v>
      </c>
      <c r="H24" t="s">
        <v>162</v>
      </c>
      <c r="I24">
        <v>118</v>
      </c>
      <c r="J24">
        <v>0.9</v>
      </c>
      <c r="K24" t="s">
        <v>160</v>
      </c>
      <c r="L24">
        <v>3100</v>
      </c>
    </row>
    <row r="25" spans="1:12" x14ac:dyDescent="0.3">
      <c r="A25" t="str">
        <f t="shared" si="0"/>
        <v>UNISIM_23</v>
      </c>
      <c r="B25">
        <f t="shared" si="1"/>
        <v>-1</v>
      </c>
      <c r="C25">
        <f t="shared" si="2"/>
        <v>1</v>
      </c>
      <c r="D25">
        <f t="shared" si="3"/>
        <v>-1</v>
      </c>
      <c r="E25" t="str">
        <f t="shared" si="4"/>
        <v>OPEN01</v>
      </c>
      <c r="F25">
        <v>1000</v>
      </c>
      <c r="G25">
        <v>0.1</v>
      </c>
      <c r="H25" t="s">
        <v>162</v>
      </c>
      <c r="I25">
        <v>118</v>
      </c>
      <c r="J25">
        <v>0.9</v>
      </c>
      <c r="K25" t="s">
        <v>160</v>
      </c>
      <c r="L25">
        <v>3100</v>
      </c>
    </row>
    <row r="26" spans="1:12" x14ac:dyDescent="0.3">
      <c r="A26" t="str">
        <f t="shared" si="0"/>
        <v>UNISIM_24</v>
      </c>
      <c r="B26">
        <f t="shared" si="1"/>
        <v>-1</v>
      </c>
      <c r="C26">
        <f t="shared" si="2"/>
        <v>-1</v>
      </c>
      <c r="D26">
        <f t="shared" si="3"/>
        <v>1</v>
      </c>
      <c r="E26" t="str">
        <f t="shared" si="4"/>
        <v>OPEN0</v>
      </c>
      <c r="F26">
        <v>10</v>
      </c>
      <c r="G26">
        <v>0</v>
      </c>
      <c r="H26" t="s">
        <v>160</v>
      </c>
      <c r="I26">
        <v>120</v>
      </c>
      <c r="J26">
        <v>0.9</v>
      </c>
      <c r="K26" t="s">
        <v>160</v>
      </c>
      <c r="L26">
        <v>3100</v>
      </c>
    </row>
    <row r="27" spans="1:12" x14ac:dyDescent="0.3">
      <c r="A27" t="str">
        <f t="shared" si="0"/>
        <v>UNISIM_25</v>
      </c>
      <c r="B27">
        <f t="shared" si="1"/>
        <v>-1</v>
      </c>
      <c r="C27">
        <f t="shared" si="2"/>
        <v>-1</v>
      </c>
      <c r="D27">
        <f t="shared" si="3"/>
        <v>1</v>
      </c>
      <c r="E27" t="str">
        <f t="shared" si="4"/>
        <v>OPEN0</v>
      </c>
      <c r="F27">
        <v>1000</v>
      </c>
      <c r="G27">
        <v>0</v>
      </c>
      <c r="H27" t="s">
        <v>160</v>
      </c>
      <c r="I27">
        <v>120</v>
      </c>
      <c r="J27">
        <v>0.9</v>
      </c>
      <c r="K27" t="s">
        <v>160</v>
      </c>
      <c r="L27">
        <v>3100</v>
      </c>
    </row>
    <row r="28" spans="1:12" x14ac:dyDescent="0.3">
      <c r="A28" t="str">
        <f t="shared" si="0"/>
        <v>UNISIM_26</v>
      </c>
      <c r="B28">
        <f t="shared" si="1"/>
        <v>-1</v>
      </c>
      <c r="C28">
        <f t="shared" si="2"/>
        <v>-1</v>
      </c>
      <c r="D28">
        <f t="shared" si="3"/>
        <v>1</v>
      </c>
      <c r="E28" t="str">
        <f t="shared" si="4"/>
        <v>OPEN01</v>
      </c>
      <c r="F28">
        <v>10</v>
      </c>
      <c r="G28">
        <v>0.1</v>
      </c>
      <c r="H28" t="s">
        <v>160</v>
      </c>
      <c r="I28">
        <v>120</v>
      </c>
      <c r="J28">
        <v>0.9</v>
      </c>
      <c r="K28" t="s">
        <v>160</v>
      </c>
      <c r="L28">
        <v>3100</v>
      </c>
    </row>
    <row r="29" spans="1:12" x14ac:dyDescent="0.3">
      <c r="A29" t="str">
        <f t="shared" si="0"/>
        <v>UNISIM_27</v>
      </c>
      <c r="B29">
        <f t="shared" si="1"/>
        <v>-1</v>
      </c>
      <c r="C29">
        <f t="shared" si="2"/>
        <v>-1</v>
      </c>
      <c r="D29">
        <f t="shared" si="3"/>
        <v>1</v>
      </c>
      <c r="E29" t="str">
        <f t="shared" si="4"/>
        <v>OPEN01</v>
      </c>
      <c r="F29">
        <v>1000</v>
      </c>
      <c r="G29">
        <v>0.1</v>
      </c>
      <c r="H29" t="s">
        <v>160</v>
      </c>
      <c r="I29">
        <v>120</v>
      </c>
      <c r="J29">
        <v>0.9</v>
      </c>
      <c r="K29" t="s">
        <v>160</v>
      </c>
      <c r="L29">
        <v>3100</v>
      </c>
    </row>
    <row r="30" spans="1:12" x14ac:dyDescent="0.3">
      <c r="A30" t="str">
        <f t="shared" si="0"/>
        <v>UNISIM_28</v>
      </c>
      <c r="B30">
        <f t="shared" si="1"/>
        <v>-1</v>
      </c>
      <c r="C30">
        <f t="shared" si="2"/>
        <v>1</v>
      </c>
      <c r="D30">
        <f t="shared" si="3"/>
        <v>1</v>
      </c>
      <c r="E30" t="str">
        <f t="shared" si="4"/>
        <v>OPEN0</v>
      </c>
      <c r="F30">
        <v>10</v>
      </c>
      <c r="G30">
        <v>0</v>
      </c>
      <c r="H30" t="s">
        <v>162</v>
      </c>
      <c r="I30">
        <v>120</v>
      </c>
      <c r="J30">
        <v>0.9</v>
      </c>
      <c r="K30" t="s">
        <v>160</v>
      </c>
      <c r="L30">
        <v>3100</v>
      </c>
    </row>
    <row r="31" spans="1:12" x14ac:dyDescent="0.3">
      <c r="A31" t="str">
        <f t="shared" si="0"/>
        <v>UNISIM_29</v>
      </c>
      <c r="B31">
        <f t="shared" si="1"/>
        <v>-1</v>
      </c>
      <c r="C31">
        <f t="shared" si="2"/>
        <v>1</v>
      </c>
      <c r="D31">
        <f t="shared" si="3"/>
        <v>1</v>
      </c>
      <c r="E31" t="str">
        <f t="shared" si="4"/>
        <v>OPEN0</v>
      </c>
      <c r="F31">
        <v>1000</v>
      </c>
      <c r="G31">
        <v>0</v>
      </c>
      <c r="H31" t="s">
        <v>162</v>
      </c>
      <c r="I31">
        <v>120</v>
      </c>
      <c r="J31">
        <v>0.9</v>
      </c>
      <c r="K31" t="s">
        <v>160</v>
      </c>
      <c r="L31">
        <v>3100</v>
      </c>
    </row>
    <row r="32" spans="1:12" x14ac:dyDescent="0.3">
      <c r="A32" t="str">
        <f t="shared" si="0"/>
        <v>UNISIM_30</v>
      </c>
      <c r="B32">
        <f t="shared" si="1"/>
        <v>-1</v>
      </c>
      <c r="C32">
        <f t="shared" si="2"/>
        <v>1</v>
      </c>
      <c r="D32">
        <f t="shared" si="3"/>
        <v>1</v>
      </c>
      <c r="E32" t="str">
        <f t="shared" si="4"/>
        <v>OPEN01</v>
      </c>
      <c r="F32">
        <v>10</v>
      </c>
      <c r="G32">
        <v>0.1</v>
      </c>
      <c r="H32" t="s">
        <v>162</v>
      </c>
      <c r="I32">
        <v>120</v>
      </c>
      <c r="J32">
        <v>0.9</v>
      </c>
      <c r="K32" t="s">
        <v>160</v>
      </c>
      <c r="L32">
        <v>3100</v>
      </c>
    </row>
    <row r="33" spans="1:12" x14ac:dyDescent="0.3">
      <c r="A33" t="str">
        <f t="shared" si="0"/>
        <v>UNISIM_31</v>
      </c>
      <c r="B33">
        <f t="shared" si="1"/>
        <v>-1</v>
      </c>
      <c r="C33">
        <f t="shared" si="2"/>
        <v>1</v>
      </c>
      <c r="D33">
        <f t="shared" si="3"/>
        <v>1</v>
      </c>
      <c r="E33" t="str">
        <f t="shared" si="4"/>
        <v>OPEN01</v>
      </c>
      <c r="F33">
        <v>1000</v>
      </c>
      <c r="G33">
        <v>0.1</v>
      </c>
      <c r="H33" t="s">
        <v>162</v>
      </c>
      <c r="I33">
        <v>120</v>
      </c>
      <c r="J33">
        <v>0.9</v>
      </c>
      <c r="K33" t="s">
        <v>160</v>
      </c>
      <c r="L33">
        <v>3100</v>
      </c>
    </row>
    <row r="34" spans="1:12" x14ac:dyDescent="0.3">
      <c r="A34" t="str">
        <f t="shared" si="0"/>
        <v>UNISIM_32</v>
      </c>
      <c r="B34">
        <f t="shared" si="1"/>
        <v>1</v>
      </c>
      <c r="C34">
        <f t="shared" si="2"/>
        <v>-1</v>
      </c>
      <c r="D34">
        <f t="shared" si="3"/>
        <v>-1</v>
      </c>
      <c r="E34" t="str">
        <f t="shared" si="4"/>
        <v>OPEN0</v>
      </c>
      <c r="F34">
        <v>10</v>
      </c>
      <c r="G34">
        <v>0</v>
      </c>
      <c r="H34" t="s">
        <v>160</v>
      </c>
      <c r="I34">
        <v>118</v>
      </c>
      <c r="J34">
        <v>0.1565</v>
      </c>
      <c r="K34" t="s">
        <v>162</v>
      </c>
      <c r="L34">
        <v>3100</v>
      </c>
    </row>
    <row r="35" spans="1:12" x14ac:dyDescent="0.3">
      <c r="A35" t="str">
        <f t="shared" si="0"/>
        <v>UNISIM_33</v>
      </c>
      <c r="B35">
        <f t="shared" si="1"/>
        <v>1</v>
      </c>
      <c r="C35">
        <f t="shared" si="2"/>
        <v>-1</v>
      </c>
      <c r="D35">
        <f t="shared" si="3"/>
        <v>-1</v>
      </c>
      <c r="E35" t="str">
        <f t="shared" si="4"/>
        <v>OPEN0</v>
      </c>
      <c r="F35">
        <v>1000</v>
      </c>
      <c r="G35">
        <v>0</v>
      </c>
      <c r="H35" t="s">
        <v>160</v>
      </c>
      <c r="I35">
        <v>118</v>
      </c>
      <c r="J35">
        <v>0.1565</v>
      </c>
      <c r="K35" t="s">
        <v>162</v>
      </c>
      <c r="L35">
        <v>3100</v>
      </c>
    </row>
    <row r="36" spans="1:12" x14ac:dyDescent="0.3">
      <c r="A36" t="str">
        <f t="shared" si="0"/>
        <v>UNISIM_34</v>
      </c>
      <c r="B36">
        <f t="shared" si="1"/>
        <v>1</v>
      </c>
      <c r="C36">
        <f t="shared" si="2"/>
        <v>-1</v>
      </c>
      <c r="D36">
        <f t="shared" si="3"/>
        <v>-1</v>
      </c>
      <c r="E36" t="str">
        <f t="shared" si="4"/>
        <v>OPEN01</v>
      </c>
      <c r="F36">
        <v>10</v>
      </c>
      <c r="G36">
        <v>0.1</v>
      </c>
      <c r="H36" t="s">
        <v>160</v>
      </c>
      <c r="I36">
        <v>118</v>
      </c>
      <c r="J36">
        <v>0.1565</v>
      </c>
      <c r="K36" t="s">
        <v>162</v>
      </c>
      <c r="L36">
        <v>3100</v>
      </c>
    </row>
    <row r="37" spans="1:12" x14ac:dyDescent="0.3">
      <c r="A37" t="str">
        <f t="shared" si="0"/>
        <v>UNISIM_35</v>
      </c>
      <c r="B37">
        <f t="shared" si="1"/>
        <v>1</v>
      </c>
      <c r="C37">
        <f t="shared" si="2"/>
        <v>-1</v>
      </c>
      <c r="D37">
        <f t="shared" si="3"/>
        <v>-1</v>
      </c>
      <c r="E37" t="str">
        <f t="shared" si="4"/>
        <v>OPEN01</v>
      </c>
      <c r="F37">
        <v>1000</v>
      </c>
      <c r="G37">
        <v>0.1</v>
      </c>
      <c r="H37" t="s">
        <v>160</v>
      </c>
      <c r="I37">
        <v>118</v>
      </c>
      <c r="J37">
        <v>0.1565</v>
      </c>
      <c r="K37" t="s">
        <v>162</v>
      </c>
      <c r="L37">
        <v>3100</v>
      </c>
    </row>
    <row r="38" spans="1:12" x14ac:dyDescent="0.3">
      <c r="A38" t="str">
        <f t="shared" si="0"/>
        <v>UNISIM_36</v>
      </c>
      <c r="B38">
        <f t="shared" si="1"/>
        <v>1</v>
      </c>
      <c r="C38">
        <f t="shared" si="2"/>
        <v>1</v>
      </c>
      <c r="D38">
        <f t="shared" si="3"/>
        <v>-1</v>
      </c>
      <c r="E38" t="str">
        <f t="shared" si="4"/>
        <v>OPEN0</v>
      </c>
      <c r="F38">
        <v>10</v>
      </c>
      <c r="G38">
        <v>0</v>
      </c>
      <c r="H38" t="s">
        <v>162</v>
      </c>
      <c r="I38">
        <v>118</v>
      </c>
      <c r="J38">
        <v>0.1565</v>
      </c>
      <c r="K38" t="s">
        <v>162</v>
      </c>
      <c r="L38">
        <v>3100</v>
      </c>
    </row>
    <row r="39" spans="1:12" x14ac:dyDescent="0.3">
      <c r="A39" t="str">
        <f t="shared" si="0"/>
        <v>UNISIM_37</v>
      </c>
      <c r="B39">
        <f t="shared" si="1"/>
        <v>1</v>
      </c>
      <c r="C39">
        <f t="shared" si="2"/>
        <v>1</v>
      </c>
      <c r="D39">
        <f t="shared" si="3"/>
        <v>-1</v>
      </c>
      <c r="E39" t="str">
        <f t="shared" si="4"/>
        <v>OPEN0</v>
      </c>
      <c r="F39">
        <v>1000</v>
      </c>
      <c r="G39">
        <v>0</v>
      </c>
      <c r="H39" t="s">
        <v>162</v>
      </c>
      <c r="I39">
        <v>118</v>
      </c>
      <c r="J39">
        <v>0.1565</v>
      </c>
      <c r="K39" t="s">
        <v>162</v>
      </c>
      <c r="L39">
        <v>3100</v>
      </c>
    </row>
    <row r="40" spans="1:12" x14ac:dyDescent="0.3">
      <c r="A40" t="str">
        <f t="shared" si="0"/>
        <v>UNISIM_38</v>
      </c>
      <c r="B40">
        <f t="shared" si="1"/>
        <v>1</v>
      </c>
      <c r="C40">
        <f t="shared" si="2"/>
        <v>1</v>
      </c>
      <c r="D40">
        <f t="shared" si="3"/>
        <v>-1</v>
      </c>
      <c r="E40" t="str">
        <f t="shared" si="4"/>
        <v>OPEN01</v>
      </c>
      <c r="F40">
        <v>10</v>
      </c>
      <c r="G40">
        <v>0.1</v>
      </c>
      <c r="H40" t="s">
        <v>162</v>
      </c>
      <c r="I40">
        <v>118</v>
      </c>
      <c r="J40">
        <v>0.1565</v>
      </c>
      <c r="K40" t="s">
        <v>162</v>
      </c>
      <c r="L40">
        <v>3100</v>
      </c>
    </row>
    <row r="41" spans="1:12" x14ac:dyDescent="0.3">
      <c r="A41" t="str">
        <f t="shared" si="0"/>
        <v>UNISIM_39</v>
      </c>
      <c r="B41">
        <f t="shared" si="1"/>
        <v>1</v>
      </c>
      <c r="C41">
        <f t="shared" si="2"/>
        <v>1</v>
      </c>
      <c r="D41">
        <f t="shared" si="3"/>
        <v>-1</v>
      </c>
      <c r="E41" t="str">
        <f t="shared" si="4"/>
        <v>OPEN01</v>
      </c>
      <c r="F41">
        <v>1000</v>
      </c>
      <c r="G41">
        <v>0.1</v>
      </c>
      <c r="H41" t="s">
        <v>162</v>
      </c>
      <c r="I41">
        <v>118</v>
      </c>
      <c r="J41">
        <v>0.1565</v>
      </c>
      <c r="K41" t="s">
        <v>162</v>
      </c>
      <c r="L41">
        <v>3100</v>
      </c>
    </row>
    <row r="42" spans="1:12" x14ac:dyDescent="0.3">
      <c r="A42" t="str">
        <f t="shared" si="0"/>
        <v>UNISIM_40</v>
      </c>
      <c r="B42">
        <f t="shared" si="1"/>
        <v>1</v>
      </c>
      <c r="C42">
        <f t="shared" si="2"/>
        <v>-1</v>
      </c>
      <c r="D42">
        <f t="shared" si="3"/>
        <v>1</v>
      </c>
      <c r="E42" t="str">
        <f t="shared" si="4"/>
        <v>OPEN0</v>
      </c>
      <c r="F42">
        <v>10</v>
      </c>
      <c r="G42">
        <v>0</v>
      </c>
      <c r="H42" t="s">
        <v>160</v>
      </c>
      <c r="I42">
        <v>120</v>
      </c>
      <c r="J42">
        <v>0.1565</v>
      </c>
      <c r="K42" t="s">
        <v>162</v>
      </c>
      <c r="L42">
        <v>3100</v>
      </c>
    </row>
    <row r="43" spans="1:12" x14ac:dyDescent="0.3">
      <c r="A43" t="str">
        <f t="shared" si="0"/>
        <v>UNISIM_41</v>
      </c>
      <c r="B43">
        <f t="shared" si="1"/>
        <v>1</v>
      </c>
      <c r="C43">
        <f t="shared" si="2"/>
        <v>-1</v>
      </c>
      <c r="D43">
        <f t="shared" si="3"/>
        <v>1</v>
      </c>
      <c r="E43" t="str">
        <f t="shared" si="4"/>
        <v>OPEN0</v>
      </c>
      <c r="F43">
        <v>1000</v>
      </c>
      <c r="G43">
        <v>0</v>
      </c>
      <c r="H43" t="s">
        <v>160</v>
      </c>
      <c r="I43">
        <v>120</v>
      </c>
      <c r="J43">
        <v>0.1565</v>
      </c>
      <c r="K43" t="s">
        <v>162</v>
      </c>
      <c r="L43">
        <v>3100</v>
      </c>
    </row>
    <row r="44" spans="1:12" x14ac:dyDescent="0.3">
      <c r="A44" t="str">
        <f t="shared" si="0"/>
        <v>UNISIM_42</v>
      </c>
      <c r="B44">
        <f t="shared" si="1"/>
        <v>1</v>
      </c>
      <c r="C44">
        <f t="shared" si="2"/>
        <v>-1</v>
      </c>
      <c r="D44">
        <f t="shared" si="3"/>
        <v>1</v>
      </c>
      <c r="E44" t="str">
        <f t="shared" si="4"/>
        <v>OPEN01</v>
      </c>
      <c r="F44">
        <v>10</v>
      </c>
      <c r="G44">
        <v>0.1</v>
      </c>
      <c r="H44" t="s">
        <v>160</v>
      </c>
      <c r="I44">
        <v>120</v>
      </c>
      <c r="J44">
        <v>0.1565</v>
      </c>
      <c r="K44" t="s">
        <v>162</v>
      </c>
      <c r="L44">
        <v>3100</v>
      </c>
    </row>
    <row r="45" spans="1:12" x14ac:dyDescent="0.3">
      <c r="A45" t="str">
        <f t="shared" si="0"/>
        <v>UNISIM_43</v>
      </c>
      <c r="B45">
        <f t="shared" si="1"/>
        <v>1</v>
      </c>
      <c r="C45">
        <f t="shared" si="2"/>
        <v>-1</v>
      </c>
      <c r="D45">
        <f t="shared" si="3"/>
        <v>1</v>
      </c>
      <c r="E45" t="str">
        <f t="shared" si="4"/>
        <v>OPEN01</v>
      </c>
      <c r="F45">
        <v>1000</v>
      </c>
      <c r="G45">
        <v>0.1</v>
      </c>
      <c r="H45" t="s">
        <v>160</v>
      </c>
      <c r="I45">
        <v>120</v>
      </c>
      <c r="J45">
        <v>0.1565</v>
      </c>
      <c r="K45" t="s">
        <v>162</v>
      </c>
      <c r="L45">
        <v>3100</v>
      </c>
    </row>
    <row r="46" spans="1:12" x14ac:dyDescent="0.3">
      <c r="A46" t="str">
        <f t="shared" si="0"/>
        <v>UNISIM_44</v>
      </c>
      <c r="B46">
        <f t="shared" si="1"/>
        <v>1</v>
      </c>
      <c r="C46">
        <f t="shared" si="2"/>
        <v>1</v>
      </c>
      <c r="D46">
        <f t="shared" si="3"/>
        <v>1</v>
      </c>
      <c r="E46" t="str">
        <f t="shared" si="4"/>
        <v>OPEN0</v>
      </c>
      <c r="F46">
        <v>10</v>
      </c>
      <c r="G46">
        <v>0</v>
      </c>
      <c r="H46" t="s">
        <v>162</v>
      </c>
      <c r="I46">
        <v>120</v>
      </c>
      <c r="J46">
        <v>0.1565</v>
      </c>
      <c r="K46" t="s">
        <v>162</v>
      </c>
      <c r="L46">
        <v>3100</v>
      </c>
    </row>
    <row r="47" spans="1:12" x14ac:dyDescent="0.3">
      <c r="A47" t="str">
        <f t="shared" si="0"/>
        <v>UNISIM_45</v>
      </c>
      <c r="B47">
        <f t="shared" si="1"/>
        <v>1</v>
      </c>
      <c r="C47">
        <f t="shared" si="2"/>
        <v>1</v>
      </c>
      <c r="D47">
        <f t="shared" si="3"/>
        <v>1</v>
      </c>
      <c r="E47" t="str">
        <f t="shared" si="4"/>
        <v>OPEN0</v>
      </c>
      <c r="F47">
        <v>1000</v>
      </c>
      <c r="G47">
        <v>0</v>
      </c>
      <c r="H47" t="s">
        <v>162</v>
      </c>
      <c r="I47">
        <v>120</v>
      </c>
      <c r="J47">
        <v>0.1565</v>
      </c>
      <c r="K47" t="s">
        <v>162</v>
      </c>
      <c r="L47">
        <v>3100</v>
      </c>
    </row>
    <row r="48" spans="1:12" x14ac:dyDescent="0.3">
      <c r="A48" t="str">
        <f t="shared" si="0"/>
        <v>UNISIM_46</v>
      </c>
      <c r="B48">
        <f t="shared" si="1"/>
        <v>1</v>
      </c>
      <c r="C48">
        <f t="shared" si="2"/>
        <v>1</v>
      </c>
      <c r="D48">
        <f t="shared" si="3"/>
        <v>1</v>
      </c>
      <c r="E48" t="str">
        <f t="shared" si="4"/>
        <v>OPEN01</v>
      </c>
      <c r="F48">
        <v>10</v>
      </c>
      <c r="G48">
        <v>0.1</v>
      </c>
      <c r="H48" t="s">
        <v>162</v>
      </c>
      <c r="I48">
        <v>120</v>
      </c>
      <c r="J48">
        <v>0.1565</v>
      </c>
      <c r="K48" t="s">
        <v>162</v>
      </c>
      <c r="L48">
        <v>3100</v>
      </c>
    </row>
    <row r="49" spans="1:12" x14ac:dyDescent="0.3">
      <c r="A49" t="str">
        <f t="shared" si="0"/>
        <v>UNISIM_47</v>
      </c>
      <c r="B49">
        <f t="shared" si="1"/>
        <v>1</v>
      </c>
      <c r="C49">
        <f t="shared" si="2"/>
        <v>1</v>
      </c>
      <c r="D49">
        <f t="shared" si="3"/>
        <v>1</v>
      </c>
      <c r="E49" t="str">
        <f t="shared" si="4"/>
        <v>OPEN01</v>
      </c>
      <c r="F49">
        <v>1000</v>
      </c>
      <c r="G49">
        <v>0.1</v>
      </c>
      <c r="H49" t="s">
        <v>162</v>
      </c>
      <c r="I49">
        <v>120</v>
      </c>
      <c r="J49">
        <v>0.1565</v>
      </c>
      <c r="K49" t="s">
        <v>162</v>
      </c>
      <c r="L49">
        <v>3100</v>
      </c>
    </row>
    <row r="50" spans="1:12" x14ac:dyDescent="0.3">
      <c r="A50" t="str">
        <f t="shared" si="0"/>
        <v>UNISIM_48</v>
      </c>
      <c r="B50">
        <f t="shared" si="1"/>
        <v>1</v>
      </c>
      <c r="C50">
        <f t="shared" si="2"/>
        <v>-1</v>
      </c>
      <c r="D50">
        <f t="shared" si="3"/>
        <v>-1</v>
      </c>
      <c r="E50" t="str">
        <f t="shared" si="4"/>
        <v>OPEN0</v>
      </c>
      <c r="F50">
        <v>10</v>
      </c>
      <c r="G50">
        <v>0</v>
      </c>
      <c r="H50" t="s">
        <v>160</v>
      </c>
      <c r="I50">
        <v>118</v>
      </c>
      <c r="J50">
        <v>0.9</v>
      </c>
      <c r="K50" t="s">
        <v>162</v>
      </c>
      <c r="L50">
        <v>3100</v>
      </c>
    </row>
    <row r="51" spans="1:12" x14ac:dyDescent="0.3">
      <c r="A51" t="str">
        <f t="shared" si="0"/>
        <v>UNISIM_49</v>
      </c>
      <c r="B51">
        <f t="shared" si="1"/>
        <v>1</v>
      </c>
      <c r="C51">
        <f t="shared" si="2"/>
        <v>-1</v>
      </c>
      <c r="D51">
        <f t="shared" si="3"/>
        <v>-1</v>
      </c>
      <c r="E51" t="str">
        <f t="shared" si="4"/>
        <v>OPEN0</v>
      </c>
      <c r="F51">
        <v>1000</v>
      </c>
      <c r="G51">
        <v>0</v>
      </c>
      <c r="H51" t="s">
        <v>160</v>
      </c>
      <c r="I51">
        <v>118</v>
      </c>
      <c r="J51">
        <v>0.9</v>
      </c>
      <c r="K51" t="s">
        <v>162</v>
      </c>
      <c r="L51">
        <v>3100</v>
      </c>
    </row>
    <row r="52" spans="1:12" x14ac:dyDescent="0.3">
      <c r="A52" t="str">
        <f t="shared" si="0"/>
        <v>UNISIM_50</v>
      </c>
      <c r="B52">
        <f t="shared" si="1"/>
        <v>1</v>
      </c>
      <c r="C52">
        <f t="shared" si="2"/>
        <v>-1</v>
      </c>
      <c r="D52">
        <f t="shared" si="3"/>
        <v>-1</v>
      </c>
      <c r="E52" t="str">
        <f t="shared" si="4"/>
        <v>OPEN01</v>
      </c>
      <c r="F52">
        <v>10</v>
      </c>
      <c r="G52">
        <v>0.1</v>
      </c>
      <c r="H52" t="s">
        <v>160</v>
      </c>
      <c r="I52">
        <v>118</v>
      </c>
      <c r="J52">
        <v>0.9</v>
      </c>
      <c r="K52" t="s">
        <v>162</v>
      </c>
      <c r="L52">
        <v>3100</v>
      </c>
    </row>
    <row r="53" spans="1:12" x14ac:dyDescent="0.3">
      <c r="A53" t="str">
        <f t="shared" si="0"/>
        <v>UNISIM_51</v>
      </c>
      <c r="B53">
        <f t="shared" si="1"/>
        <v>1</v>
      </c>
      <c r="C53">
        <f t="shared" si="2"/>
        <v>-1</v>
      </c>
      <c r="D53">
        <f t="shared" si="3"/>
        <v>-1</v>
      </c>
      <c r="E53" t="str">
        <f t="shared" si="4"/>
        <v>OPEN01</v>
      </c>
      <c r="F53">
        <v>1000</v>
      </c>
      <c r="G53">
        <v>0.1</v>
      </c>
      <c r="H53" t="s">
        <v>160</v>
      </c>
      <c r="I53">
        <v>118</v>
      </c>
      <c r="J53">
        <v>0.9</v>
      </c>
      <c r="K53" t="s">
        <v>162</v>
      </c>
      <c r="L53">
        <v>3100</v>
      </c>
    </row>
    <row r="54" spans="1:12" x14ac:dyDescent="0.3">
      <c r="A54" t="str">
        <f t="shared" si="0"/>
        <v>UNISIM_52</v>
      </c>
      <c r="B54">
        <f t="shared" si="1"/>
        <v>1</v>
      </c>
      <c r="C54">
        <f t="shared" si="2"/>
        <v>1</v>
      </c>
      <c r="D54">
        <f t="shared" si="3"/>
        <v>-1</v>
      </c>
      <c r="E54" t="str">
        <f t="shared" si="4"/>
        <v>OPEN0</v>
      </c>
      <c r="F54">
        <v>10</v>
      </c>
      <c r="G54">
        <v>0</v>
      </c>
      <c r="H54" t="s">
        <v>162</v>
      </c>
      <c r="I54">
        <v>118</v>
      </c>
      <c r="J54">
        <v>0.9</v>
      </c>
      <c r="K54" t="s">
        <v>162</v>
      </c>
      <c r="L54">
        <v>3100</v>
      </c>
    </row>
    <row r="55" spans="1:12" x14ac:dyDescent="0.3">
      <c r="A55" t="str">
        <f t="shared" si="0"/>
        <v>UNISIM_53</v>
      </c>
      <c r="B55">
        <f t="shared" si="1"/>
        <v>1</v>
      </c>
      <c r="C55">
        <f t="shared" si="2"/>
        <v>1</v>
      </c>
      <c r="D55">
        <f t="shared" si="3"/>
        <v>-1</v>
      </c>
      <c r="E55" t="str">
        <f t="shared" si="4"/>
        <v>OPEN0</v>
      </c>
      <c r="F55">
        <v>1000</v>
      </c>
      <c r="G55">
        <v>0</v>
      </c>
      <c r="H55" t="s">
        <v>162</v>
      </c>
      <c r="I55">
        <v>118</v>
      </c>
      <c r="J55">
        <v>0.9</v>
      </c>
      <c r="K55" t="s">
        <v>162</v>
      </c>
      <c r="L55">
        <v>3100</v>
      </c>
    </row>
    <row r="56" spans="1:12" x14ac:dyDescent="0.3">
      <c r="A56" t="str">
        <f t="shared" si="0"/>
        <v>UNISIM_54</v>
      </c>
      <c r="B56">
        <f t="shared" si="1"/>
        <v>1</v>
      </c>
      <c r="C56">
        <f t="shared" si="2"/>
        <v>1</v>
      </c>
      <c r="D56">
        <f t="shared" si="3"/>
        <v>-1</v>
      </c>
      <c r="E56" t="str">
        <f t="shared" si="4"/>
        <v>OPEN01</v>
      </c>
      <c r="F56">
        <v>10</v>
      </c>
      <c r="G56">
        <v>0.1</v>
      </c>
      <c r="H56" t="s">
        <v>162</v>
      </c>
      <c r="I56">
        <v>118</v>
      </c>
      <c r="J56">
        <v>0.9</v>
      </c>
      <c r="K56" t="s">
        <v>162</v>
      </c>
      <c r="L56">
        <v>3100</v>
      </c>
    </row>
    <row r="57" spans="1:12" x14ac:dyDescent="0.3">
      <c r="A57" t="str">
        <f t="shared" si="0"/>
        <v>UNISIM_55</v>
      </c>
      <c r="B57">
        <f t="shared" si="1"/>
        <v>1</v>
      </c>
      <c r="C57">
        <f t="shared" si="2"/>
        <v>1</v>
      </c>
      <c r="D57">
        <f t="shared" si="3"/>
        <v>-1</v>
      </c>
      <c r="E57" t="str">
        <f t="shared" si="4"/>
        <v>OPEN01</v>
      </c>
      <c r="F57">
        <v>1000</v>
      </c>
      <c r="G57">
        <v>0.1</v>
      </c>
      <c r="H57" t="s">
        <v>162</v>
      </c>
      <c r="I57">
        <v>118</v>
      </c>
      <c r="J57">
        <v>0.9</v>
      </c>
      <c r="K57" t="s">
        <v>162</v>
      </c>
      <c r="L57">
        <v>3100</v>
      </c>
    </row>
    <row r="58" spans="1:12" x14ac:dyDescent="0.3">
      <c r="A58" t="str">
        <f t="shared" si="0"/>
        <v>UNISIM_56</v>
      </c>
      <c r="B58">
        <f t="shared" si="1"/>
        <v>1</v>
      </c>
      <c r="C58">
        <f t="shared" si="2"/>
        <v>-1</v>
      </c>
      <c r="D58">
        <f t="shared" si="3"/>
        <v>1</v>
      </c>
      <c r="E58" t="str">
        <f t="shared" si="4"/>
        <v>OPEN0</v>
      </c>
      <c r="F58">
        <v>10</v>
      </c>
      <c r="G58">
        <v>0</v>
      </c>
      <c r="H58" t="s">
        <v>160</v>
      </c>
      <c r="I58">
        <v>120</v>
      </c>
      <c r="J58">
        <v>0.9</v>
      </c>
      <c r="K58" t="s">
        <v>162</v>
      </c>
      <c r="L58">
        <v>3100</v>
      </c>
    </row>
    <row r="59" spans="1:12" x14ac:dyDescent="0.3">
      <c r="A59" t="str">
        <f t="shared" si="0"/>
        <v>UNISIM_57</v>
      </c>
      <c r="B59">
        <f t="shared" si="1"/>
        <v>1</v>
      </c>
      <c r="C59">
        <f t="shared" si="2"/>
        <v>-1</v>
      </c>
      <c r="D59">
        <f t="shared" si="3"/>
        <v>1</v>
      </c>
      <c r="E59" t="str">
        <f t="shared" si="4"/>
        <v>OPEN0</v>
      </c>
      <c r="F59">
        <v>1000</v>
      </c>
      <c r="G59">
        <v>0</v>
      </c>
      <c r="H59" t="s">
        <v>160</v>
      </c>
      <c r="I59">
        <v>120</v>
      </c>
      <c r="J59">
        <v>0.9</v>
      </c>
      <c r="K59" t="s">
        <v>162</v>
      </c>
      <c r="L59">
        <v>3100</v>
      </c>
    </row>
    <row r="60" spans="1:12" x14ac:dyDescent="0.3">
      <c r="A60" t="str">
        <f t="shared" si="0"/>
        <v>UNISIM_58</v>
      </c>
      <c r="B60">
        <f t="shared" si="1"/>
        <v>1</v>
      </c>
      <c r="C60">
        <f t="shared" si="2"/>
        <v>-1</v>
      </c>
      <c r="D60">
        <f t="shared" si="3"/>
        <v>1</v>
      </c>
      <c r="E60" t="str">
        <f t="shared" si="4"/>
        <v>OPEN01</v>
      </c>
      <c r="F60">
        <v>10</v>
      </c>
      <c r="G60">
        <v>0.1</v>
      </c>
      <c r="H60" t="s">
        <v>160</v>
      </c>
      <c r="I60">
        <v>120</v>
      </c>
      <c r="J60">
        <v>0.9</v>
      </c>
      <c r="K60" t="s">
        <v>162</v>
      </c>
      <c r="L60">
        <v>3100</v>
      </c>
    </row>
    <row r="61" spans="1:12" x14ac:dyDescent="0.3">
      <c r="A61" t="str">
        <f t="shared" si="0"/>
        <v>UNISIM_59</v>
      </c>
      <c r="B61">
        <f t="shared" si="1"/>
        <v>1</v>
      </c>
      <c r="C61">
        <f t="shared" si="2"/>
        <v>-1</v>
      </c>
      <c r="D61">
        <f t="shared" si="3"/>
        <v>1</v>
      </c>
      <c r="E61" t="str">
        <f t="shared" si="4"/>
        <v>OPEN01</v>
      </c>
      <c r="F61">
        <v>1000</v>
      </c>
      <c r="G61">
        <v>0.1</v>
      </c>
      <c r="H61" t="s">
        <v>160</v>
      </c>
      <c r="I61">
        <v>120</v>
      </c>
      <c r="J61">
        <v>0.9</v>
      </c>
      <c r="K61" t="s">
        <v>162</v>
      </c>
      <c r="L61">
        <v>3100</v>
      </c>
    </row>
    <row r="62" spans="1:12" x14ac:dyDescent="0.3">
      <c r="A62" t="str">
        <f t="shared" si="0"/>
        <v>UNISIM_60</v>
      </c>
      <c r="B62">
        <f t="shared" si="1"/>
        <v>1</v>
      </c>
      <c r="C62">
        <f t="shared" si="2"/>
        <v>1</v>
      </c>
      <c r="D62">
        <f t="shared" si="3"/>
        <v>1</v>
      </c>
      <c r="E62" t="str">
        <f t="shared" si="4"/>
        <v>OPEN0</v>
      </c>
      <c r="F62">
        <v>10</v>
      </c>
      <c r="G62">
        <v>0</v>
      </c>
      <c r="H62" t="s">
        <v>162</v>
      </c>
      <c r="I62">
        <v>120</v>
      </c>
      <c r="J62">
        <v>0.9</v>
      </c>
      <c r="K62" t="s">
        <v>162</v>
      </c>
      <c r="L62">
        <v>3100</v>
      </c>
    </row>
    <row r="63" spans="1:12" x14ac:dyDescent="0.3">
      <c r="A63" t="str">
        <f t="shared" si="0"/>
        <v>UNISIM_61</v>
      </c>
      <c r="B63">
        <f t="shared" si="1"/>
        <v>1</v>
      </c>
      <c r="C63">
        <f t="shared" si="2"/>
        <v>1</v>
      </c>
      <c r="D63">
        <f t="shared" si="3"/>
        <v>1</v>
      </c>
      <c r="E63" t="str">
        <f t="shared" si="4"/>
        <v>OPEN0</v>
      </c>
      <c r="F63">
        <v>1000</v>
      </c>
      <c r="G63">
        <v>0</v>
      </c>
      <c r="H63" t="s">
        <v>162</v>
      </c>
      <c r="I63">
        <v>120</v>
      </c>
      <c r="J63">
        <v>0.9</v>
      </c>
      <c r="K63" t="s">
        <v>162</v>
      </c>
      <c r="L63">
        <v>3100</v>
      </c>
    </row>
    <row r="64" spans="1:12" x14ac:dyDescent="0.3">
      <c r="A64" t="str">
        <f t="shared" si="0"/>
        <v>UNISIM_62</v>
      </c>
      <c r="B64">
        <f t="shared" si="1"/>
        <v>1</v>
      </c>
      <c r="C64">
        <f t="shared" si="2"/>
        <v>1</v>
      </c>
      <c r="D64">
        <f t="shared" si="3"/>
        <v>1</v>
      </c>
      <c r="E64" t="str">
        <f t="shared" si="4"/>
        <v>OPEN01</v>
      </c>
      <c r="F64">
        <v>10</v>
      </c>
      <c r="G64">
        <v>0.1</v>
      </c>
      <c r="H64" t="s">
        <v>162</v>
      </c>
      <c r="I64">
        <v>120</v>
      </c>
      <c r="J64">
        <v>0.9</v>
      </c>
      <c r="K64" t="s">
        <v>162</v>
      </c>
      <c r="L64">
        <v>3100</v>
      </c>
    </row>
    <row r="65" spans="1:12" x14ac:dyDescent="0.3">
      <c r="A65" t="str">
        <f t="shared" si="0"/>
        <v>UNISIM_63</v>
      </c>
      <c r="B65">
        <f t="shared" si="1"/>
        <v>1</v>
      </c>
      <c r="C65">
        <f t="shared" si="2"/>
        <v>1</v>
      </c>
      <c r="D65">
        <f t="shared" si="3"/>
        <v>1</v>
      </c>
      <c r="E65" t="str">
        <f t="shared" si="4"/>
        <v>OPEN01</v>
      </c>
      <c r="F65">
        <v>1000</v>
      </c>
      <c r="G65">
        <v>0.1</v>
      </c>
      <c r="H65" t="s">
        <v>162</v>
      </c>
      <c r="I65">
        <v>120</v>
      </c>
      <c r="J65">
        <v>0.9</v>
      </c>
      <c r="K65" t="s">
        <v>162</v>
      </c>
      <c r="L65">
        <v>3100</v>
      </c>
    </row>
    <row r="66" spans="1:12" x14ac:dyDescent="0.3">
      <c r="A66" t="str">
        <f t="shared" ref="A66:A129" si="5">"UNISIM_"&amp;(ROW(A65)-1)</f>
        <v>UNISIM_64</v>
      </c>
      <c r="B66">
        <f t="shared" ref="B66:B129" si="6">IF(K66="low",-1,IF(K66="mid",0,1))</f>
        <v>-1</v>
      </c>
      <c r="C66">
        <f t="shared" ref="C66:C129" si="7">IF(H66="low",-1,IF(H66="mid",0,1))</f>
        <v>-1</v>
      </c>
      <c r="D66">
        <f t="shared" si="3"/>
        <v>-1</v>
      </c>
      <c r="E66" t="str">
        <f t="shared" si="4"/>
        <v>OPEN0</v>
      </c>
      <c r="F66">
        <v>10</v>
      </c>
      <c r="G66">
        <v>0</v>
      </c>
      <c r="H66" t="s">
        <v>160</v>
      </c>
      <c r="I66">
        <v>118</v>
      </c>
      <c r="J66">
        <v>0.1565</v>
      </c>
      <c r="K66" t="s">
        <v>160</v>
      </c>
      <c r="L66">
        <v>3200</v>
      </c>
    </row>
    <row r="67" spans="1:12" x14ac:dyDescent="0.3">
      <c r="A67" t="str">
        <f t="shared" si="5"/>
        <v>UNISIM_65</v>
      </c>
      <c r="B67">
        <f t="shared" si="6"/>
        <v>-1</v>
      </c>
      <c r="C67">
        <f t="shared" si="7"/>
        <v>-1</v>
      </c>
      <c r="D67">
        <f t="shared" ref="D67:D129" si="8">IF(I67=118,-1,IF(I67="mid",0,1))</f>
        <v>-1</v>
      </c>
      <c r="E67" t="str">
        <f t="shared" ref="E67:E129" si="9">IF(G67=0,"OPEN0","OPEN01")</f>
        <v>OPEN0</v>
      </c>
      <c r="F67">
        <v>1000</v>
      </c>
      <c r="G67">
        <v>0</v>
      </c>
      <c r="H67" t="s">
        <v>160</v>
      </c>
      <c r="I67">
        <v>118</v>
      </c>
      <c r="J67">
        <v>0.1565</v>
      </c>
      <c r="K67" t="s">
        <v>160</v>
      </c>
      <c r="L67">
        <v>3200</v>
      </c>
    </row>
    <row r="68" spans="1:12" x14ac:dyDescent="0.3">
      <c r="A68" t="str">
        <f t="shared" si="5"/>
        <v>UNISIM_66</v>
      </c>
      <c r="B68">
        <f t="shared" si="6"/>
        <v>-1</v>
      </c>
      <c r="C68">
        <f t="shared" si="7"/>
        <v>-1</v>
      </c>
      <c r="D68">
        <f t="shared" si="8"/>
        <v>-1</v>
      </c>
      <c r="E68" t="str">
        <f t="shared" si="9"/>
        <v>OPEN01</v>
      </c>
      <c r="F68">
        <v>10</v>
      </c>
      <c r="G68">
        <v>0.1</v>
      </c>
      <c r="H68" t="s">
        <v>160</v>
      </c>
      <c r="I68">
        <v>118</v>
      </c>
      <c r="J68">
        <v>0.1565</v>
      </c>
      <c r="K68" t="s">
        <v>160</v>
      </c>
      <c r="L68">
        <v>3200</v>
      </c>
    </row>
    <row r="69" spans="1:12" x14ac:dyDescent="0.3">
      <c r="A69" t="str">
        <f t="shared" si="5"/>
        <v>UNISIM_67</v>
      </c>
      <c r="B69">
        <f t="shared" si="6"/>
        <v>-1</v>
      </c>
      <c r="C69">
        <f t="shared" si="7"/>
        <v>-1</v>
      </c>
      <c r="D69">
        <f t="shared" si="8"/>
        <v>-1</v>
      </c>
      <c r="E69" t="str">
        <f t="shared" si="9"/>
        <v>OPEN01</v>
      </c>
      <c r="F69">
        <v>1000</v>
      </c>
      <c r="G69">
        <v>0.1</v>
      </c>
      <c r="H69" t="s">
        <v>160</v>
      </c>
      <c r="I69">
        <v>118</v>
      </c>
      <c r="J69">
        <v>0.1565</v>
      </c>
      <c r="K69" t="s">
        <v>160</v>
      </c>
      <c r="L69">
        <v>3200</v>
      </c>
    </row>
    <row r="70" spans="1:12" x14ac:dyDescent="0.3">
      <c r="A70" t="str">
        <f t="shared" si="5"/>
        <v>UNISIM_68</v>
      </c>
      <c r="B70">
        <f t="shared" si="6"/>
        <v>-1</v>
      </c>
      <c r="C70">
        <f t="shared" si="7"/>
        <v>1</v>
      </c>
      <c r="D70">
        <f t="shared" si="8"/>
        <v>-1</v>
      </c>
      <c r="E70" t="str">
        <f t="shared" si="9"/>
        <v>OPEN0</v>
      </c>
      <c r="F70">
        <v>10</v>
      </c>
      <c r="G70">
        <v>0</v>
      </c>
      <c r="H70" t="s">
        <v>162</v>
      </c>
      <c r="I70">
        <v>118</v>
      </c>
      <c r="J70">
        <v>0.1565</v>
      </c>
      <c r="K70" t="s">
        <v>160</v>
      </c>
      <c r="L70">
        <v>3200</v>
      </c>
    </row>
    <row r="71" spans="1:12" x14ac:dyDescent="0.3">
      <c r="A71" t="str">
        <f t="shared" si="5"/>
        <v>UNISIM_69</v>
      </c>
      <c r="B71">
        <f t="shared" si="6"/>
        <v>-1</v>
      </c>
      <c r="C71">
        <f t="shared" si="7"/>
        <v>1</v>
      </c>
      <c r="D71">
        <f t="shared" si="8"/>
        <v>-1</v>
      </c>
      <c r="E71" t="str">
        <f t="shared" si="9"/>
        <v>OPEN0</v>
      </c>
      <c r="F71">
        <v>1000</v>
      </c>
      <c r="G71">
        <v>0</v>
      </c>
      <c r="H71" t="s">
        <v>162</v>
      </c>
      <c r="I71">
        <v>118</v>
      </c>
      <c r="J71">
        <v>0.1565</v>
      </c>
      <c r="K71" t="s">
        <v>160</v>
      </c>
      <c r="L71">
        <v>3200</v>
      </c>
    </row>
    <row r="72" spans="1:12" x14ac:dyDescent="0.3">
      <c r="A72" t="str">
        <f t="shared" si="5"/>
        <v>UNISIM_70</v>
      </c>
      <c r="B72">
        <f t="shared" si="6"/>
        <v>-1</v>
      </c>
      <c r="C72">
        <f t="shared" si="7"/>
        <v>1</v>
      </c>
      <c r="D72">
        <f t="shared" si="8"/>
        <v>-1</v>
      </c>
      <c r="E72" t="str">
        <f t="shared" si="9"/>
        <v>OPEN01</v>
      </c>
      <c r="F72">
        <v>10</v>
      </c>
      <c r="G72">
        <v>0.1</v>
      </c>
      <c r="H72" t="s">
        <v>162</v>
      </c>
      <c r="I72">
        <v>118</v>
      </c>
      <c r="J72">
        <v>0.1565</v>
      </c>
      <c r="K72" t="s">
        <v>160</v>
      </c>
      <c r="L72">
        <v>3200</v>
      </c>
    </row>
    <row r="73" spans="1:12" x14ac:dyDescent="0.3">
      <c r="A73" t="str">
        <f t="shared" si="5"/>
        <v>UNISIM_71</v>
      </c>
      <c r="B73">
        <f t="shared" si="6"/>
        <v>-1</v>
      </c>
      <c r="C73">
        <f t="shared" si="7"/>
        <v>1</v>
      </c>
      <c r="D73">
        <f t="shared" si="8"/>
        <v>-1</v>
      </c>
      <c r="E73" t="str">
        <f t="shared" si="9"/>
        <v>OPEN01</v>
      </c>
      <c r="F73">
        <v>1000</v>
      </c>
      <c r="G73">
        <v>0.1</v>
      </c>
      <c r="H73" t="s">
        <v>162</v>
      </c>
      <c r="I73">
        <v>118</v>
      </c>
      <c r="J73">
        <v>0.1565</v>
      </c>
      <c r="K73" t="s">
        <v>160</v>
      </c>
      <c r="L73">
        <v>3200</v>
      </c>
    </row>
    <row r="74" spans="1:12" x14ac:dyDescent="0.3">
      <c r="A74" t="str">
        <f t="shared" si="5"/>
        <v>UNISIM_72</v>
      </c>
      <c r="B74">
        <f t="shared" si="6"/>
        <v>-1</v>
      </c>
      <c r="C74">
        <f t="shared" si="7"/>
        <v>-1</v>
      </c>
      <c r="D74">
        <f t="shared" si="8"/>
        <v>1</v>
      </c>
      <c r="E74" t="str">
        <f t="shared" si="9"/>
        <v>OPEN0</v>
      </c>
      <c r="F74">
        <v>10</v>
      </c>
      <c r="G74">
        <v>0</v>
      </c>
      <c r="H74" t="s">
        <v>160</v>
      </c>
      <c r="I74">
        <v>120</v>
      </c>
      <c r="J74">
        <v>0.1565</v>
      </c>
      <c r="K74" t="s">
        <v>160</v>
      </c>
      <c r="L74">
        <v>3200</v>
      </c>
    </row>
    <row r="75" spans="1:12" x14ac:dyDescent="0.3">
      <c r="A75" t="str">
        <f t="shared" si="5"/>
        <v>UNISIM_73</v>
      </c>
      <c r="B75">
        <f t="shared" si="6"/>
        <v>-1</v>
      </c>
      <c r="C75">
        <f t="shared" si="7"/>
        <v>-1</v>
      </c>
      <c r="D75">
        <f t="shared" si="8"/>
        <v>1</v>
      </c>
      <c r="E75" t="str">
        <f t="shared" si="9"/>
        <v>OPEN0</v>
      </c>
      <c r="F75">
        <v>1000</v>
      </c>
      <c r="G75">
        <v>0</v>
      </c>
      <c r="H75" t="s">
        <v>160</v>
      </c>
      <c r="I75">
        <v>120</v>
      </c>
      <c r="J75">
        <v>0.1565</v>
      </c>
      <c r="K75" t="s">
        <v>160</v>
      </c>
      <c r="L75">
        <v>3200</v>
      </c>
    </row>
    <row r="76" spans="1:12" x14ac:dyDescent="0.3">
      <c r="A76" t="str">
        <f t="shared" si="5"/>
        <v>UNISIM_74</v>
      </c>
      <c r="B76">
        <f t="shared" si="6"/>
        <v>-1</v>
      </c>
      <c r="C76">
        <f t="shared" si="7"/>
        <v>-1</v>
      </c>
      <c r="D76">
        <f t="shared" si="8"/>
        <v>1</v>
      </c>
      <c r="E76" t="str">
        <f t="shared" si="9"/>
        <v>OPEN01</v>
      </c>
      <c r="F76">
        <v>10</v>
      </c>
      <c r="G76">
        <v>0.1</v>
      </c>
      <c r="H76" t="s">
        <v>160</v>
      </c>
      <c r="I76">
        <v>120</v>
      </c>
      <c r="J76">
        <v>0.1565</v>
      </c>
      <c r="K76" t="s">
        <v>160</v>
      </c>
      <c r="L76">
        <v>3200</v>
      </c>
    </row>
    <row r="77" spans="1:12" x14ac:dyDescent="0.3">
      <c r="A77" t="str">
        <f t="shared" si="5"/>
        <v>UNISIM_75</v>
      </c>
      <c r="B77">
        <f t="shared" si="6"/>
        <v>-1</v>
      </c>
      <c r="C77">
        <f t="shared" si="7"/>
        <v>-1</v>
      </c>
      <c r="D77">
        <f t="shared" si="8"/>
        <v>1</v>
      </c>
      <c r="E77" t="str">
        <f t="shared" si="9"/>
        <v>OPEN01</v>
      </c>
      <c r="F77">
        <v>1000</v>
      </c>
      <c r="G77">
        <v>0.1</v>
      </c>
      <c r="H77" t="s">
        <v>160</v>
      </c>
      <c r="I77">
        <v>120</v>
      </c>
      <c r="J77">
        <v>0.1565</v>
      </c>
      <c r="K77" t="s">
        <v>160</v>
      </c>
      <c r="L77">
        <v>3200</v>
      </c>
    </row>
    <row r="78" spans="1:12" x14ac:dyDescent="0.3">
      <c r="A78" t="str">
        <f t="shared" si="5"/>
        <v>UNISIM_76</v>
      </c>
      <c r="B78">
        <f t="shared" si="6"/>
        <v>-1</v>
      </c>
      <c r="C78">
        <f t="shared" si="7"/>
        <v>1</v>
      </c>
      <c r="D78">
        <f t="shared" si="8"/>
        <v>1</v>
      </c>
      <c r="E78" t="str">
        <f t="shared" si="9"/>
        <v>OPEN0</v>
      </c>
      <c r="F78">
        <v>10</v>
      </c>
      <c r="G78">
        <v>0</v>
      </c>
      <c r="H78" t="s">
        <v>162</v>
      </c>
      <c r="I78">
        <v>120</v>
      </c>
      <c r="J78">
        <v>0.1565</v>
      </c>
      <c r="K78" t="s">
        <v>160</v>
      </c>
      <c r="L78">
        <v>3200</v>
      </c>
    </row>
    <row r="79" spans="1:12" x14ac:dyDescent="0.3">
      <c r="A79" t="str">
        <f t="shared" si="5"/>
        <v>UNISIM_77</v>
      </c>
      <c r="B79">
        <f t="shared" si="6"/>
        <v>-1</v>
      </c>
      <c r="C79">
        <f t="shared" si="7"/>
        <v>1</v>
      </c>
      <c r="D79">
        <f t="shared" si="8"/>
        <v>1</v>
      </c>
      <c r="E79" t="str">
        <f t="shared" si="9"/>
        <v>OPEN0</v>
      </c>
      <c r="F79">
        <v>1000</v>
      </c>
      <c r="G79">
        <v>0</v>
      </c>
      <c r="H79" t="s">
        <v>162</v>
      </c>
      <c r="I79">
        <v>120</v>
      </c>
      <c r="J79">
        <v>0.1565</v>
      </c>
      <c r="K79" t="s">
        <v>160</v>
      </c>
      <c r="L79">
        <v>3200</v>
      </c>
    </row>
    <row r="80" spans="1:12" x14ac:dyDescent="0.3">
      <c r="A80" t="str">
        <f t="shared" si="5"/>
        <v>UNISIM_78</v>
      </c>
      <c r="B80">
        <f t="shared" si="6"/>
        <v>-1</v>
      </c>
      <c r="C80">
        <f t="shared" si="7"/>
        <v>1</v>
      </c>
      <c r="D80">
        <f t="shared" si="8"/>
        <v>1</v>
      </c>
      <c r="E80" t="str">
        <f t="shared" si="9"/>
        <v>OPEN01</v>
      </c>
      <c r="F80">
        <v>10</v>
      </c>
      <c r="G80">
        <v>0.1</v>
      </c>
      <c r="H80" t="s">
        <v>162</v>
      </c>
      <c r="I80">
        <v>120</v>
      </c>
      <c r="J80">
        <v>0.1565</v>
      </c>
      <c r="K80" t="s">
        <v>160</v>
      </c>
      <c r="L80">
        <v>3200</v>
      </c>
    </row>
    <row r="81" spans="1:12" x14ac:dyDescent="0.3">
      <c r="A81" t="str">
        <f t="shared" si="5"/>
        <v>UNISIM_79</v>
      </c>
      <c r="B81">
        <f t="shared" si="6"/>
        <v>-1</v>
      </c>
      <c r="C81">
        <f t="shared" si="7"/>
        <v>1</v>
      </c>
      <c r="D81">
        <f t="shared" si="8"/>
        <v>1</v>
      </c>
      <c r="E81" t="str">
        <f t="shared" si="9"/>
        <v>OPEN01</v>
      </c>
      <c r="F81">
        <v>1000</v>
      </c>
      <c r="G81">
        <v>0.1</v>
      </c>
      <c r="H81" t="s">
        <v>162</v>
      </c>
      <c r="I81">
        <v>120</v>
      </c>
      <c r="J81">
        <v>0.1565</v>
      </c>
      <c r="K81" t="s">
        <v>160</v>
      </c>
      <c r="L81">
        <v>3200</v>
      </c>
    </row>
    <row r="82" spans="1:12" x14ac:dyDescent="0.3">
      <c r="A82" t="str">
        <f t="shared" si="5"/>
        <v>UNISIM_80</v>
      </c>
      <c r="B82">
        <f t="shared" si="6"/>
        <v>-1</v>
      </c>
      <c r="C82">
        <f t="shared" si="7"/>
        <v>-1</v>
      </c>
      <c r="D82">
        <f t="shared" si="8"/>
        <v>-1</v>
      </c>
      <c r="E82" t="str">
        <f t="shared" si="9"/>
        <v>OPEN0</v>
      </c>
      <c r="F82">
        <v>10</v>
      </c>
      <c r="G82">
        <v>0</v>
      </c>
      <c r="H82" t="s">
        <v>160</v>
      </c>
      <c r="I82">
        <v>118</v>
      </c>
      <c r="J82">
        <v>0.9</v>
      </c>
      <c r="K82" t="s">
        <v>160</v>
      </c>
      <c r="L82">
        <v>3200</v>
      </c>
    </row>
    <row r="83" spans="1:12" x14ac:dyDescent="0.3">
      <c r="A83" t="str">
        <f t="shared" si="5"/>
        <v>UNISIM_81</v>
      </c>
      <c r="B83">
        <f t="shared" si="6"/>
        <v>-1</v>
      </c>
      <c r="C83">
        <f t="shared" si="7"/>
        <v>-1</v>
      </c>
      <c r="D83">
        <f t="shared" si="8"/>
        <v>-1</v>
      </c>
      <c r="E83" t="str">
        <f t="shared" si="9"/>
        <v>OPEN0</v>
      </c>
      <c r="F83">
        <v>1000</v>
      </c>
      <c r="G83">
        <v>0</v>
      </c>
      <c r="H83" t="s">
        <v>160</v>
      </c>
      <c r="I83">
        <v>118</v>
      </c>
      <c r="J83">
        <v>0.9</v>
      </c>
      <c r="K83" t="s">
        <v>160</v>
      </c>
      <c r="L83">
        <v>3200</v>
      </c>
    </row>
    <row r="84" spans="1:12" x14ac:dyDescent="0.3">
      <c r="A84" t="str">
        <f t="shared" si="5"/>
        <v>UNISIM_82</v>
      </c>
      <c r="B84">
        <f t="shared" si="6"/>
        <v>-1</v>
      </c>
      <c r="C84">
        <f t="shared" si="7"/>
        <v>-1</v>
      </c>
      <c r="D84">
        <f t="shared" si="8"/>
        <v>-1</v>
      </c>
      <c r="E84" t="str">
        <f t="shared" si="9"/>
        <v>OPEN01</v>
      </c>
      <c r="F84">
        <v>10</v>
      </c>
      <c r="G84">
        <v>0.1</v>
      </c>
      <c r="H84" t="s">
        <v>160</v>
      </c>
      <c r="I84">
        <v>118</v>
      </c>
      <c r="J84">
        <v>0.9</v>
      </c>
      <c r="K84" t="s">
        <v>160</v>
      </c>
      <c r="L84">
        <v>3200</v>
      </c>
    </row>
    <row r="85" spans="1:12" x14ac:dyDescent="0.3">
      <c r="A85" t="str">
        <f t="shared" si="5"/>
        <v>UNISIM_83</v>
      </c>
      <c r="B85">
        <f t="shared" si="6"/>
        <v>-1</v>
      </c>
      <c r="C85">
        <f t="shared" si="7"/>
        <v>-1</v>
      </c>
      <c r="D85">
        <f t="shared" si="8"/>
        <v>-1</v>
      </c>
      <c r="E85" t="str">
        <f t="shared" si="9"/>
        <v>OPEN01</v>
      </c>
      <c r="F85">
        <v>1000</v>
      </c>
      <c r="G85">
        <v>0.1</v>
      </c>
      <c r="H85" t="s">
        <v>160</v>
      </c>
      <c r="I85">
        <v>118</v>
      </c>
      <c r="J85">
        <v>0.9</v>
      </c>
      <c r="K85" t="s">
        <v>160</v>
      </c>
      <c r="L85">
        <v>3200</v>
      </c>
    </row>
    <row r="86" spans="1:12" x14ac:dyDescent="0.3">
      <c r="A86" t="str">
        <f t="shared" si="5"/>
        <v>UNISIM_84</v>
      </c>
      <c r="B86">
        <f t="shared" si="6"/>
        <v>-1</v>
      </c>
      <c r="C86">
        <f t="shared" si="7"/>
        <v>1</v>
      </c>
      <c r="D86">
        <f t="shared" si="8"/>
        <v>-1</v>
      </c>
      <c r="E86" t="str">
        <f t="shared" si="9"/>
        <v>OPEN0</v>
      </c>
      <c r="F86">
        <v>10</v>
      </c>
      <c r="G86">
        <v>0</v>
      </c>
      <c r="H86" t="s">
        <v>162</v>
      </c>
      <c r="I86">
        <v>118</v>
      </c>
      <c r="J86">
        <v>0.9</v>
      </c>
      <c r="K86" t="s">
        <v>160</v>
      </c>
      <c r="L86">
        <v>3200</v>
      </c>
    </row>
    <row r="87" spans="1:12" x14ac:dyDescent="0.3">
      <c r="A87" t="str">
        <f t="shared" si="5"/>
        <v>UNISIM_85</v>
      </c>
      <c r="B87">
        <f t="shared" si="6"/>
        <v>-1</v>
      </c>
      <c r="C87">
        <f t="shared" si="7"/>
        <v>1</v>
      </c>
      <c r="D87">
        <f t="shared" si="8"/>
        <v>-1</v>
      </c>
      <c r="E87" t="str">
        <f t="shared" si="9"/>
        <v>OPEN0</v>
      </c>
      <c r="F87">
        <v>1000</v>
      </c>
      <c r="G87">
        <v>0</v>
      </c>
      <c r="H87" t="s">
        <v>162</v>
      </c>
      <c r="I87">
        <v>118</v>
      </c>
      <c r="J87">
        <v>0.9</v>
      </c>
      <c r="K87" t="s">
        <v>160</v>
      </c>
      <c r="L87">
        <v>3200</v>
      </c>
    </row>
    <row r="88" spans="1:12" x14ac:dyDescent="0.3">
      <c r="A88" t="str">
        <f t="shared" si="5"/>
        <v>UNISIM_86</v>
      </c>
      <c r="B88">
        <f t="shared" si="6"/>
        <v>-1</v>
      </c>
      <c r="C88">
        <f t="shared" si="7"/>
        <v>1</v>
      </c>
      <c r="D88">
        <f t="shared" si="8"/>
        <v>-1</v>
      </c>
      <c r="E88" t="str">
        <f t="shared" si="9"/>
        <v>OPEN01</v>
      </c>
      <c r="F88">
        <v>10</v>
      </c>
      <c r="G88">
        <v>0.1</v>
      </c>
      <c r="H88" t="s">
        <v>162</v>
      </c>
      <c r="I88">
        <v>118</v>
      </c>
      <c r="J88">
        <v>0.9</v>
      </c>
      <c r="K88" t="s">
        <v>160</v>
      </c>
      <c r="L88">
        <v>3200</v>
      </c>
    </row>
    <row r="89" spans="1:12" x14ac:dyDescent="0.3">
      <c r="A89" t="str">
        <f t="shared" si="5"/>
        <v>UNISIM_87</v>
      </c>
      <c r="B89">
        <f t="shared" si="6"/>
        <v>-1</v>
      </c>
      <c r="C89">
        <f t="shared" si="7"/>
        <v>1</v>
      </c>
      <c r="D89">
        <f t="shared" si="8"/>
        <v>-1</v>
      </c>
      <c r="E89" t="str">
        <f t="shared" si="9"/>
        <v>OPEN01</v>
      </c>
      <c r="F89">
        <v>1000</v>
      </c>
      <c r="G89">
        <v>0.1</v>
      </c>
      <c r="H89" t="s">
        <v>162</v>
      </c>
      <c r="I89">
        <v>118</v>
      </c>
      <c r="J89">
        <v>0.9</v>
      </c>
      <c r="K89" t="s">
        <v>160</v>
      </c>
      <c r="L89">
        <v>3200</v>
      </c>
    </row>
    <row r="90" spans="1:12" x14ac:dyDescent="0.3">
      <c r="A90" t="str">
        <f t="shared" si="5"/>
        <v>UNISIM_88</v>
      </c>
      <c r="B90">
        <f t="shared" si="6"/>
        <v>-1</v>
      </c>
      <c r="C90">
        <f t="shared" si="7"/>
        <v>-1</v>
      </c>
      <c r="D90">
        <f t="shared" si="8"/>
        <v>1</v>
      </c>
      <c r="E90" t="str">
        <f t="shared" si="9"/>
        <v>OPEN0</v>
      </c>
      <c r="F90">
        <v>10</v>
      </c>
      <c r="G90">
        <v>0</v>
      </c>
      <c r="H90" t="s">
        <v>160</v>
      </c>
      <c r="I90">
        <v>120</v>
      </c>
      <c r="J90">
        <v>0.9</v>
      </c>
      <c r="K90" t="s">
        <v>160</v>
      </c>
      <c r="L90">
        <v>3200</v>
      </c>
    </row>
    <row r="91" spans="1:12" x14ac:dyDescent="0.3">
      <c r="A91" t="str">
        <f t="shared" si="5"/>
        <v>UNISIM_89</v>
      </c>
      <c r="B91">
        <f t="shared" si="6"/>
        <v>-1</v>
      </c>
      <c r="C91">
        <f t="shared" si="7"/>
        <v>-1</v>
      </c>
      <c r="D91">
        <f t="shared" si="8"/>
        <v>1</v>
      </c>
      <c r="E91" t="str">
        <f t="shared" si="9"/>
        <v>OPEN0</v>
      </c>
      <c r="F91">
        <v>1000</v>
      </c>
      <c r="G91">
        <v>0</v>
      </c>
      <c r="H91" t="s">
        <v>160</v>
      </c>
      <c r="I91">
        <v>120</v>
      </c>
      <c r="J91">
        <v>0.9</v>
      </c>
      <c r="K91" t="s">
        <v>160</v>
      </c>
      <c r="L91">
        <v>3200</v>
      </c>
    </row>
    <row r="92" spans="1:12" x14ac:dyDescent="0.3">
      <c r="A92" t="str">
        <f t="shared" si="5"/>
        <v>UNISIM_90</v>
      </c>
      <c r="B92">
        <f t="shared" si="6"/>
        <v>-1</v>
      </c>
      <c r="C92">
        <f t="shared" si="7"/>
        <v>-1</v>
      </c>
      <c r="D92">
        <f t="shared" si="8"/>
        <v>1</v>
      </c>
      <c r="E92" t="str">
        <f t="shared" si="9"/>
        <v>OPEN01</v>
      </c>
      <c r="F92">
        <v>10</v>
      </c>
      <c r="G92">
        <v>0.1</v>
      </c>
      <c r="H92" t="s">
        <v>160</v>
      </c>
      <c r="I92">
        <v>120</v>
      </c>
      <c r="J92">
        <v>0.9</v>
      </c>
      <c r="K92" t="s">
        <v>160</v>
      </c>
      <c r="L92">
        <v>3200</v>
      </c>
    </row>
    <row r="93" spans="1:12" x14ac:dyDescent="0.3">
      <c r="A93" t="str">
        <f t="shared" si="5"/>
        <v>UNISIM_91</v>
      </c>
      <c r="B93">
        <f t="shared" si="6"/>
        <v>-1</v>
      </c>
      <c r="C93">
        <f t="shared" si="7"/>
        <v>-1</v>
      </c>
      <c r="D93">
        <f t="shared" si="8"/>
        <v>1</v>
      </c>
      <c r="E93" t="str">
        <f t="shared" si="9"/>
        <v>OPEN01</v>
      </c>
      <c r="F93">
        <v>1000</v>
      </c>
      <c r="G93">
        <v>0.1</v>
      </c>
      <c r="H93" t="s">
        <v>160</v>
      </c>
      <c r="I93">
        <v>120</v>
      </c>
      <c r="J93">
        <v>0.9</v>
      </c>
      <c r="K93" t="s">
        <v>160</v>
      </c>
      <c r="L93">
        <v>3200</v>
      </c>
    </row>
    <row r="94" spans="1:12" x14ac:dyDescent="0.3">
      <c r="A94" t="str">
        <f t="shared" si="5"/>
        <v>UNISIM_92</v>
      </c>
      <c r="B94">
        <f t="shared" si="6"/>
        <v>-1</v>
      </c>
      <c r="C94">
        <f t="shared" si="7"/>
        <v>1</v>
      </c>
      <c r="D94">
        <f t="shared" si="8"/>
        <v>1</v>
      </c>
      <c r="E94" t="str">
        <f t="shared" si="9"/>
        <v>OPEN0</v>
      </c>
      <c r="F94">
        <v>10</v>
      </c>
      <c r="G94">
        <v>0</v>
      </c>
      <c r="H94" t="s">
        <v>162</v>
      </c>
      <c r="I94">
        <v>120</v>
      </c>
      <c r="J94">
        <v>0.9</v>
      </c>
      <c r="K94" t="s">
        <v>160</v>
      </c>
      <c r="L94">
        <v>3200</v>
      </c>
    </row>
    <row r="95" spans="1:12" x14ac:dyDescent="0.3">
      <c r="A95" t="str">
        <f t="shared" si="5"/>
        <v>UNISIM_93</v>
      </c>
      <c r="B95">
        <f t="shared" si="6"/>
        <v>-1</v>
      </c>
      <c r="C95">
        <f t="shared" si="7"/>
        <v>1</v>
      </c>
      <c r="D95">
        <f t="shared" si="8"/>
        <v>1</v>
      </c>
      <c r="E95" t="str">
        <f t="shared" si="9"/>
        <v>OPEN0</v>
      </c>
      <c r="F95">
        <v>1000</v>
      </c>
      <c r="G95">
        <v>0</v>
      </c>
      <c r="H95" t="s">
        <v>162</v>
      </c>
      <c r="I95">
        <v>120</v>
      </c>
      <c r="J95">
        <v>0.9</v>
      </c>
      <c r="K95" t="s">
        <v>160</v>
      </c>
      <c r="L95">
        <v>3200</v>
      </c>
    </row>
    <row r="96" spans="1:12" x14ac:dyDescent="0.3">
      <c r="A96" t="str">
        <f t="shared" si="5"/>
        <v>UNISIM_94</v>
      </c>
      <c r="B96">
        <f t="shared" si="6"/>
        <v>-1</v>
      </c>
      <c r="C96">
        <f t="shared" si="7"/>
        <v>1</v>
      </c>
      <c r="D96">
        <f t="shared" si="8"/>
        <v>1</v>
      </c>
      <c r="E96" t="str">
        <f t="shared" si="9"/>
        <v>OPEN01</v>
      </c>
      <c r="F96">
        <v>10</v>
      </c>
      <c r="G96">
        <v>0.1</v>
      </c>
      <c r="H96" t="s">
        <v>162</v>
      </c>
      <c r="I96">
        <v>120</v>
      </c>
      <c r="J96">
        <v>0.9</v>
      </c>
      <c r="K96" t="s">
        <v>160</v>
      </c>
      <c r="L96">
        <v>3200</v>
      </c>
    </row>
    <row r="97" spans="1:12" x14ac:dyDescent="0.3">
      <c r="A97" t="str">
        <f t="shared" si="5"/>
        <v>UNISIM_95</v>
      </c>
      <c r="B97">
        <f t="shared" si="6"/>
        <v>-1</v>
      </c>
      <c r="C97">
        <f t="shared" si="7"/>
        <v>1</v>
      </c>
      <c r="D97">
        <f t="shared" si="8"/>
        <v>1</v>
      </c>
      <c r="E97" t="str">
        <f t="shared" si="9"/>
        <v>OPEN01</v>
      </c>
      <c r="F97">
        <v>1000</v>
      </c>
      <c r="G97">
        <v>0.1</v>
      </c>
      <c r="H97" t="s">
        <v>162</v>
      </c>
      <c r="I97">
        <v>120</v>
      </c>
      <c r="J97">
        <v>0.9</v>
      </c>
      <c r="K97" t="s">
        <v>160</v>
      </c>
      <c r="L97">
        <v>3200</v>
      </c>
    </row>
    <row r="98" spans="1:12" x14ac:dyDescent="0.3">
      <c r="A98" t="str">
        <f t="shared" si="5"/>
        <v>UNISIM_96</v>
      </c>
      <c r="B98">
        <f t="shared" si="6"/>
        <v>1</v>
      </c>
      <c r="C98">
        <f t="shared" si="7"/>
        <v>-1</v>
      </c>
      <c r="D98">
        <f t="shared" si="8"/>
        <v>-1</v>
      </c>
      <c r="E98" t="str">
        <f t="shared" si="9"/>
        <v>OPEN0</v>
      </c>
      <c r="F98">
        <v>10</v>
      </c>
      <c r="G98">
        <v>0</v>
      </c>
      <c r="H98" t="s">
        <v>160</v>
      </c>
      <c r="I98">
        <v>118</v>
      </c>
      <c r="J98">
        <v>0.1565</v>
      </c>
      <c r="K98" t="s">
        <v>162</v>
      </c>
      <c r="L98">
        <v>3200</v>
      </c>
    </row>
    <row r="99" spans="1:12" x14ac:dyDescent="0.3">
      <c r="A99" t="str">
        <f t="shared" si="5"/>
        <v>UNISIM_97</v>
      </c>
      <c r="B99">
        <f t="shared" si="6"/>
        <v>1</v>
      </c>
      <c r="C99">
        <f t="shared" si="7"/>
        <v>-1</v>
      </c>
      <c r="D99">
        <f t="shared" si="8"/>
        <v>-1</v>
      </c>
      <c r="E99" t="str">
        <f t="shared" si="9"/>
        <v>OPEN0</v>
      </c>
      <c r="F99">
        <v>1000</v>
      </c>
      <c r="G99">
        <v>0</v>
      </c>
      <c r="H99" t="s">
        <v>160</v>
      </c>
      <c r="I99">
        <v>118</v>
      </c>
      <c r="J99">
        <v>0.1565</v>
      </c>
      <c r="K99" t="s">
        <v>162</v>
      </c>
      <c r="L99">
        <v>3200</v>
      </c>
    </row>
    <row r="100" spans="1:12" x14ac:dyDescent="0.3">
      <c r="A100" t="str">
        <f t="shared" si="5"/>
        <v>UNISIM_98</v>
      </c>
      <c r="B100">
        <f t="shared" si="6"/>
        <v>1</v>
      </c>
      <c r="C100">
        <f t="shared" si="7"/>
        <v>-1</v>
      </c>
      <c r="D100">
        <f t="shared" si="8"/>
        <v>-1</v>
      </c>
      <c r="E100" t="str">
        <f t="shared" si="9"/>
        <v>OPEN01</v>
      </c>
      <c r="F100">
        <v>10</v>
      </c>
      <c r="G100">
        <v>0.1</v>
      </c>
      <c r="H100" t="s">
        <v>160</v>
      </c>
      <c r="I100">
        <v>118</v>
      </c>
      <c r="J100">
        <v>0.1565</v>
      </c>
      <c r="K100" t="s">
        <v>162</v>
      </c>
      <c r="L100">
        <v>3200</v>
      </c>
    </row>
    <row r="101" spans="1:12" x14ac:dyDescent="0.3">
      <c r="A101" t="str">
        <f t="shared" si="5"/>
        <v>UNISIM_99</v>
      </c>
      <c r="B101">
        <f t="shared" si="6"/>
        <v>1</v>
      </c>
      <c r="C101">
        <f t="shared" si="7"/>
        <v>-1</v>
      </c>
      <c r="D101">
        <f t="shared" si="8"/>
        <v>-1</v>
      </c>
      <c r="E101" t="str">
        <f t="shared" si="9"/>
        <v>OPEN01</v>
      </c>
      <c r="F101">
        <v>1000</v>
      </c>
      <c r="G101">
        <v>0.1</v>
      </c>
      <c r="H101" t="s">
        <v>160</v>
      </c>
      <c r="I101">
        <v>118</v>
      </c>
      <c r="J101">
        <v>0.1565</v>
      </c>
      <c r="K101" t="s">
        <v>162</v>
      </c>
      <c r="L101">
        <v>3200</v>
      </c>
    </row>
    <row r="102" spans="1:12" x14ac:dyDescent="0.3">
      <c r="A102" t="str">
        <f t="shared" si="5"/>
        <v>UNISIM_100</v>
      </c>
      <c r="B102">
        <f t="shared" si="6"/>
        <v>1</v>
      </c>
      <c r="C102">
        <f t="shared" si="7"/>
        <v>1</v>
      </c>
      <c r="D102">
        <f t="shared" si="8"/>
        <v>-1</v>
      </c>
      <c r="E102" t="str">
        <f t="shared" si="9"/>
        <v>OPEN0</v>
      </c>
      <c r="F102">
        <v>10</v>
      </c>
      <c r="G102">
        <v>0</v>
      </c>
      <c r="H102" t="s">
        <v>162</v>
      </c>
      <c r="I102">
        <v>118</v>
      </c>
      <c r="J102">
        <v>0.1565</v>
      </c>
      <c r="K102" t="s">
        <v>162</v>
      </c>
      <c r="L102">
        <v>3200</v>
      </c>
    </row>
    <row r="103" spans="1:12" x14ac:dyDescent="0.3">
      <c r="A103" t="str">
        <f t="shared" si="5"/>
        <v>UNISIM_101</v>
      </c>
      <c r="B103">
        <f t="shared" si="6"/>
        <v>1</v>
      </c>
      <c r="C103">
        <f t="shared" si="7"/>
        <v>1</v>
      </c>
      <c r="D103">
        <f t="shared" si="8"/>
        <v>-1</v>
      </c>
      <c r="E103" t="str">
        <f t="shared" si="9"/>
        <v>OPEN0</v>
      </c>
      <c r="F103">
        <v>1000</v>
      </c>
      <c r="G103">
        <v>0</v>
      </c>
      <c r="H103" t="s">
        <v>162</v>
      </c>
      <c r="I103">
        <v>118</v>
      </c>
      <c r="J103">
        <v>0.1565</v>
      </c>
      <c r="K103" t="s">
        <v>162</v>
      </c>
      <c r="L103">
        <v>3200</v>
      </c>
    </row>
    <row r="104" spans="1:12" x14ac:dyDescent="0.3">
      <c r="A104" t="str">
        <f t="shared" si="5"/>
        <v>UNISIM_102</v>
      </c>
      <c r="B104">
        <f t="shared" si="6"/>
        <v>1</v>
      </c>
      <c r="C104">
        <f t="shared" si="7"/>
        <v>1</v>
      </c>
      <c r="D104">
        <f t="shared" si="8"/>
        <v>-1</v>
      </c>
      <c r="E104" t="str">
        <f t="shared" si="9"/>
        <v>OPEN01</v>
      </c>
      <c r="F104">
        <v>10</v>
      </c>
      <c r="G104">
        <v>0.1</v>
      </c>
      <c r="H104" t="s">
        <v>162</v>
      </c>
      <c r="I104">
        <v>118</v>
      </c>
      <c r="J104">
        <v>0.1565</v>
      </c>
      <c r="K104" t="s">
        <v>162</v>
      </c>
      <c r="L104">
        <v>3200</v>
      </c>
    </row>
    <row r="105" spans="1:12" x14ac:dyDescent="0.3">
      <c r="A105" t="str">
        <f t="shared" si="5"/>
        <v>UNISIM_103</v>
      </c>
      <c r="B105">
        <f t="shared" si="6"/>
        <v>1</v>
      </c>
      <c r="C105">
        <f t="shared" si="7"/>
        <v>1</v>
      </c>
      <c r="D105">
        <f t="shared" si="8"/>
        <v>-1</v>
      </c>
      <c r="E105" t="str">
        <f t="shared" si="9"/>
        <v>OPEN01</v>
      </c>
      <c r="F105">
        <v>1000</v>
      </c>
      <c r="G105">
        <v>0.1</v>
      </c>
      <c r="H105" t="s">
        <v>162</v>
      </c>
      <c r="I105">
        <v>118</v>
      </c>
      <c r="J105">
        <v>0.1565</v>
      </c>
      <c r="K105" t="s">
        <v>162</v>
      </c>
      <c r="L105">
        <v>3200</v>
      </c>
    </row>
    <row r="106" spans="1:12" x14ac:dyDescent="0.3">
      <c r="A106" t="str">
        <f t="shared" si="5"/>
        <v>UNISIM_104</v>
      </c>
      <c r="B106">
        <f t="shared" si="6"/>
        <v>1</v>
      </c>
      <c r="C106">
        <f t="shared" si="7"/>
        <v>-1</v>
      </c>
      <c r="D106">
        <f t="shared" si="8"/>
        <v>1</v>
      </c>
      <c r="E106" t="str">
        <f t="shared" si="9"/>
        <v>OPEN0</v>
      </c>
      <c r="F106">
        <v>10</v>
      </c>
      <c r="G106">
        <v>0</v>
      </c>
      <c r="H106" t="s">
        <v>160</v>
      </c>
      <c r="I106">
        <v>120</v>
      </c>
      <c r="J106">
        <v>0.1565</v>
      </c>
      <c r="K106" t="s">
        <v>162</v>
      </c>
      <c r="L106">
        <v>3200</v>
      </c>
    </row>
    <row r="107" spans="1:12" x14ac:dyDescent="0.3">
      <c r="A107" t="str">
        <f t="shared" si="5"/>
        <v>UNISIM_105</v>
      </c>
      <c r="B107">
        <f t="shared" si="6"/>
        <v>1</v>
      </c>
      <c r="C107">
        <f t="shared" si="7"/>
        <v>-1</v>
      </c>
      <c r="D107">
        <f t="shared" si="8"/>
        <v>1</v>
      </c>
      <c r="E107" t="str">
        <f t="shared" si="9"/>
        <v>OPEN0</v>
      </c>
      <c r="F107">
        <v>1000</v>
      </c>
      <c r="G107">
        <v>0</v>
      </c>
      <c r="H107" t="s">
        <v>160</v>
      </c>
      <c r="I107">
        <v>120</v>
      </c>
      <c r="J107">
        <v>0.1565</v>
      </c>
      <c r="K107" t="s">
        <v>162</v>
      </c>
      <c r="L107">
        <v>3200</v>
      </c>
    </row>
    <row r="108" spans="1:12" x14ac:dyDescent="0.3">
      <c r="A108" t="str">
        <f t="shared" si="5"/>
        <v>UNISIM_106</v>
      </c>
      <c r="B108">
        <f t="shared" si="6"/>
        <v>1</v>
      </c>
      <c r="C108">
        <f t="shared" si="7"/>
        <v>-1</v>
      </c>
      <c r="D108">
        <f t="shared" si="8"/>
        <v>1</v>
      </c>
      <c r="E108" t="str">
        <f t="shared" si="9"/>
        <v>OPEN01</v>
      </c>
      <c r="F108">
        <v>10</v>
      </c>
      <c r="G108">
        <v>0.1</v>
      </c>
      <c r="H108" t="s">
        <v>160</v>
      </c>
      <c r="I108">
        <v>120</v>
      </c>
      <c r="J108">
        <v>0.1565</v>
      </c>
      <c r="K108" t="s">
        <v>162</v>
      </c>
      <c r="L108">
        <v>3200</v>
      </c>
    </row>
    <row r="109" spans="1:12" x14ac:dyDescent="0.3">
      <c r="A109" t="str">
        <f t="shared" si="5"/>
        <v>UNISIM_107</v>
      </c>
      <c r="B109">
        <f t="shared" si="6"/>
        <v>1</v>
      </c>
      <c r="C109">
        <f t="shared" si="7"/>
        <v>-1</v>
      </c>
      <c r="D109">
        <f t="shared" si="8"/>
        <v>1</v>
      </c>
      <c r="E109" t="str">
        <f t="shared" si="9"/>
        <v>OPEN01</v>
      </c>
      <c r="F109">
        <v>1000</v>
      </c>
      <c r="G109">
        <v>0.1</v>
      </c>
      <c r="H109" t="s">
        <v>160</v>
      </c>
      <c r="I109">
        <v>120</v>
      </c>
      <c r="J109">
        <v>0.1565</v>
      </c>
      <c r="K109" t="s">
        <v>162</v>
      </c>
      <c r="L109">
        <v>3200</v>
      </c>
    </row>
    <row r="110" spans="1:12" x14ac:dyDescent="0.3">
      <c r="A110" t="str">
        <f t="shared" si="5"/>
        <v>UNISIM_108</v>
      </c>
      <c r="B110">
        <f t="shared" si="6"/>
        <v>1</v>
      </c>
      <c r="C110">
        <f t="shared" si="7"/>
        <v>1</v>
      </c>
      <c r="D110">
        <f t="shared" si="8"/>
        <v>1</v>
      </c>
      <c r="E110" t="str">
        <f t="shared" si="9"/>
        <v>OPEN0</v>
      </c>
      <c r="F110">
        <v>10</v>
      </c>
      <c r="G110">
        <v>0</v>
      </c>
      <c r="H110" t="s">
        <v>162</v>
      </c>
      <c r="I110">
        <v>120</v>
      </c>
      <c r="J110">
        <v>0.1565</v>
      </c>
      <c r="K110" t="s">
        <v>162</v>
      </c>
      <c r="L110">
        <v>3200</v>
      </c>
    </row>
    <row r="111" spans="1:12" x14ac:dyDescent="0.3">
      <c r="A111" t="str">
        <f t="shared" si="5"/>
        <v>UNISIM_109</v>
      </c>
      <c r="B111">
        <f t="shared" si="6"/>
        <v>1</v>
      </c>
      <c r="C111">
        <f t="shared" si="7"/>
        <v>1</v>
      </c>
      <c r="D111">
        <f t="shared" si="8"/>
        <v>1</v>
      </c>
      <c r="E111" t="str">
        <f t="shared" si="9"/>
        <v>OPEN0</v>
      </c>
      <c r="F111">
        <v>1000</v>
      </c>
      <c r="G111">
        <v>0</v>
      </c>
      <c r="H111" t="s">
        <v>162</v>
      </c>
      <c r="I111">
        <v>120</v>
      </c>
      <c r="J111">
        <v>0.1565</v>
      </c>
      <c r="K111" t="s">
        <v>162</v>
      </c>
      <c r="L111">
        <v>3200</v>
      </c>
    </row>
    <row r="112" spans="1:12" x14ac:dyDescent="0.3">
      <c r="A112" t="str">
        <f t="shared" si="5"/>
        <v>UNISIM_110</v>
      </c>
      <c r="B112">
        <f t="shared" si="6"/>
        <v>1</v>
      </c>
      <c r="C112">
        <f t="shared" si="7"/>
        <v>1</v>
      </c>
      <c r="D112">
        <f t="shared" si="8"/>
        <v>1</v>
      </c>
      <c r="E112" t="str">
        <f t="shared" si="9"/>
        <v>OPEN01</v>
      </c>
      <c r="F112">
        <v>10</v>
      </c>
      <c r="G112">
        <v>0.1</v>
      </c>
      <c r="H112" t="s">
        <v>162</v>
      </c>
      <c r="I112">
        <v>120</v>
      </c>
      <c r="J112">
        <v>0.1565</v>
      </c>
      <c r="K112" t="s">
        <v>162</v>
      </c>
      <c r="L112">
        <v>3200</v>
      </c>
    </row>
    <row r="113" spans="1:12" x14ac:dyDescent="0.3">
      <c r="A113" t="str">
        <f t="shared" si="5"/>
        <v>UNISIM_111</v>
      </c>
      <c r="B113">
        <f t="shared" si="6"/>
        <v>1</v>
      </c>
      <c r="C113">
        <f t="shared" si="7"/>
        <v>1</v>
      </c>
      <c r="D113">
        <f t="shared" si="8"/>
        <v>1</v>
      </c>
      <c r="E113" t="str">
        <f t="shared" si="9"/>
        <v>OPEN01</v>
      </c>
      <c r="F113">
        <v>1000</v>
      </c>
      <c r="G113">
        <v>0.1</v>
      </c>
      <c r="H113" t="s">
        <v>162</v>
      </c>
      <c r="I113">
        <v>120</v>
      </c>
      <c r="J113">
        <v>0.1565</v>
      </c>
      <c r="K113" t="s">
        <v>162</v>
      </c>
      <c r="L113">
        <v>3200</v>
      </c>
    </row>
    <row r="114" spans="1:12" x14ac:dyDescent="0.3">
      <c r="A114" t="str">
        <f t="shared" si="5"/>
        <v>UNISIM_112</v>
      </c>
      <c r="B114">
        <f t="shared" si="6"/>
        <v>1</v>
      </c>
      <c r="C114">
        <f t="shared" si="7"/>
        <v>-1</v>
      </c>
      <c r="D114">
        <f t="shared" si="8"/>
        <v>-1</v>
      </c>
      <c r="E114" t="str">
        <f t="shared" si="9"/>
        <v>OPEN0</v>
      </c>
      <c r="F114">
        <v>10</v>
      </c>
      <c r="G114">
        <v>0</v>
      </c>
      <c r="H114" t="s">
        <v>160</v>
      </c>
      <c r="I114">
        <v>118</v>
      </c>
      <c r="J114">
        <v>0.9</v>
      </c>
      <c r="K114" t="s">
        <v>162</v>
      </c>
      <c r="L114">
        <v>3200</v>
      </c>
    </row>
    <row r="115" spans="1:12" x14ac:dyDescent="0.3">
      <c r="A115" t="str">
        <f t="shared" si="5"/>
        <v>UNISIM_113</v>
      </c>
      <c r="B115">
        <f t="shared" si="6"/>
        <v>1</v>
      </c>
      <c r="C115">
        <f t="shared" si="7"/>
        <v>-1</v>
      </c>
      <c r="D115">
        <f t="shared" si="8"/>
        <v>-1</v>
      </c>
      <c r="E115" t="str">
        <f t="shared" si="9"/>
        <v>OPEN0</v>
      </c>
      <c r="F115">
        <v>1000</v>
      </c>
      <c r="G115">
        <v>0</v>
      </c>
      <c r="H115" t="s">
        <v>160</v>
      </c>
      <c r="I115">
        <v>118</v>
      </c>
      <c r="J115">
        <v>0.9</v>
      </c>
      <c r="K115" t="s">
        <v>162</v>
      </c>
      <c r="L115">
        <v>3200</v>
      </c>
    </row>
    <row r="116" spans="1:12" x14ac:dyDescent="0.3">
      <c r="A116" t="str">
        <f t="shared" si="5"/>
        <v>UNISIM_114</v>
      </c>
      <c r="B116">
        <f t="shared" si="6"/>
        <v>1</v>
      </c>
      <c r="C116">
        <f t="shared" si="7"/>
        <v>-1</v>
      </c>
      <c r="D116">
        <f t="shared" si="8"/>
        <v>-1</v>
      </c>
      <c r="E116" t="str">
        <f t="shared" si="9"/>
        <v>OPEN01</v>
      </c>
      <c r="F116">
        <v>10</v>
      </c>
      <c r="G116">
        <v>0.1</v>
      </c>
      <c r="H116" t="s">
        <v>160</v>
      </c>
      <c r="I116">
        <v>118</v>
      </c>
      <c r="J116">
        <v>0.9</v>
      </c>
      <c r="K116" t="s">
        <v>162</v>
      </c>
      <c r="L116">
        <v>3200</v>
      </c>
    </row>
    <row r="117" spans="1:12" x14ac:dyDescent="0.3">
      <c r="A117" t="str">
        <f t="shared" si="5"/>
        <v>UNISIM_115</v>
      </c>
      <c r="B117">
        <f t="shared" si="6"/>
        <v>1</v>
      </c>
      <c r="C117">
        <f t="shared" si="7"/>
        <v>-1</v>
      </c>
      <c r="D117">
        <f t="shared" si="8"/>
        <v>-1</v>
      </c>
      <c r="E117" t="str">
        <f t="shared" si="9"/>
        <v>OPEN01</v>
      </c>
      <c r="F117">
        <v>1000</v>
      </c>
      <c r="G117">
        <v>0.1</v>
      </c>
      <c r="H117" t="s">
        <v>160</v>
      </c>
      <c r="I117">
        <v>118</v>
      </c>
      <c r="J117">
        <v>0.9</v>
      </c>
      <c r="K117" t="s">
        <v>162</v>
      </c>
      <c r="L117">
        <v>3200</v>
      </c>
    </row>
    <row r="118" spans="1:12" x14ac:dyDescent="0.3">
      <c r="A118" t="str">
        <f t="shared" si="5"/>
        <v>UNISIM_116</v>
      </c>
      <c r="B118">
        <f t="shared" si="6"/>
        <v>1</v>
      </c>
      <c r="C118">
        <f t="shared" si="7"/>
        <v>1</v>
      </c>
      <c r="D118">
        <f t="shared" si="8"/>
        <v>-1</v>
      </c>
      <c r="E118" t="str">
        <f t="shared" si="9"/>
        <v>OPEN0</v>
      </c>
      <c r="F118">
        <v>10</v>
      </c>
      <c r="G118">
        <v>0</v>
      </c>
      <c r="H118" t="s">
        <v>162</v>
      </c>
      <c r="I118">
        <v>118</v>
      </c>
      <c r="J118">
        <v>0.9</v>
      </c>
      <c r="K118" t="s">
        <v>162</v>
      </c>
      <c r="L118">
        <v>3200</v>
      </c>
    </row>
    <row r="119" spans="1:12" x14ac:dyDescent="0.3">
      <c r="A119" t="str">
        <f t="shared" si="5"/>
        <v>UNISIM_117</v>
      </c>
      <c r="B119">
        <f t="shared" si="6"/>
        <v>1</v>
      </c>
      <c r="C119">
        <f t="shared" si="7"/>
        <v>1</v>
      </c>
      <c r="D119">
        <f t="shared" si="8"/>
        <v>-1</v>
      </c>
      <c r="E119" t="str">
        <f t="shared" si="9"/>
        <v>OPEN0</v>
      </c>
      <c r="F119">
        <v>1000</v>
      </c>
      <c r="G119">
        <v>0</v>
      </c>
      <c r="H119" t="s">
        <v>162</v>
      </c>
      <c r="I119">
        <v>118</v>
      </c>
      <c r="J119">
        <v>0.9</v>
      </c>
      <c r="K119" t="s">
        <v>162</v>
      </c>
      <c r="L119">
        <v>3200</v>
      </c>
    </row>
    <row r="120" spans="1:12" x14ac:dyDescent="0.3">
      <c r="A120" t="str">
        <f t="shared" si="5"/>
        <v>UNISIM_118</v>
      </c>
      <c r="B120">
        <f t="shared" si="6"/>
        <v>1</v>
      </c>
      <c r="C120">
        <f t="shared" si="7"/>
        <v>1</v>
      </c>
      <c r="D120">
        <f t="shared" si="8"/>
        <v>-1</v>
      </c>
      <c r="E120" t="str">
        <f t="shared" si="9"/>
        <v>OPEN01</v>
      </c>
      <c r="F120">
        <v>10</v>
      </c>
      <c r="G120">
        <v>0.1</v>
      </c>
      <c r="H120" t="s">
        <v>162</v>
      </c>
      <c r="I120">
        <v>118</v>
      </c>
      <c r="J120">
        <v>0.9</v>
      </c>
      <c r="K120" t="s">
        <v>162</v>
      </c>
      <c r="L120">
        <v>3200</v>
      </c>
    </row>
    <row r="121" spans="1:12" x14ac:dyDescent="0.3">
      <c r="A121" t="str">
        <f t="shared" si="5"/>
        <v>UNISIM_119</v>
      </c>
      <c r="B121">
        <f t="shared" si="6"/>
        <v>1</v>
      </c>
      <c r="C121">
        <f t="shared" si="7"/>
        <v>1</v>
      </c>
      <c r="D121">
        <f t="shared" si="8"/>
        <v>-1</v>
      </c>
      <c r="E121" t="str">
        <f t="shared" si="9"/>
        <v>OPEN01</v>
      </c>
      <c r="F121">
        <v>1000</v>
      </c>
      <c r="G121">
        <v>0.1</v>
      </c>
      <c r="H121" t="s">
        <v>162</v>
      </c>
      <c r="I121">
        <v>118</v>
      </c>
      <c r="J121">
        <v>0.9</v>
      </c>
      <c r="K121" t="s">
        <v>162</v>
      </c>
      <c r="L121">
        <v>3200</v>
      </c>
    </row>
    <row r="122" spans="1:12" x14ac:dyDescent="0.3">
      <c r="A122" t="str">
        <f t="shared" si="5"/>
        <v>UNISIM_120</v>
      </c>
      <c r="B122">
        <f t="shared" si="6"/>
        <v>1</v>
      </c>
      <c r="C122">
        <f t="shared" si="7"/>
        <v>-1</v>
      </c>
      <c r="D122">
        <f t="shared" si="8"/>
        <v>1</v>
      </c>
      <c r="E122" t="str">
        <f t="shared" si="9"/>
        <v>OPEN0</v>
      </c>
      <c r="F122">
        <v>10</v>
      </c>
      <c r="G122">
        <v>0</v>
      </c>
      <c r="H122" t="s">
        <v>160</v>
      </c>
      <c r="I122">
        <v>120</v>
      </c>
      <c r="J122">
        <v>0.9</v>
      </c>
      <c r="K122" t="s">
        <v>162</v>
      </c>
      <c r="L122">
        <v>3200</v>
      </c>
    </row>
    <row r="123" spans="1:12" x14ac:dyDescent="0.3">
      <c r="A123" t="str">
        <f t="shared" si="5"/>
        <v>UNISIM_121</v>
      </c>
      <c r="B123">
        <f t="shared" si="6"/>
        <v>1</v>
      </c>
      <c r="C123">
        <f t="shared" si="7"/>
        <v>-1</v>
      </c>
      <c r="D123">
        <f t="shared" si="8"/>
        <v>1</v>
      </c>
      <c r="E123" t="str">
        <f t="shared" si="9"/>
        <v>OPEN0</v>
      </c>
      <c r="F123">
        <v>1000</v>
      </c>
      <c r="G123">
        <v>0</v>
      </c>
      <c r="H123" t="s">
        <v>160</v>
      </c>
      <c r="I123">
        <v>120</v>
      </c>
      <c r="J123">
        <v>0.9</v>
      </c>
      <c r="K123" t="s">
        <v>162</v>
      </c>
      <c r="L123">
        <v>3200</v>
      </c>
    </row>
    <row r="124" spans="1:12" x14ac:dyDescent="0.3">
      <c r="A124" t="str">
        <f t="shared" si="5"/>
        <v>UNISIM_122</v>
      </c>
      <c r="B124">
        <f t="shared" si="6"/>
        <v>1</v>
      </c>
      <c r="C124">
        <f t="shared" si="7"/>
        <v>-1</v>
      </c>
      <c r="D124">
        <f t="shared" si="8"/>
        <v>1</v>
      </c>
      <c r="E124" t="str">
        <f t="shared" si="9"/>
        <v>OPEN01</v>
      </c>
      <c r="F124">
        <v>10</v>
      </c>
      <c r="G124">
        <v>0.1</v>
      </c>
      <c r="H124" t="s">
        <v>160</v>
      </c>
      <c r="I124">
        <v>120</v>
      </c>
      <c r="J124">
        <v>0.9</v>
      </c>
      <c r="K124" t="s">
        <v>162</v>
      </c>
      <c r="L124">
        <v>3200</v>
      </c>
    </row>
    <row r="125" spans="1:12" x14ac:dyDescent="0.3">
      <c r="A125" t="str">
        <f t="shared" si="5"/>
        <v>UNISIM_123</v>
      </c>
      <c r="B125">
        <f t="shared" si="6"/>
        <v>1</v>
      </c>
      <c r="C125">
        <f t="shared" si="7"/>
        <v>-1</v>
      </c>
      <c r="D125">
        <f t="shared" si="8"/>
        <v>1</v>
      </c>
      <c r="E125" t="str">
        <f t="shared" si="9"/>
        <v>OPEN01</v>
      </c>
      <c r="F125">
        <v>1000</v>
      </c>
      <c r="G125">
        <v>0.1</v>
      </c>
      <c r="H125" t="s">
        <v>160</v>
      </c>
      <c r="I125">
        <v>120</v>
      </c>
      <c r="J125">
        <v>0.9</v>
      </c>
      <c r="K125" t="s">
        <v>162</v>
      </c>
      <c r="L125">
        <v>3200</v>
      </c>
    </row>
    <row r="126" spans="1:12" x14ac:dyDescent="0.3">
      <c r="A126" t="str">
        <f t="shared" si="5"/>
        <v>UNISIM_124</v>
      </c>
      <c r="B126">
        <f t="shared" si="6"/>
        <v>1</v>
      </c>
      <c r="C126">
        <f t="shared" si="7"/>
        <v>1</v>
      </c>
      <c r="D126">
        <f t="shared" si="8"/>
        <v>1</v>
      </c>
      <c r="E126" t="str">
        <f t="shared" si="9"/>
        <v>OPEN0</v>
      </c>
      <c r="F126">
        <v>10</v>
      </c>
      <c r="G126">
        <v>0</v>
      </c>
      <c r="H126" t="s">
        <v>162</v>
      </c>
      <c r="I126">
        <v>120</v>
      </c>
      <c r="J126">
        <v>0.9</v>
      </c>
      <c r="K126" t="s">
        <v>162</v>
      </c>
      <c r="L126">
        <v>3200</v>
      </c>
    </row>
    <row r="127" spans="1:12" x14ac:dyDescent="0.3">
      <c r="A127" t="str">
        <f t="shared" si="5"/>
        <v>UNISIM_125</v>
      </c>
      <c r="B127">
        <f t="shared" si="6"/>
        <v>1</v>
      </c>
      <c r="C127">
        <f t="shared" si="7"/>
        <v>1</v>
      </c>
      <c r="D127">
        <f t="shared" si="8"/>
        <v>1</v>
      </c>
      <c r="E127" t="str">
        <f t="shared" si="9"/>
        <v>OPEN0</v>
      </c>
      <c r="F127">
        <v>1000</v>
      </c>
      <c r="G127">
        <v>0</v>
      </c>
      <c r="H127" t="s">
        <v>162</v>
      </c>
      <c r="I127">
        <v>120</v>
      </c>
      <c r="J127">
        <v>0.9</v>
      </c>
      <c r="K127" t="s">
        <v>162</v>
      </c>
      <c r="L127">
        <v>3200</v>
      </c>
    </row>
    <row r="128" spans="1:12" x14ac:dyDescent="0.3">
      <c r="A128" t="str">
        <f t="shared" si="5"/>
        <v>UNISIM_126</v>
      </c>
      <c r="B128">
        <f t="shared" si="6"/>
        <v>1</v>
      </c>
      <c r="C128">
        <f t="shared" si="7"/>
        <v>1</v>
      </c>
      <c r="D128">
        <f t="shared" si="8"/>
        <v>1</v>
      </c>
      <c r="E128" t="str">
        <f t="shared" si="9"/>
        <v>OPEN01</v>
      </c>
      <c r="F128">
        <v>10</v>
      </c>
      <c r="G128">
        <v>0.1</v>
      </c>
      <c r="H128" t="s">
        <v>162</v>
      </c>
      <c r="I128">
        <v>120</v>
      </c>
      <c r="J128">
        <v>0.9</v>
      </c>
      <c r="K128" t="s">
        <v>162</v>
      </c>
      <c r="L128">
        <v>3200</v>
      </c>
    </row>
    <row r="129" spans="1:12" x14ac:dyDescent="0.3">
      <c r="A129" t="str">
        <f t="shared" si="5"/>
        <v>UNISIM_127</v>
      </c>
      <c r="B129">
        <f t="shared" si="6"/>
        <v>1</v>
      </c>
      <c r="C129">
        <f t="shared" si="7"/>
        <v>1</v>
      </c>
      <c r="D129">
        <f t="shared" si="8"/>
        <v>1</v>
      </c>
      <c r="E129" t="str">
        <f t="shared" si="9"/>
        <v>OPEN01</v>
      </c>
      <c r="F129">
        <v>1000</v>
      </c>
      <c r="G129">
        <v>0.1</v>
      </c>
      <c r="H129" t="s">
        <v>162</v>
      </c>
      <c r="I129">
        <v>120</v>
      </c>
      <c r="J129">
        <v>0.9</v>
      </c>
      <c r="K129" t="s">
        <v>162</v>
      </c>
      <c r="L129">
        <v>3200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SPE1_CONNECTIVITY_V3</vt:lpstr>
      <vt:lpstr>Sheet3</vt:lpstr>
      <vt:lpstr>SPE1_GRID_RESOLUTION_FILTERED</vt:lpstr>
      <vt:lpstr>SPE1_CONNECTIVITY</vt:lpstr>
      <vt:lpstr>EX2MasterDB</vt:lpstr>
      <vt:lpstr>SPE1_PHYSICS</vt:lpstr>
      <vt:lpstr>KPI</vt:lpstr>
      <vt:lpstr>SPE1_GRID_RESOLUTION</vt:lpstr>
      <vt:lpstr>UNISIM</vt:lpstr>
      <vt:lpstr>Sheet2</vt:lpstr>
      <vt:lpstr>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Primera Navarro</dc:creator>
  <cp:lastModifiedBy>Alejandro Primera Navarro</cp:lastModifiedBy>
  <dcterms:created xsi:type="dcterms:W3CDTF">2019-01-30T06:21:42Z</dcterms:created>
  <dcterms:modified xsi:type="dcterms:W3CDTF">2019-05-30T02:45:28Z</dcterms:modified>
</cp:coreProperties>
</file>