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8_{8ECB07DF-DCC6-4BD6-ADFC-FCC7654C6F20}" xr6:coauthVersionLast="44" xr6:coauthVersionMax="44" xr10:uidLastSave="{00000000-0000-0000-0000-000000000000}"/>
  <bookViews>
    <workbookView xWindow="-120" yWindow="-120" windowWidth="21840" windowHeight="13140" xr2:uid="{6103866F-C255-4723-BE0B-DCB198497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L19" i="1" s="1"/>
  <c r="K20" i="1"/>
  <c r="K21" i="1"/>
  <c r="K22" i="1"/>
  <c r="K23" i="1"/>
  <c r="L23" i="1" s="1"/>
  <c r="L15" i="1"/>
  <c r="L21" i="1"/>
  <c r="L22" i="1"/>
  <c r="L17" i="1"/>
  <c r="L18" i="1"/>
</calcChain>
</file>

<file path=xl/sharedStrings.xml><?xml version="1.0" encoding="utf-8"?>
<sst xmlns="http://schemas.openxmlformats.org/spreadsheetml/2006/main" count="33" uniqueCount="28">
  <si>
    <t>Mark Sheet</t>
  </si>
  <si>
    <t>Column1</t>
  </si>
  <si>
    <t>NAME</t>
  </si>
  <si>
    <t>F.Name</t>
  </si>
  <si>
    <t>Roll Number</t>
  </si>
  <si>
    <t>Math</t>
  </si>
  <si>
    <t>physics</t>
  </si>
  <si>
    <t>Chemistry</t>
  </si>
  <si>
    <t xml:space="preserve">Total number </t>
  </si>
  <si>
    <t>Obtained Number</t>
  </si>
  <si>
    <t>Percentage</t>
  </si>
  <si>
    <t xml:space="preserve">RAYYAN </t>
  </si>
  <si>
    <t>ALMAN</t>
  </si>
  <si>
    <t>MEHER</t>
  </si>
  <si>
    <t>USAID</t>
  </si>
  <si>
    <t>FAHAM</t>
  </si>
  <si>
    <t>KHIZAR</t>
  </si>
  <si>
    <t>FAWAD</t>
  </si>
  <si>
    <t>NAJEEB</t>
  </si>
  <si>
    <t>NABEEL</t>
  </si>
  <si>
    <t xml:space="preserve">ALI </t>
  </si>
  <si>
    <t>ALMSN</t>
  </si>
  <si>
    <t>NAWAAB</t>
  </si>
  <si>
    <t>NAJEEJ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</si>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</sst>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9" fontId="3" fillId="0" borderId="0" xfId="0" applyNumberFormat="1" applyFont="1"/>
    <xf numFmtId="9" fontId="3" fillId="0" borderId="0" xfId="1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4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ill>
        <patternFill>
          <bgColor rgb="FF2038A0"/>
        </patternFill>
      </fill>
    </dxf>
    <dxf>
      <fill>
        <patternFill>
          <bgColor rgb="FFFF0000"/>
        </patternFill>
      </fill>
    </dxf>
    <dxf>
      <font>
        <b/>
        <i/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i/>
      </font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</dxfs>
  <tableStyles count="0" defaultTableStyle="TableStyleMedium2" defaultPivotStyle="PivotStyleLight16"/>
  <colors>
    <mruColors>
      <color rgb="FF203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13A82-121D-437C-8442-3C1C4E9FA173}" name="Table1" displayName="Table1" ref="D14:L23" totalsRowShown="0" headerRowDxfId="35" dataDxfId="37">
  <autoFilter ref="D14:L23" xr:uid="{4FFDB9E8-1CA2-4A1F-8419-48170E9FAD1F}"/>
  <tableColumns count="9">
    <tableColumn id="1" xr3:uid="{FA357DF2-D125-4CF4-B0A0-B42F69607C41}" name="NAME" dataDxfId="46"/>
    <tableColumn id="2" xr3:uid="{88E4BDC1-56F6-44C5-BA15-BA81F8BF8A72}" name="F.Name" dataDxfId="45"/>
    <tableColumn id="3" xr3:uid="{4835E6D2-160F-43CD-ACCD-B0511D18C5D7}" name="Roll Number" dataDxfId="44"/>
    <tableColumn id="4" xr3:uid="{35C5C5C4-066A-432E-A0BD-C7F0577B6092}" name="Math" dataDxfId="43"/>
    <tableColumn id="5" xr3:uid="{1AE7F269-92BC-4B13-820F-04CD61B5AE8A}" name="physics" dataDxfId="42"/>
    <tableColumn id="6" xr3:uid="{673FAE7E-5BE9-49D0-98DB-4407C01DB6DF}" name="Chemistry" dataDxfId="41"/>
    <tableColumn id="7" xr3:uid="{6E8E0434-E0F1-4E17-83AF-CC81E9F1D615}" name="Total number " dataDxfId="40">
      <calculatedColumnFormula>SUM(Table1[[#This Row],[Roll Number]:[Chemistry]])</calculatedColumnFormula>
    </tableColumn>
    <tableColumn id="8" xr3:uid="{4FC2EFCD-335E-4C21-A42D-3561AB00812B}" name="Obtained Number" dataDxfId="39">
      <calculatedColumnFormula>SUM(Table1[[#This Row],[Math]:[Chemistry]])</calculatedColumnFormula>
    </tableColumn>
    <tableColumn id="9" xr3:uid="{C8B26579-6E1E-4A34-A4D9-3058E16B6D5A}" name="Percentage" dataDxfId="38">
      <calculatedColumnFormula>Table1[[#This Row],[Obtained Number]]/Table1[[#This Row],[Total number 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7E41-9126-4F7D-A4C0-5AC55B09FF86}">
  <dimension ref="D3:L23"/>
  <sheetViews>
    <sheetView tabSelected="1" zoomScale="86" zoomScaleNormal="86" workbookViewId="0">
      <selection activeCell="M21" sqref="M21"/>
    </sheetView>
  </sheetViews>
  <sheetFormatPr defaultRowHeight="15" x14ac:dyDescent="0.25"/>
  <cols>
    <col min="3" max="3" width="12.85546875" customWidth="1"/>
    <col min="4" max="4" width="14.140625" bestFit="1" customWidth="1"/>
    <col min="5" max="5" width="16.42578125" bestFit="1" customWidth="1"/>
    <col min="6" max="6" width="24.5703125" bestFit="1" customWidth="1"/>
    <col min="7" max="7" width="12.5703125" bestFit="1" customWidth="1"/>
    <col min="8" max="8" width="15.5703125" bestFit="1" customWidth="1"/>
    <col min="9" max="9" width="20.42578125" bestFit="1" customWidth="1"/>
    <col min="10" max="10" width="26.7109375" bestFit="1" customWidth="1"/>
    <col min="11" max="11" width="33.42578125" bestFit="1" customWidth="1"/>
    <col min="12" max="12" width="22.28515625" bestFit="1" customWidth="1"/>
  </cols>
  <sheetData>
    <row r="3" spans="4:12" ht="15" customHeight="1" x14ac:dyDescent="0.25">
      <c r="D3" s="1" t="s">
        <v>0</v>
      </c>
      <c r="E3" s="1"/>
      <c r="F3" s="1"/>
      <c r="G3" s="1"/>
      <c r="H3" s="1"/>
      <c r="I3" s="1"/>
      <c r="J3" s="1"/>
      <c r="K3" s="1"/>
      <c r="L3" s="1"/>
    </row>
    <row r="4" spans="4:12" ht="15" customHeight="1" x14ac:dyDescent="0.25">
      <c r="D4" s="1"/>
      <c r="E4" s="1"/>
      <c r="F4" s="1"/>
      <c r="G4" s="1"/>
      <c r="H4" s="1"/>
      <c r="I4" s="1"/>
      <c r="J4" s="1"/>
      <c r="K4" s="1"/>
      <c r="L4" s="1"/>
    </row>
    <row r="5" spans="4:12" ht="15" customHeight="1" x14ac:dyDescent="0.25">
      <c r="D5" s="1"/>
      <c r="E5" s="1"/>
      <c r="F5" s="1"/>
      <c r="G5" s="1"/>
      <c r="H5" s="1"/>
      <c r="I5" s="1"/>
      <c r="J5" s="1"/>
      <c r="K5" s="1"/>
      <c r="L5" s="1"/>
    </row>
    <row r="6" spans="4:12" ht="15" customHeight="1" x14ac:dyDescent="0.25">
      <c r="D6" s="1"/>
      <c r="E6" s="1"/>
      <c r="F6" s="1"/>
      <c r="G6" s="1"/>
      <c r="H6" s="1"/>
      <c r="I6" s="1"/>
      <c r="J6" s="1"/>
      <c r="K6" s="1"/>
      <c r="L6" s="1"/>
    </row>
    <row r="7" spans="4:12" ht="15" customHeight="1" x14ac:dyDescent="0.25">
      <c r="D7" s="1"/>
      <c r="E7" s="1"/>
      <c r="F7" s="1"/>
      <c r="G7" s="1"/>
      <c r="H7" s="1"/>
      <c r="I7" s="1"/>
      <c r="J7" s="1"/>
      <c r="K7" s="1"/>
      <c r="L7" s="1"/>
    </row>
    <row r="8" spans="4:12" ht="15" customHeight="1" x14ac:dyDescent="0.25">
      <c r="D8" s="1"/>
      <c r="E8" s="1"/>
      <c r="F8" s="1"/>
      <c r="G8" s="1"/>
      <c r="H8" s="1"/>
      <c r="I8" s="1"/>
      <c r="J8" s="1"/>
      <c r="K8" s="1"/>
      <c r="L8" s="1"/>
    </row>
    <row r="9" spans="4:12" ht="15" customHeight="1" x14ac:dyDescent="0.25">
      <c r="D9" s="1"/>
      <c r="E9" s="1"/>
      <c r="F9" s="1"/>
      <c r="G9" s="1"/>
      <c r="H9" s="1"/>
      <c r="I9" s="1"/>
      <c r="J9" s="1"/>
      <c r="K9" s="1"/>
      <c r="L9" s="1"/>
    </row>
    <row r="10" spans="4:12" ht="15" customHeight="1" x14ac:dyDescent="0.25">
      <c r="D10" s="1"/>
      <c r="E10" s="1"/>
      <c r="F10" s="1"/>
      <c r="G10" s="1"/>
      <c r="H10" s="1"/>
      <c r="I10" s="1"/>
      <c r="J10" s="1"/>
      <c r="K10" s="1"/>
      <c r="L10" s="1"/>
    </row>
    <row r="14" spans="4:12" ht="37.5" customHeight="1" x14ac:dyDescent="0.25"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5" t="s">
        <v>9</v>
      </c>
      <c r="L14" s="5" t="s">
        <v>10</v>
      </c>
    </row>
    <row r="15" spans="4:12" ht="30" customHeight="1" x14ac:dyDescent="0.25">
      <c r="D15" s="2" t="s">
        <v>19</v>
      </c>
      <c r="E15" s="2" t="s">
        <v>20</v>
      </c>
      <c r="F15" s="2">
        <v>1</v>
      </c>
      <c r="G15" s="2">
        <v>69</v>
      </c>
      <c r="H15" s="2">
        <v>97</v>
      </c>
      <c r="I15" s="2">
        <v>97</v>
      </c>
      <c r="J15" s="2">
        <v>300</v>
      </c>
      <c r="K15" s="2">
        <f>SUM(Table1[[#This Row],[Math]:[Chemistry]])</f>
        <v>263</v>
      </c>
      <c r="L15" s="3">
        <f>Table1[[#This Row],[Obtained Number]]/Table1[[#This Row],[Total number ]]</f>
        <v>0.87666666666666671</v>
      </c>
    </row>
    <row r="16" spans="4:12" ht="29.25" customHeight="1" x14ac:dyDescent="0.25">
      <c r="D16" s="2" t="s">
        <v>11</v>
      </c>
      <c r="E16" s="2" t="s">
        <v>15</v>
      </c>
      <c r="F16" s="2">
        <v>2</v>
      </c>
      <c r="G16" s="2">
        <v>25</v>
      </c>
      <c r="H16" s="2">
        <v>56</v>
      </c>
      <c r="I16" s="2">
        <v>85</v>
      </c>
      <c r="J16" s="2">
        <v>300</v>
      </c>
      <c r="K16" s="2">
        <f>SUM(Table1[[#This Row],[Math]:[Chemistry]])</f>
        <v>166</v>
      </c>
      <c r="L16" s="4">
        <v>0.39</v>
      </c>
    </row>
    <row r="17" spans="4:12" ht="29.25" customHeight="1" x14ac:dyDescent="0.25">
      <c r="D17" s="2" t="s">
        <v>12</v>
      </c>
      <c r="E17" s="2" t="s">
        <v>16</v>
      </c>
      <c r="F17" s="2">
        <v>3</v>
      </c>
      <c r="G17" s="2">
        <v>85</v>
      </c>
      <c r="H17" s="2">
        <v>45</v>
      </c>
      <c r="I17" s="2">
        <v>65</v>
      </c>
      <c r="J17" s="2">
        <v>300</v>
      </c>
      <c r="K17" s="2">
        <f>SUM(Table1[[#This Row],[Math]:[Chemistry]])</f>
        <v>195</v>
      </c>
      <c r="L17" s="4">
        <f>Table1[[#This Row],[Obtained Number]]/Table1[[#This Row],[Total number ]]</f>
        <v>0.65</v>
      </c>
    </row>
    <row r="18" spans="4:12" ht="29.25" customHeight="1" x14ac:dyDescent="0.25">
      <c r="D18" s="2" t="s">
        <v>13</v>
      </c>
      <c r="E18" s="2" t="s">
        <v>21</v>
      </c>
      <c r="F18" s="2">
        <v>4</v>
      </c>
      <c r="G18" s="2">
        <v>78</v>
      </c>
      <c r="H18" s="2">
        <v>35</v>
      </c>
      <c r="I18" s="2">
        <v>59</v>
      </c>
      <c r="J18" s="2">
        <v>300</v>
      </c>
      <c r="K18" s="2">
        <f>SUM(Table1[[#This Row],[Math]:[Chemistry]])</f>
        <v>172</v>
      </c>
      <c r="L18" s="4">
        <f>Table1[[#This Row],[Obtained Number]]/Table1[[#This Row],[Total number ]]</f>
        <v>0.57333333333333336</v>
      </c>
    </row>
    <row r="19" spans="4:12" ht="22.5" customHeight="1" x14ac:dyDescent="0.25">
      <c r="D19" s="2" t="s">
        <v>14</v>
      </c>
      <c r="E19" s="2" t="s">
        <v>16</v>
      </c>
      <c r="F19" s="2">
        <v>5</v>
      </c>
      <c r="G19" s="2">
        <v>94</v>
      </c>
      <c r="H19" s="2">
        <v>85</v>
      </c>
      <c r="I19" s="2">
        <v>94</v>
      </c>
      <c r="J19" s="2">
        <v>300</v>
      </c>
      <c r="K19" s="2">
        <f>SUM(Table1[[#This Row],[Math]:[Chemistry]])</f>
        <v>273</v>
      </c>
      <c r="L19" s="4">
        <f>Table1[[#This Row],[Obtained Number]]/Table1[[#This Row],[Total number ]]</f>
        <v>0.91</v>
      </c>
    </row>
    <row r="20" spans="4:12" x14ac:dyDescent="0.25">
      <c r="D20" s="2" t="s">
        <v>15</v>
      </c>
      <c r="E20" s="2" t="s">
        <v>12</v>
      </c>
      <c r="F20" s="2">
        <v>6</v>
      </c>
      <c r="G20" s="2">
        <v>57</v>
      </c>
      <c r="H20" s="2">
        <v>84</v>
      </c>
      <c r="I20" s="2">
        <v>64</v>
      </c>
      <c r="J20" s="2">
        <v>300</v>
      </c>
      <c r="K20" s="2">
        <f>SUM(Table1[[#This Row],[Math]:[Chemistry]])</f>
        <v>205</v>
      </c>
      <c r="L20" s="4">
        <v>0.67</v>
      </c>
    </row>
    <row r="21" spans="4:12" ht="27" customHeight="1" x14ac:dyDescent="0.25">
      <c r="D21" s="2" t="s">
        <v>16</v>
      </c>
      <c r="E21" s="2" t="s">
        <v>22</v>
      </c>
      <c r="F21" s="2">
        <v>7</v>
      </c>
      <c r="G21" s="2">
        <v>85</v>
      </c>
      <c r="H21" s="2">
        <v>85</v>
      </c>
      <c r="I21" s="2">
        <v>94</v>
      </c>
      <c r="J21" s="2">
        <v>300</v>
      </c>
      <c r="K21" s="2">
        <f>SUM(Table1[[#This Row],[Math]:[Chemistry]])</f>
        <v>264</v>
      </c>
      <c r="L21" s="4">
        <f>Table1[[#This Row],[Obtained Number]]/Table1[[#This Row],[Total number ]]</f>
        <v>0.88</v>
      </c>
    </row>
    <row r="22" spans="4:12" ht="43.5" customHeight="1" x14ac:dyDescent="0.25">
      <c r="D22" s="2" t="s">
        <v>17</v>
      </c>
      <c r="E22" s="2" t="s">
        <v>23</v>
      </c>
      <c r="F22" s="2">
        <v>8</v>
      </c>
      <c r="G22" s="2">
        <v>85</v>
      </c>
      <c r="H22" s="2">
        <v>67</v>
      </c>
      <c r="I22" s="2">
        <v>94</v>
      </c>
      <c r="J22" s="2">
        <v>300</v>
      </c>
      <c r="K22" s="2">
        <f>SUM(Table1[[#This Row],[Math]:[Chemistry]])</f>
        <v>246</v>
      </c>
      <c r="L22" s="4">
        <f>Table1[[#This Row],[Obtained Number]]/Table1[[#This Row],[Total number ]]</f>
        <v>0.82</v>
      </c>
    </row>
    <row r="23" spans="4:12" ht="27" customHeight="1" x14ac:dyDescent="0.25">
      <c r="D23" s="2" t="s">
        <v>18</v>
      </c>
      <c r="E23" s="2" t="s">
        <v>16</v>
      </c>
      <c r="F23" s="2">
        <v>9</v>
      </c>
      <c r="G23" s="2">
        <v>94</v>
      </c>
      <c r="H23" s="2">
        <v>86</v>
      </c>
      <c r="I23" s="2">
        <v>55</v>
      </c>
      <c r="J23" s="2">
        <v>300</v>
      </c>
      <c r="K23" s="2">
        <f>SUM(Table1[[#This Row],[Math]:[Chemistry]])</f>
        <v>235</v>
      </c>
      <c r="L23" s="4">
        <f>Table1[[#This Row],[Obtained Number]]/Table1[[#This Row],[Total number ]]</f>
        <v>0.78333333333333333</v>
      </c>
    </row>
  </sheetData>
  <mergeCells count="1">
    <mergeCell ref="D3:L10"/>
  </mergeCells>
  <conditionalFormatting sqref="L15:L23">
    <cfRule type="expression" dxfId="8" priority="8">
      <formula>L15&lt;50%</formula>
    </cfRule>
    <cfRule type="expression" dxfId="9" priority="7">
      <formula>L15&lt;80</formula>
    </cfRule>
    <cfRule type="expression" dxfId="10" priority="6">
      <formula>L15&lt;45%</formula>
    </cfRule>
    <cfRule type="expression" dxfId="11" priority="5">
      <formula>L15&lt;90%</formula>
    </cfRule>
    <cfRule type="expression" dxfId="12" priority="4">
      <formula>L15&lt;90%</formula>
    </cfRule>
    <cfRule type="expression" dxfId="13" priority="3">
      <formula>L15&gt;40</formula>
    </cfRule>
    <cfRule type="expression" dxfId="14" priority="2">
      <formula>L15&lt;91</formula>
    </cfRule>
    <cfRule type="expression" dxfId="7" priority="1">
      <formula>L15&lt;68%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2022-10-11T05:08:32Z</dcterms:created>
  <dcterms:modified xsi:type="dcterms:W3CDTF">2022-10-11T05:52:03Z</dcterms:modified>
</cp:coreProperties>
</file>