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<sst xmlns="http://schemas.openxmlformats.org/spreadsheetml/2006/main" count="301" uniqueCount="301">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</sst>
</file>

<file path=xl/styles.xml><?xml version="1.0" encoding="utf-8"?>
<styleSheet xmlns="http://schemas.openxmlformats.org/spreadsheetml/2006/main">
  <numFmts count="0"/>
  <fonts count="23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rgb="FFFF0000"/>
    </font>
    <font>
      <b/>
      <sz val="11.0"/>
      <name val="맑은 고딕"/>
      <color theme="1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  <diagonal/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  <diagonal/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  <diagonal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  <diagonal/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  <diagonal/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  <diagonal/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  <diagonal/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  <diagonal/>
    </border>
    <border>
      <left style="medium">
        <color theme="1"/>
      </left>
      <right style="thin">
        <color theme="0" tint="-0.499980"/>
      </right>
      <top/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  <diagonal/>
    </border>
    <border>
      <left style="thin">
        <color theme="0" tint="-0.499980"/>
      </left>
      <right style="medium">
        <color theme="1"/>
      </right>
      <top/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  <diagonal/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  <diagonal/>
    </border>
    <border>
      <left/>
      <right style="thin">
        <color theme="0" tint="-0.499980"/>
      </right>
      <top/>
      <bottom style="thin">
        <color theme="0" tint="-0.499980"/>
      </bottom>
      <diagonal/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  <diagonal/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  <diagonal/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  <diagonal/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  <diagonal/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  <diagonal/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  <diagonal/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  <diagonal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  <diagonal/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  <diagonal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499980"/>
      </left>
      <right/>
      <top/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  <diagonal/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  <diagonal/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  <diagonal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  <diagonal/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  <diagonal/>
    </border>
    <border>
      <left/>
      <right style="medium">
        <color theme="0" tint="-0.249980"/>
      </right>
      <top/>
      <bottom/>
      <diagonal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  <diagonal/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  <diagonal/>
    </border>
    <border>
      <left/>
      <right/>
      <top/>
      <bottom style="medium">
        <color theme="0" tint="-0.249980"/>
      </bottom>
      <diagonal/>
    </border>
    <border>
      <left/>
      <right style="medium">
        <color theme="0" tint="-0.249980"/>
      </right>
      <top/>
      <bottom style="medium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  <diagonal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  <diagonal/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  <diagonal/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  <diagonal/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  <diagonal/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  <diagonal/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54">
    <xf numFmtId="0" fontId="0" fillId="0" borderId="0" xfId="0">
      <alignment vertical="center"/>
    </xf>
    <xf numFmtId="0" fontId="20" fillId="0" borderId="0" xfId="0">
      <alignment vertical="center"/>
    </xf>
    <xf numFmtId="0" fontId="20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21" fillId="33" borderId="38" xfId="0" applyFill="1" applyBorder="1">
      <alignment vertical="center"/>
    </xf>
    <xf numFmtId="0" fontId="21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21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0" fillId="33" borderId="27" xfId="0" applyFill="1" applyBorder="1">
      <alignment vertical="center"/>
    </xf>
    <xf numFmtId="0" fontId="0" fillId="33" borderId="0" xfId="0" applyFill="1">
      <alignment vertical="center"/>
    </xf>
    <xf numFmtId="0" fontId="0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 shrinkToFit="1"/>
    </xf>
    <xf numFmtId="0" fontId="0" fillId="33" borderId="38" xfId="0" applyFill="1" applyBorder="1">
      <alignment vertical="center"/>
    </xf>
    <xf numFmtId="0" fontId="22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21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21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21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21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21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21" fillId="33" borderId="50" xfId="0" applyFill="1" applyBorder="1" applyAlignment="1">
      <alignment vertical="center"/>
    </xf>
    <xf numFmtId="0" fontId="21" fillId="33" borderId="52" xfId="0" applyFill="1" applyBorder="1" applyAlignment="1">
      <alignment vertical="center"/>
    </xf>
    <xf numFmtId="0" fontId="21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21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21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21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21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21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21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21" fillId="33" borderId="69" xfId="0" applyFill="1" applyBorder="1" applyAlignment="1">
      <alignment vertical="center"/>
    </xf>
    <xf numFmtId="0" fontId="21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3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80" xfId="0" applyFill="1" applyBorder="1" applyAlignment="1">
      <alignment vertical="center"/>
    </xf>
    <xf numFmtId="0" fontId="0" fillId="33" borderId="79" xfId="0" applyFill="1" applyBorder="1" applyAlignment="1">
      <alignment horizontal="center"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 applyAlignment="1">
      <alignment vertical="center"/>
    </xf>
    <xf numFmtId="0" fontId="0" fillId="33" borderId="92" xfId="0" applyFill="1" applyBorder="1" applyAlignment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4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  <xf numFmtId="0" fontId="0" fillId="33" borderId="113" xfId="0" applyFill="1" applyBorder="1">
      <alignment vertical="center"/>
    </xf>
    <xf numFmtId="0" fontId="0" fillId="33" borderId="114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F74" tabSelected="1" zoomScale="110" workbookViewId="0">
      <selection activeCell="O85" sqref="O85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86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110"/>
      <c r="V1" s="104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45"/>
      <c r="AJ1" s="46"/>
      <c r="AK1" s="40"/>
      <c r="AL1" s="40"/>
      <c r="AM1" s="41"/>
      <c r="AN1" s="41"/>
    </row>
    <row r="2" spans="1:40">
      <c r="A2" s="89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11" t="s">
        <v>131</v>
      </c>
      <c r="V2" s="72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90"/>
      <c r="AI2" s="45"/>
      <c r="AJ2" s="46"/>
      <c r="AK2" s="40"/>
      <c r="AL2" s="40"/>
      <c r="AM2" s="41"/>
      <c r="AN2" s="41"/>
    </row>
    <row r="3" spans="1:40">
      <c r="A3" s="89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11" t="s">
        <v>130</v>
      </c>
      <c r="V3" s="72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90"/>
      <c r="AI3" s="45"/>
      <c r="AJ3" s="46"/>
      <c r="AK3" s="40"/>
      <c r="AL3" s="40"/>
      <c r="AM3" s="41"/>
      <c r="AN3" s="41"/>
    </row>
    <row r="4" spans="1:40">
      <c r="A4" s="89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11">
        <v>16</v>
      </c>
      <c r="V4" s="72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90"/>
      <c r="AI4" s="45"/>
      <c r="AJ4" s="46"/>
      <c r="AK4" s="40"/>
      <c r="AL4" s="40"/>
      <c r="AM4" s="41"/>
      <c r="AN4" s="41"/>
    </row>
    <row r="5" spans="1:40">
      <c r="A5" s="89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11">
        <v>0.2</v>
      </c>
      <c r="V5" s="72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90"/>
      <c r="AI5" s="45"/>
      <c r="AJ5" s="46"/>
      <c r="AK5" s="40"/>
      <c r="AL5" s="40"/>
      <c r="AM5" s="41"/>
      <c r="AN5" s="41"/>
    </row>
    <row r="6" spans="1:40">
      <c r="A6" s="89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11">
        <v>-35</v>
      </c>
      <c r="V6" s="72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90"/>
      <c r="AI6" s="45"/>
      <c r="AJ6" s="46"/>
      <c r="AK6" s="40"/>
      <c r="AL6" s="40"/>
      <c r="AM6" s="41"/>
      <c r="AN6" s="41"/>
    </row>
    <row r="7" spans="1:40">
      <c r="A7" s="89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11">
        <v>100</v>
      </c>
      <c r="V7" s="72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90"/>
      <c r="AI7" s="45"/>
      <c r="AJ7" s="46"/>
      <c r="AK7" s="40"/>
      <c r="AL7" s="40"/>
      <c r="AM7" s="41"/>
      <c r="AN7" s="41"/>
    </row>
    <row r="8" spans="1:40">
      <c r="A8" s="89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13" t="s">
        <v>94</v>
      </c>
      <c r="V8" s="103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90"/>
      <c r="AI8" s="45"/>
      <c r="AJ8" s="46"/>
      <c r="AK8" s="40"/>
      <c r="AL8" s="40"/>
      <c r="AM8" s="41"/>
      <c r="AN8" s="41"/>
    </row>
    <row r="9" spans="1:40">
      <c r="A9" s="89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13" t="s">
        <v>180</v>
      </c>
      <c r="V9" s="72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90"/>
      <c r="AI9" s="45"/>
      <c r="AJ9" s="46"/>
      <c r="AK9" s="40"/>
      <c r="AL9" s="40"/>
      <c r="AM9" s="41"/>
      <c r="AN9" s="41"/>
    </row>
    <row r="10" spans="1:40" ht="17.250000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112"/>
      <c r="V10" s="105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100"/>
      <c r="AI10" s="45"/>
      <c r="AJ10" s="46"/>
      <c r="AK10" s="40"/>
      <c r="AL10" s="40"/>
      <c r="AM10" s="41"/>
      <c r="AN10" s="41"/>
    </row>
    <row r="11" spans="1:40">
      <c r="A11" s="86" t="s">
        <v>46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110"/>
      <c r="Y11" s="104"/>
      <c r="Z11" s="87"/>
      <c r="AA11" s="87"/>
      <c r="AB11" s="87"/>
      <c r="AC11" s="87"/>
      <c r="AD11" s="87"/>
      <c r="AE11" s="87"/>
      <c r="AF11" s="87"/>
      <c r="AG11" s="87"/>
      <c r="AH11" s="88"/>
      <c r="AI11" s="45"/>
      <c r="AJ11" s="46"/>
      <c r="AK11" s="40"/>
      <c r="AL11" s="40"/>
      <c r="AM11" s="41"/>
      <c r="AN11" s="41"/>
    </row>
    <row r="12" spans="1:40">
      <c r="A12" s="89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11" t="s">
        <v>157</v>
      </c>
      <c r="Y12" s="72"/>
      <c r="Z12" s="44"/>
      <c r="AA12" s="44"/>
      <c r="AB12" s="44"/>
      <c r="AC12" s="44"/>
      <c r="AD12" s="44"/>
      <c r="AE12" s="44"/>
      <c r="AF12" s="44"/>
      <c r="AG12" s="44"/>
      <c r="AH12" s="90"/>
      <c r="AI12" s="45"/>
      <c r="AJ12" s="46"/>
      <c r="AK12" s="40"/>
      <c r="AL12" s="40"/>
      <c r="AM12" s="41"/>
      <c r="AN12" s="41"/>
    </row>
    <row r="13" spans="1:40">
      <c r="A13" s="89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78</v>
      </c>
      <c r="T13" s="44" t="s">
        <v>83</v>
      </c>
      <c r="U13" s="44" t="s">
        <v>84</v>
      </c>
      <c r="V13" s="44" t="s">
        <v>85</v>
      </c>
      <c r="W13" s="44" t="s">
        <v>87</v>
      </c>
      <c r="X13" s="111" t="s">
        <v>89</v>
      </c>
      <c r="Y13" s="72"/>
      <c r="Z13" s="44"/>
      <c r="AA13" s="44"/>
      <c r="AB13" s="44"/>
      <c r="AC13" s="44"/>
      <c r="AD13" s="44"/>
      <c r="AE13" s="44"/>
      <c r="AF13" s="44"/>
      <c r="AG13" s="44"/>
      <c r="AH13" s="90"/>
      <c r="AI13" s="45"/>
      <c r="AJ13" s="46"/>
      <c r="AK13" s="40"/>
      <c r="AL13" s="40"/>
      <c r="AM13" s="41"/>
      <c r="AN13" s="41"/>
    </row>
    <row r="14" spans="1:40">
      <c r="A14" s="89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11">
        <v>11</v>
      </c>
      <c r="Y14" s="72"/>
      <c r="Z14" s="44"/>
      <c r="AA14" s="44"/>
      <c r="AB14" s="44"/>
      <c r="AC14" s="44"/>
      <c r="AD14" s="44"/>
      <c r="AE14" s="44"/>
      <c r="AF14" s="44"/>
      <c r="AG14" s="44"/>
      <c r="AH14" s="90"/>
      <c r="AI14" s="45"/>
      <c r="AJ14" s="46"/>
      <c r="AK14" s="40"/>
      <c r="AL14" s="40"/>
      <c r="AM14" s="41"/>
      <c r="AN14" s="41"/>
    </row>
    <row r="15" spans="1:40">
      <c r="A15" s="89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0.6</v>
      </c>
      <c r="K15" s="44">
        <v>0.3</v>
      </c>
      <c r="L15" s="44">
        <v>0.05</v>
      </c>
      <c r="M15" s="44">
        <v>0.1</v>
      </c>
      <c r="N15" s="44">
        <v>0.5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0.2</v>
      </c>
      <c r="X15" s="111">
        <v>2</v>
      </c>
      <c r="Y15" s="72"/>
      <c r="Z15" s="44"/>
      <c r="AA15" s="44"/>
      <c r="AB15" s="44"/>
      <c r="AC15" s="44"/>
      <c r="AD15" s="44"/>
      <c r="AE15" s="44"/>
      <c r="AF15" s="44"/>
      <c r="AG15" s="44"/>
      <c r="AH15" s="90"/>
      <c r="AI15" s="45"/>
      <c r="AJ15" s="46"/>
      <c r="AK15" s="40"/>
      <c r="AL15" s="40"/>
      <c r="AM15" s="41"/>
      <c r="AN15" s="41"/>
    </row>
    <row r="16" spans="1:40">
      <c r="A16" s="89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13"/>
      <c r="Y16" s="103"/>
      <c r="Z16" s="48"/>
      <c r="AA16" s="48"/>
      <c r="AB16" s="48"/>
      <c r="AC16" s="48"/>
      <c r="AD16" s="44"/>
      <c r="AE16" s="44"/>
      <c r="AF16" s="44"/>
      <c r="AG16" s="44"/>
      <c r="AH16" s="90"/>
      <c r="AI16" s="45"/>
      <c r="AJ16" s="46"/>
      <c r="AK16" s="40"/>
      <c r="AL16" s="40"/>
      <c r="AM16" s="41"/>
      <c r="AN16" s="41"/>
    </row>
    <row r="17" spans="1:40">
      <c r="A17" s="89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13" t="s">
        <v>180</v>
      </c>
      <c r="Y17" s="72"/>
      <c r="Z17" s="44"/>
      <c r="AA17" s="44"/>
      <c r="AB17" s="44"/>
      <c r="AC17" s="44"/>
      <c r="AD17" s="44"/>
      <c r="AE17" s="44"/>
      <c r="AF17" s="44"/>
      <c r="AG17" s="44"/>
      <c r="AH17" s="90"/>
      <c r="AI17" s="45"/>
      <c r="AJ17" s="46"/>
      <c r="AK17" s="40"/>
      <c r="AL17" s="40"/>
      <c r="AM17" s="41"/>
      <c r="AN17" s="41"/>
    </row>
    <row r="18" spans="1:40" ht="17.250000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12"/>
      <c r="Y18" s="105"/>
      <c r="Z18" s="99"/>
      <c r="AA18" s="99"/>
      <c r="AB18" s="99"/>
      <c r="AC18" s="99"/>
      <c r="AD18" s="99"/>
      <c r="AE18" s="99"/>
      <c r="AF18" s="99"/>
      <c r="AG18" s="99"/>
      <c r="AH18" s="100"/>
      <c r="AI18" s="45"/>
      <c r="AJ18" s="46"/>
      <c r="AK18" s="40"/>
      <c r="AL18" s="40"/>
      <c r="AM18" s="41"/>
      <c r="AN18" s="41"/>
    </row>
    <row r="19" spans="1:40">
      <c r="A19" s="86" t="s">
        <v>66</v>
      </c>
      <c r="B19" s="87"/>
      <c r="C19" s="87"/>
      <c r="D19" s="87"/>
      <c r="E19" s="87"/>
      <c r="F19" s="87"/>
      <c r="G19" s="87"/>
      <c r="H19" s="87"/>
      <c r="I19" s="110"/>
      <c r="J19" s="10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8"/>
      <c r="AI19" s="45"/>
      <c r="AJ19" s="46"/>
      <c r="AK19" s="40"/>
      <c r="AL19" s="40"/>
      <c r="AM19" s="41"/>
      <c r="AN19" s="41"/>
    </row>
    <row r="20" spans="1:40">
      <c r="A20" s="89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11" t="s">
        <v>171</v>
      </c>
      <c r="J20" s="72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90"/>
      <c r="AI20" s="45"/>
      <c r="AJ20" s="46"/>
      <c r="AK20" s="40"/>
      <c r="AL20" s="40"/>
      <c r="AM20" s="41"/>
      <c r="AN20" s="41"/>
    </row>
    <row r="21" spans="1:40">
      <c r="A21" s="89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11" t="s">
        <v>93</v>
      </c>
      <c r="J21" s="72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90"/>
      <c r="AI21" s="45"/>
      <c r="AJ21" s="46"/>
      <c r="AK21" s="40"/>
      <c r="AL21" s="40"/>
      <c r="AM21" s="41"/>
      <c r="AN21" s="41"/>
    </row>
    <row r="22" spans="1:40">
      <c r="A22" s="89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11">
        <v>1</v>
      </c>
      <c r="J22" s="7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90"/>
      <c r="AI22" s="45"/>
      <c r="AJ22" s="46"/>
      <c r="AK22" s="40"/>
      <c r="AL22" s="40"/>
      <c r="AM22" s="41"/>
      <c r="AN22" s="41"/>
    </row>
    <row r="23" spans="1:40">
      <c r="A23" s="89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11">
        <v>0.002</v>
      </c>
      <c r="J23" s="72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90"/>
      <c r="AI23" s="45"/>
      <c r="AJ23" s="46"/>
      <c r="AK23" s="40"/>
      <c r="AL23" s="40"/>
      <c r="AM23" s="41"/>
      <c r="AN23" s="41"/>
    </row>
    <row r="24" spans="1:40">
      <c r="A24" s="89" t="s">
        <v>178</v>
      </c>
      <c r="B24" s="48"/>
      <c r="C24" s="48"/>
      <c r="D24" s="48"/>
      <c r="E24" s="48"/>
      <c r="F24" s="48"/>
      <c r="G24" s="48"/>
      <c r="H24" s="48"/>
      <c r="I24" s="113"/>
      <c r="J24" s="103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90"/>
      <c r="AI24" s="45"/>
      <c r="AJ24" s="46"/>
      <c r="AK24" s="40"/>
      <c r="AL24" s="40"/>
      <c r="AM24" s="41"/>
      <c r="AN24" s="41"/>
    </row>
    <row r="25" spans="1:40">
      <c r="A25" s="89" t="s">
        <v>229</v>
      </c>
      <c r="B25" s="44"/>
      <c r="C25" s="44"/>
      <c r="D25" s="44"/>
      <c r="E25" s="44"/>
      <c r="F25" s="44"/>
      <c r="G25" s="44"/>
      <c r="H25" s="44"/>
      <c r="I25" s="111"/>
      <c r="J25" s="7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90"/>
      <c r="AI25" s="45"/>
      <c r="AJ25" s="46"/>
      <c r="AK25" s="40"/>
      <c r="AL25" s="40"/>
      <c r="AM25" s="41"/>
      <c r="AN25" s="41"/>
    </row>
    <row r="26" spans="1:40" ht="17.250000">
      <c r="A26" s="98"/>
      <c r="B26" s="99"/>
      <c r="C26" s="99"/>
      <c r="D26" s="99"/>
      <c r="E26" s="99"/>
      <c r="F26" s="99"/>
      <c r="G26" s="99"/>
      <c r="H26" s="99"/>
      <c r="I26" s="112"/>
      <c r="J26" s="105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100"/>
      <c r="AI26" s="45"/>
      <c r="AJ26" s="46"/>
      <c r="AK26" s="40"/>
      <c r="AL26" s="40"/>
      <c r="AM26" s="41"/>
      <c r="AN26" s="41"/>
    </row>
    <row r="27" spans="1:40">
      <c r="A27" s="86" t="s">
        <v>96</v>
      </c>
      <c r="B27" s="87"/>
      <c r="C27" s="87"/>
      <c r="D27" s="87"/>
      <c r="E27" s="87"/>
      <c r="F27" s="87"/>
      <c r="G27" s="87"/>
      <c r="H27" s="110"/>
      <c r="I27" s="104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8"/>
      <c r="AI27" s="45"/>
      <c r="AJ27" s="46"/>
      <c r="AK27" s="40"/>
      <c r="AL27" s="40"/>
      <c r="AM27" s="41"/>
      <c r="AN27" s="41"/>
    </row>
    <row r="28" spans="1:40">
      <c r="A28" s="89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11"/>
      <c r="I28" s="72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90"/>
      <c r="AI28" s="45"/>
      <c r="AJ28" s="46"/>
      <c r="AK28" s="40"/>
      <c r="AL28" s="40"/>
      <c r="AM28" s="41"/>
      <c r="AN28" s="41"/>
    </row>
    <row r="29" spans="1:40">
      <c r="A29" s="89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11"/>
      <c r="I29" s="72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90"/>
      <c r="AI29" s="45"/>
      <c r="AJ29" s="46"/>
      <c r="AK29" s="40"/>
      <c r="AL29" s="40"/>
      <c r="AM29" s="41"/>
      <c r="AN29" s="41"/>
    </row>
    <row r="30" spans="1:40">
      <c r="A30" s="89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11"/>
      <c r="I30" s="72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90"/>
      <c r="AI30" s="45"/>
      <c r="AJ30" s="46"/>
      <c r="AK30" s="40"/>
      <c r="AL30" s="40"/>
      <c r="AM30" s="41"/>
      <c r="AN30" s="41"/>
    </row>
    <row r="31" spans="1:40">
      <c r="A31" s="89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11"/>
      <c r="I31" s="72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90"/>
      <c r="AI31" s="45"/>
      <c r="AJ31" s="46"/>
      <c r="AK31" s="40"/>
      <c r="AL31" s="40"/>
      <c r="AM31" s="41"/>
      <c r="AN31" s="41"/>
    </row>
    <row r="32" spans="1:40">
      <c r="A32" s="89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11"/>
      <c r="I32" s="72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90"/>
      <c r="AI32" s="45"/>
      <c r="AJ32" s="46"/>
      <c r="AK32" s="40"/>
      <c r="AL32" s="40"/>
      <c r="AM32" s="41"/>
      <c r="AN32" s="41"/>
    </row>
    <row r="33" spans="1:40">
      <c r="A33" s="89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11"/>
      <c r="I33" s="72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90"/>
      <c r="AI33" s="45"/>
      <c r="AJ33" s="46"/>
      <c r="AK33" s="40"/>
      <c r="AL33" s="40"/>
      <c r="AM33" s="41"/>
      <c r="AN33" s="41"/>
    </row>
    <row r="34" spans="1:40" ht="17.250000">
      <c r="A34" s="98"/>
      <c r="B34" s="99"/>
      <c r="C34" s="99"/>
      <c r="D34" s="99"/>
      <c r="E34" s="99"/>
      <c r="F34" s="99"/>
      <c r="G34" s="99"/>
      <c r="H34" s="112"/>
      <c r="I34" s="105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100"/>
      <c r="AI34" s="45"/>
      <c r="AJ34" s="46"/>
      <c r="AK34" s="40"/>
      <c r="AL34" s="40"/>
      <c r="AM34" s="41"/>
      <c r="AN34" s="41"/>
    </row>
    <row r="35" spans="1:40">
      <c r="A35" s="86" t="s">
        <v>192</v>
      </c>
      <c r="B35" s="87"/>
      <c r="C35" s="87"/>
      <c r="D35" s="87"/>
      <c r="E35" s="87"/>
      <c r="F35" s="87"/>
      <c r="G35" s="87"/>
      <c r="H35" s="110"/>
      <c r="I35" s="104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45"/>
      <c r="AJ35" s="46"/>
      <c r="AK35" s="40"/>
      <c r="AL35" s="40"/>
      <c r="AM35" s="41"/>
      <c r="AN35" s="41"/>
    </row>
    <row r="36" spans="1:40">
      <c r="A36" s="89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11" t="s">
        <v>206</v>
      </c>
      <c r="I36" s="72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90"/>
      <c r="AI36" s="45"/>
      <c r="AJ36" s="46"/>
      <c r="AK36" s="40"/>
      <c r="AL36" s="40"/>
      <c r="AM36" s="41"/>
      <c r="AN36" s="41"/>
    </row>
    <row r="37" spans="1:40">
      <c r="A37" s="89" t="s">
        <v>4</v>
      </c>
      <c r="B37" s="44" t="s">
        <v>215</v>
      </c>
      <c r="C37" s="44" t="s">
        <v>214</v>
      </c>
      <c r="D37" s="44" t="s">
        <v>213</v>
      </c>
      <c r="E37" s="44" t="s">
        <v>201</v>
      </c>
      <c r="F37" s="44" t="s">
        <v>210</v>
      </c>
      <c r="G37" s="44" t="s">
        <v>208</v>
      </c>
      <c r="H37" s="111" t="s">
        <v>205</v>
      </c>
      <c r="I37" s="72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90"/>
      <c r="AI37" s="45"/>
      <c r="AJ37" s="46"/>
      <c r="AK37" s="40"/>
      <c r="AL37" s="40"/>
      <c r="AM37" s="41"/>
      <c r="AN37" s="41"/>
    </row>
    <row r="38" spans="1:40">
      <c r="A38" s="89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11">
        <v>11</v>
      </c>
      <c r="I38" s="72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90"/>
      <c r="AI38" s="45"/>
      <c r="AJ38" s="46"/>
      <c r="AK38" s="40"/>
      <c r="AL38" s="40"/>
      <c r="AM38" s="41"/>
      <c r="AN38" s="41"/>
    </row>
    <row r="39" spans="1:40">
      <c r="A39" s="89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11">
        <v>0.05</v>
      </c>
      <c r="I39" s="72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90"/>
      <c r="AI39" s="45"/>
      <c r="AJ39" s="46"/>
      <c r="AK39" s="40"/>
      <c r="AL39" s="40"/>
      <c r="AM39" s="41"/>
      <c r="AN39" s="41"/>
    </row>
    <row r="40" spans="1:40">
      <c r="A40" s="89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13"/>
      <c r="I40" s="72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90"/>
      <c r="AI40" s="45"/>
      <c r="AJ40" s="46"/>
      <c r="AK40" s="40"/>
      <c r="AL40" s="40"/>
      <c r="AM40" s="41"/>
      <c r="AN40" s="41"/>
    </row>
    <row r="41" spans="1:40">
      <c r="A41" s="89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13" t="s">
        <v>180</v>
      </c>
      <c r="I41" s="72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90"/>
      <c r="AI41" s="45"/>
      <c r="AJ41" s="46"/>
      <c r="AK41" s="40"/>
      <c r="AL41" s="40"/>
      <c r="AM41" s="41"/>
      <c r="AN41" s="41"/>
    </row>
    <row r="42" spans="1:40" ht="17.250000">
      <c r="A42" s="98"/>
      <c r="B42" s="99"/>
      <c r="C42" s="99"/>
      <c r="D42" s="99"/>
      <c r="E42" s="99"/>
      <c r="F42" s="99"/>
      <c r="G42" s="99"/>
      <c r="H42" s="112"/>
      <c r="I42" s="105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100"/>
      <c r="AI42" s="45"/>
      <c r="AJ42" s="46"/>
      <c r="AK42" s="40"/>
      <c r="AL42" s="40"/>
      <c r="AM42" s="41"/>
      <c r="AN42" s="41"/>
    </row>
    <row r="43" spans="1:40">
      <c r="A43" s="86" t="s">
        <v>228</v>
      </c>
      <c r="B43" s="87"/>
      <c r="C43" s="87"/>
      <c r="D43" s="87"/>
      <c r="E43" s="87"/>
      <c r="F43" s="87"/>
      <c r="G43" s="87"/>
      <c r="H43" s="110"/>
      <c r="I43" s="104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45"/>
      <c r="AJ43" s="46"/>
      <c r="AK43" s="40"/>
      <c r="AL43" s="40"/>
      <c r="AM43" s="41"/>
      <c r="AN43" s="41"/>
    </row>
    <row r="44" spans="1:40">
      <c r="A44" s="89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11" t="s">
        <v>253</v>
      </c>
      <c r="I44" s="72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90"/>
      <c r="AI44" s="45"/>
      <c r="AJ44" s="46"/>
      <c r="AK44" s="40"/>
      <c r="AL44" s="40"/>
      <c r="AM44" s="41"/>
      <c r="AN44" s="41"/>
    </row>
    <row r="45" spans="1:40">
      <c r="A45" s="89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11" t="s">
        <v>242</v>
      </c>
      <c r="I45" s="72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90"/>
      <c r="AI45" s="45"/>
      <c r="AJ45" s="46"/>
      <c r="AK45" s="40"/>
      <c r="AL45" s="40"/>
      <c r="AM45" s="41"/>
      <c r="AN45" s="41"/>
    </row>
    <row r="46" spans="1:40">
      <c r="A46" s="89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11">
        <v>20</v>
      </c>
      <c r="I46" s="72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90"/>
      <c r="AI46" s="45"/>
      <c r="AJ46" s="46"/>
      <c r="AK46" s="40"/>
      <c r="AL46" s="40"/>
      <c r="AM46" s="41"/>
      <c r="AN46" s="41"/>
    </row>
    <row r="47" spans="1:40">
      <c r="A47" s="89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11">
        <v>2</v>
      </c>
      <c r="I47" s="72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90"/>
      <c r="AI47" s="45"/>
      <c r="AJ47" s="46"/>
      <c r="AK47" s="40"/>
      <c r="AL47" s="40"/>
      <c r="AM47" s="41"/>
      <c r="AN47" s="41"/>
    </row>
    <row r="48" spans="1:40">
      <c r="A48" s="89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11"/>
      <c r="I48" s="72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90"/>
      <c r="AI48" s="45"/>
      <c r="AJ48" s="46"/>
      <c r="AK48" s="40"/>
      <c r="AL48" s="40"/>
      <c r="AM48" s="41"/>
      <c r="AN48" s="41"/>
    </row>
    <row r="49" spans="1:40">
      <c r="A49" s="89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13" t="s">
        <v>264</v>
      </c>
      <c r="I49" s="72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90"/>
      <c r="AI49" s="45"/>
      <c r="AJ49" s="46"/>
      <c r="AK49" s="40"/>
      <c r="AL49" s="40"/>
      <c r="AM49" s="41"/>
      <c r="AN49" s="41"/>
    </row>
    <row r="50" spans="1:40">
      <c r="A50" s="92" t="s">
        <v>229</v>
      </c>
      <c r="B50" s="66"/>
      <c r="C50" s="48" t="s">
        <v>180</v>
      </c>
      <c r="D50" s="66"/>
      <c r="E50" s="48" t="s">
        <v>180</v>
      </c>
      <c r="F50" s="48" t="s">
        <v>180</v>
      </c>
      <c r="G50" s="48" t="s">
        <v>180</v>
      </c>
      <c r="H50" s="48" t="s">
        <v>180</v>
      </c>
      <c r="I50" s="72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90"/>
      <c r="AI50" s="45"/>
      <c r="AJ50" s="46"/>
      <c r="AK50" s="40"/>
      <c r="AL50" s="40"/>
      <c r="AM50" s="41"/>
      <c r="AN50" s="41"/>
    </row>
    <row r="51" spans="1:40" ht="17.250000">
      <c r="A51" s="98"/>
      <c r="B51" s="95"/>
      <c r="C51" s="95"/>
      <c r="D51" s="95"/>
      <c r="E51" s="95"/>
      <c r="F51" s="95"/>
      <c r="G51" s="95"/>
      <c r="H51" s="115"/>
      <c r="I51" s="105"/>
      <c r="J51" s="99"/>
      <c r="K51" s="99"/>
      <c r="L51" s="99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7"/>
      <c r="AI51" s="45"/>
      <c r="AJ51" s="46"/>
      <c r="AK51" s="40"/>
      <c r="AL51" s="40"/>
      <c r="AM51" s="41"/>
      <c r="AN51" s="41"/>
    </row>
    <row r="52" spans="1:40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55"/>
      <c r="D55" s="44"/>
      <c r="E55" s="69"/>
      <c r="F55" s="44"/>
      <c r="G55" s="44"/>
      <c r="H55" s="44"/>
      <c r="I55" s="44"/>
      <c r="J55" s="44"/>
      <c r="K55" s="44"/>
      <c r="L55" s="4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45"/>
      <c r="AJ55" s="46"/>
      <c r="AK55" s="40"/>
      <c r="AL55" s="40"/>
      <c r="AM55" s="41"/>
      <c r="AN55" s="41"/>
    </row>
    <row r="56" spans="1:40">
      <c r="A56" s="43"/>
      <c r="B56" s="54"/>
      <c r="C56" s="54"/>
      <c r="D56" s="123"/>
      <c r="E56" s="125"/>
      <c r="F56" s="119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45"/>
      <c r="AJ56" s="46"/>
      <c r="AK56" s="40"/>
      <c r="AL56" s="40"/>
      <c r="AM56" s="41"/>
      <c r="AN56" s="41"/>
    </row>
    <row r="57" spans="1:40" ht="17.250000">
      <c r="A57" s="43"/>
      <c r="B57" s="54"/>
      <c r="C57" s="54"/>
      <c r="D57" s="126"/>
      <c r="E57" s="127"/>
      <c r="F57" s="120"/>
      <c r="G57" s="119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45"/>
      <c r="AJ57" s="46"/>
      <c r="AK57" s="40"/>
      <c r="AL57" s="40"/>
      <c r="AM57" s="41"/>
      <c r="AN57" s="41"/>
    </row>
    <row r="58" spans="1:40">
      <c r="A58" s="43"/>
      <c r="B58" s="54"/>
      <c r="C58" s="54"/>
      <c r="D58" s="124"/>
      <c r="E58" s="7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45"/>
      <c r="AJ58" s="46"/>
      <c r="AK58" s="40"/>
      <c r="AL58" s="40"/>
      <c r="AM58" s="41"/>
      <c r="AN58" s="41"/>
    </row>
    <row r="59" spans="1:40">
      <c r="A59" s="4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45"/>
      <c r="AJ59" s="46"/>
      <c r="AK59" s="40"/>
      <c r="AL59" s="40"/>
      <c r="AM59" s="41"/>
      <c r="AN59" s="41"/>
    </row>
    <row r="60" spans="1:40">
      <c r="A60" s="37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39"/>
      <c r="AJ60" s="40"/>
      <c r="AK60" s="40"/>
      <c r="AL60" s="40"/>
      <c r="AM60" s="41"/>
      <c r="AN60" s="41"/>
    </row>
    <row r="61" spans="1:40">
      <c r="A61" s="37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39"/>
      <c r="AJ61" s="40"/>
      <c r="AK61" s="40"/>
      <c r="AL61" s="40"/>
      <c r="AM61" s="41"/>
      <c r="AN61" s="41"/>
    </row>
    <row r="62" spans="1:40">
      <c r="A62" s="37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39"/>
      <c r="AJ62" s="40"/>
      <c r="AK62" s="40"/>
      <c r="AL62" s="40"/>
      <c r="AM62" s="41"/>
      <c r="AN62" s="41"/>
    </row>
    <row r="63" spans="1:40">
      <c r="A63" s="37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39"/>
      <c r="AJ63" s="40"/>
      <c r="AK63" s="40"/>
      <c r="AL63" s="40"/>
      <c r="AM63" s="41"/>
      <c r="AN63" s="41"/>
    </row>
    <row r="64" spans="1:40">
      <c r="A64" s="37"/>
      <c r="B64" s="38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39"/>
      <c r="AJ64" s="40"/>
      <c r="AK64" s="40"/>
      <c r="AL64" s="40"/>
      <c r="AM64" s="41"/>
      <c r="AN64" s="41"/>
    </row>
    <row r="65" spans="1:38">
      <c r="A65" s="3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35"/>
      <c r="AJ65" s="22"/>
      <c r="AK65" s="22"/>
      <c r="AL65" s="22"/>
    </row>
    <row r="66" spans="1:38">
      <c r="A66" s="3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</row>
    <row r="67" spans="1:38">
      <c r="A67" s="3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</row>
    <row r="68" spans="1:38">
      <c r="A68" s="3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</row>
    <row r="69" spans="1:38">
      <c r="A69" s="3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</row>
    <row r="70" spans="1:38">
      <c r="A70" s="3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</row>
    <row r="71" spans="1:38">
      <c r="A71" s="3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</row>
    <row r="72" spans="1:38">
      <c r="A72" s="3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</row>
    <row r="73" spans="1:38">
      <c r="A73" s="3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</row>
    <row r="74" spans="1:38">
      <c r="A74" s="43" t="s">
        <v>182</v>
      </c>
      <c r="B74" s="44"/>
      <c r="C74" s="44"/>
      <c r="D74" s="44"/>
      <c r="E74" s="44"/>
      <c r="F74" s="44"/>
      <c r="G74" s="56"/>
      <c r="H74" s="43" t="s">
        <v>281</v>
      </c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56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11" t="s">
        <v>171</v>
      </c>
      <c r="T75" s="44" t="s">
        <v>169</v>
      </c>
      <c r="U75" s="44" t="s">
        <v>153</v>
      </c>
      <c r="V75" s="44" t="s">
        <v>144</v>
      </c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56"/>
      <c r="H76" s="44">
        <f>SUM(I76:V76,H78:V78)</f>
        <v>100</v>
      </c>
      <c r="I76" s="44">
        <v>15</v>
      </c>
      <c r="J76" s="44">
        <v>15</v>
      </c>
      <c r="K76" s="11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11">
        <v>5</v>
      </c>
      <c r="W76" s="44"/>
      <c r="X76" s="111"/>
      <c r="Y76" s="56"/>
      <c r="Z76" s="56"/>
      <c r="AA76" s="56"/>
      <c r="AB76" s="56"/>
      <c r="AC76" s="56"/>
      <c r="AD76" s="56"/>
      <c r="AE76" s="56"/>
      <c r="AF76" s="56"/>
      <c r="AG76" s="56"/>
      <c r="AH76" s="56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56"/>
      <c r="H77" s="44"/>
      <c r="I77" s="44" t="s">
        <v>142</v>
      </c>
      <c r="J77" s="44" t="s">
        <v>156</v>
      </c>
      <c r="K77" s="11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11"/>
      <c r="W77" s="44"/>
      <c r="X77" s="44"/>
      <c r="Y77" s="44"/>
      <c r="Z77" s="44"/>
      <c r="AA77" s="44"/>
      <c r="AB77" s="44"/>
      <c r="AC77" s="44"/>
      <c r="AD77" s="111"/>
      <c r="AE77" s="56"/>
      <c r="AF77" s="56"/>
      <c r="AG77" s="56"/>
      <c r="AH77" s="56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56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56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56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11">
        <v>4</v>
      </c>
      <c r="P80" s="44">
        <v>4</v>
      </c>
      <c r="Q80" s="44">
        <v>4</v>
      </c>
      <c r="R80" s="44">
        <v>4</v>
      </c>
      <c r="S80" s="56">
        <v>4</v>
      </c>
      <c r="T80" s="56">
        <v>4</v>
      </c>
      <c r="U80" s="56">
        <v>0.5</v>
      </c>
      <c r="V80" s="56">
        <v>2</v>
      </c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56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11" t="s">
        <v>131</v>
      </c>
      <c r="P81" s="44" t="s">
        <v>172</v>
      </c>
      <c r="Q81" s="44" t="s">
        <v>173</v>
      </c>
      <c r="R81" s="44" t="s">
        <v>174</v>
      </c>
      <c r="S81" s="56"/>
      <c r="T81" s="56"/>
      <c r="U81" s="56"/>
      <c r="V81" s="56"/>
      <c r="W81" s="44"/>
      <c r="X81" s="44"/>
      <c r="Y81" s="44"/>
      <c r="Z81" s="44"/>
      <c r="AA81" s="44"/>
      <c r="AB81" s="111"/>
      <c r="AC81" s="56"/>
      <c r="AD81" s="56"/>
      <c r="AE81" s="56"/>
      <c r="AF81" s="56"/>
      <c r="AG81" s="56"/>
      <c r="AH81" s="56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56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11">
        <v>1</v>
      </c>
      <c r="P82" s="44">
        <v>4</v>
      </c>
      <c r="Q82" s="44">
        <v>0.01</v>
      </c>
      <c r="R82" s="44">
        <v>3.49</v>
      </c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56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11" t="s">
        <v>206</v>
      </c>
      <c r="P83" s="44" t="s">
        <v>153</v>
      </c>
      <c r="Q83" s="44" t="s">
        <v>119</v>
      </c>
      <c r="R83" s="44" t="s">
        <v>122</v>
      </c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</row>
    <row r="84" spans="1:34">
      <c r="A84" s="43" t="s">
        <v>219</v>
      </c>
      <c r="B84" s="44" t="s">
        <v>154</v>
      </c>
      <c r="C84" s="55" t="s">
        <v>144</v>
      </c>
      <c r="D84" s="44"/>
      <c r="E84" s="44"/>
      <c r="F84" s="44"/>
      <c r="G84" s="56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56">
        <v>5</v>
      </c>
      <c r="P84" s="56">
        <v>10</v>
      </c>
      <c r="Q84" s="56">
        <v>3</v>
      </c>
      <c r="R84" s="56">
        <v>2</v>
      </c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</row>
    <row r="85" spans="1:34">
      <c r="A85" s="43" t="s">
        <v>122</v>
      </c>
      <c r="B85" s="54" t="s">
        <v>190</v>
      </c>
      <c r="C85" s="54" t="s">
        <v>142</v>
      </c>
      <c r="D85" s="54"/>
      <c r="E85" s="54"/>
      <c r="F85" s="54"/>
      <c r="G85" s="56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</row>
    <row r="86" spans="1:34">
      <c r="A86" s="43" t="s">
        <v>119</v>
      </c>
      <c r="B86" s="54" t="s">
        <v>122</v>
      </c>
      <c r="C86" s="54" t="s">
        <v>103</v>
      </c>
      <c r="D86" s="54" t="s">
        <v>134</v>
      </c>
      <c r="E86" s="54" t="s">
        <v>114</v>
      </c>
      <c r="F86" s="54" t="s">
        <v>115</v>
      </c>
      <c r="G86" s="56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</row>
    <row r="87" spans="1:34">
      <c r="A87" s="43" t="s">
        <v>193</v>
      </c>
      <c r="B87" s="54" t="s">
        <v>142</v>
      </c>
      <c r="C87" s="54"/>
      <c r="D87" s="54"/>
      <c r="E87" s="54"/>
      <c r="F87" s="54"/>
      <c r="G87" s="56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</row>
    <row r="88" spans="1:34">
      <c r="A88" s="43" t="s">
        <v>194</v>
      </c>
      <c r="B88" s="54" t="s">
        <v>142</v>
      </c>
      <c r="C88" s="54" t="s">
        <v>155</v>
      </c>
      <c r="D88" s="54"/>
      <c r="E88" s="54"/>
      <c r="F88" s="54"/>
      <c r="G88" s="56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11">
        <v>6</v>
      </c>
      <c r="N88" s="56">
        <v>3</v>
      </c>
      <c r="O88" s="56">
        <v>6</v>
      </c>
      <c r="P88" s="56">
        <v>6</v>
      </c>
      <c r="Q88" s="56">
        <v>6</v>
      </c>
      <c r="R88" s="56">
        <v>6</v>
      </c>
      <c r="S88" s="56">
        <v>1</v>
      </c>
      <c r="T88" s="56">
        <v>3</v>
      </c>
      <c r="U88" s="56">
        <v>3</v>
      </c>
      <c r="V88" s="56">
        <v>6</v>
      </c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</row>
    <row r="89" spans="1:34">
      <c r="A89" s="37" t="s">
        <v>206</v>
      </c>
      <c r="B89" s="55" t="s">
        <v>153</v>
      </c>
      <c r="C89" s="55" t="s">
        <v>203</v>
      </c>
      <c r="D89" s="55"/>
      <c r="E89" s="55"/>
      <c r="F89" s="55"/>
      <c r="G89" s="56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11" t="s">
        <v>131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</row>
    <row r="90" spans="1:34">
      <c r="A90" s="37" t="s">
        <v>221</v>
      </c>
      <c r="B90" s="55" t="s">
        <v>152</v>
      </c>
      <c r="C90" s="55"/>
      <c r="D90" s="55"/>
      <c r="E90" s="55"/>
      <c r="F90" s="55"/>
      <c r="G90" s="56"/>
      <c r="H90" s="33">
        <v>5</v>
      </c>
      <c r="I90" s="56">
        <v>6</v>
      </c>
      <c r="J90" s="56">
        <v>6</v>
      </c>
      <c r="K90" s="56">
        <v>6</v>
      </c>
      <c r="L90" s="56">
        <v>5</v>
      </c>
      <c r="M90" s="56">
        <v>3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</row>
    <row r="91" spans="1:34">
      <c r="A91" s="37" t="s">
        <v>152</v>
      </c>
      <c r="B91" s="55" t="s">
        <v>220</v>
      </c>
      <c r="C91" s="55"/>
      <c r="D91" s="55"/>
      <c r="E91" s="55"/>
      <c r="F91" s="55"/>
      <c r="G91" s="56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</row>
    <row r="92" spans="1:34">
      <c r="A92" s="37" t="s">
        <v>137</v>
      </c>
      <c r="B92" s="55" t="s">
        <v>152</v>
      </c>
      <c r="C92" s="55" t="s">
        <v>144</v>
      </c>
      <c r="D92" s="55"/>
      <c r="E92" s="55"/>
      <c r="F92" s="55"/>
      <c r="G92" s="56"/>
      <c r="H92" s="36">
        <f>SUM(I92:X92)</f>
        <v>100</v>
      </c>
      <c r="I92" s="56">
        <v>25</v>
      </c>
      <c r="J92" s="56">
        <v>10</v>
      </c>
      <c r="K92" s="56">
        <v>25</v>
      </c>
      <c r="L92" s="56">
        <v>20</v>
      </c>
      <c r="M92" s="56">
        <v>3</v>
      </c>
      <c r="N92" s="56">
        <v>17</v>
      </c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</row>
    <row r="93" spans="1:34">
      <c r="A93" s="37" t="s">
        <v>222</v>
      </c>
      <c r="B93" s="38" t="s">
        <v>223</v>
      </c>
      <c r="C93" s="55" t="s">
        <v>132</v>
      </c>
      <c r="D93" s="55" t="s">
        <v>133</v>
      </c>
      <c r="E93" s="55"/>
      <c r="F93" s="55"/>
      <c r="G93" s="56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</row>
    <row r="94" spans="1:34">
      <c r="A94" s="36" t="s">
        <v>225</v>
      </c>
      <c r="B94" s="56" t="s">
        <v>151</v>
      </c>
      <c r="C94" s="56"/>
      <c r="D94" s="56"/>
      <c r="E94" s="56"/>
      <c r="F94" s="56"/>
      <c r="G94" s="56"/>
      <c r="H94" s="36">
        <f>SUM(I94:V94)</f>
        <v>100</v>
      </c>
      <c r="I94" s="56">
        <v>20</v>
      </c>
      <c r="J94" s="56">
        <v>20</v>
      </c>
      <c r="K94" s="56">
        <v>5</v>
      </c>
      <c r="L94" s="56">
        <v>5</v>
      </c>
      <c r="M94" s="56">
        <v>20</v>
      </c>
      <c r="N94" s="56">
        <v>10</v>
      </c>
      <c r="O94" s="56">
        <v>10</v>
      </c>
      <c r="P94" s="56">
        <v>5</v>
      </c>
      <c r="Q94" s="56">
        <v>1</v>
      </c>
      <c r="R94" s="56">
        <v>4</v>
      </c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</row>
    <row r="95" spans="1:34">
      <c r="A95" s="36" t="s">
        <v>224</v>
      </c>
      <c r="B95" s="56" t="s">
        <v>151</v>
      </c>
      <c r="C95" s="56"/>
      <c r="D95" s="56"/>
      <c r="E95" s="56"/>
      <c r="F95" s="56"/>
      <c r="G95" s="56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</row>
    <row r="96" spans="1:34">
      <c r="A96" s="36" t="s">
        <v>226</v>
      </c>
      <c r="B96" s="56" t="s">
        <v>156</v>
      </c>
      <c r="C96" s="56"/>
      <c r="D96" s="56"/>
      <c r="E96" s="56"/>
      <c r="F96" s="56"/>
      <c r="G96" s="56"/>
      <c r="H96" s="36">
        <f>SUM(I96:V96)</f>
        <v>100</v>
      </c>
      <c r="I96" s="56">
        <v>25</v>
      </c>
      <c r="J96" s="56">
        <v>25</v>
      </c>
      <c r="K96" s="56">
        <v>20</v>
      </c>
      <c r="L96" s="56">
        <v>25</v>
      </c>
      <c r="M96" s="56">
        <v>5</v>
      </c>
      <c r="N96" s="56"/>
      <c r="O96" s="56"/>
      <c r="P96" s="56"/>
      <c r="Q96" s="56"/>
      <c r="R96" s="56"/>
      <c r="S96" s="56"/>
      <c r="T96" s="56"/>
      <c r="U96" s="56"/>
      <c r="V96" s="56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</row>
    <row r="97" spans="1:34">
      <c r="A97" s="36" t="s">
        <v>173</v>
      </c>
      <c r="B97" s="56" t="s">
        <v>144</v>
      </c>
      <c r="C97" s="56" t="s">
        <v>222</v>
      </c>
      <c r="D97" s="56"/>
      <c r="E97" s="56"/>
      <c r="F97" s="56"/>
      <c r="G97" s="56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1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56"/>
      <c r="V97" s="139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</row>
    <row r="98" spans="1:34">
      <c r="A98" s="43" t="s">
        <v>246</v>
      </c>
      <c r="B98" s="44" t="s">
        <v>142</v>
      </c>
      <c r="C98" s="44" t="s">
        <v>272</v>
      </c>
      <c r="D98" s="56"/>
      <c r="E98" s="56"/>
      <c r="F98" s="56"/>
      <c r="G98" s="56"/>
      <c r="H98" s="36">
        <f>SUM(I98:V98)</f>
        <v>100</v>
      </c>
      <c r="I98" s="56">
        <v>15</v>
      </c>
      <c r="J98" s="56">
        <v>13</v>
      </c>
      <c r="K98" s="56">
        <v>11</v>
      </c>
      <c r="L98" s="56">
        <v>9</v>
      </c>
      <c r="M98" s="56">
        <v>7</v>
      </c>
      <c r="N98" s="56">
        <v>9</v>
      </c>
      <c r="O98" s="56">
        <v>3</v>
      </c>
      <c r="P98" s="56">
        <v>18</v>
      </c>
      <c r="Q98" s="56">
        <v>5</v>
      </c>
      <c r="R98" s="56">
        <v>10</v>
      </c>
      <c r="S98" s="56"/>
      <c r="T98" s="56"/>
      <c r="U98" s="56"/>
      <c r="V98" s="139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</row>
    <row r="99" spans="1:34">
      <c r="A99" s="43" t="s">
        <v>249</v>
      </c>
      <c r="B99" s="44" t="s">
        <v>266</v>
      </c>
      <c r="C99" s="44" t="s">
        <v>272</v>
      </c>
      <c r="D99" s="56"/>
      <c r="E99" s="56"/>
      <c r="F99" s="56"/>
      <c r="G99" s="56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56"/>
      <c r="Q99" s="56"/>
      <c r="R99" s="56"/>
      <c r="S99" s="56"/>
      <c r="T99" s="56"/>
      <c r="U99" s="56"/>
      <c r="V99" s="139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</row>
    <row r="100" spans="1:34">
      <c r="A100" s="43" t="s">
        <v>253</v>
      </c>
      <c r="B100" s="44" t="s">
        <v>267</v>
      </c>
      <c r="C100" s="44" t="s">
        <v>275</v>
      </c>
      <c r="D100" s="56"/>
      <c r="E100" s="56"/>
      <c r="F100" s="56"/>
      <c r="G100" s="56"/>
      <c r="H100" s="36">
        <f>SUM(I100:V100)</f>
        <v>100</v>
      </c>
      <c r="I100" s="56">
        <v>30</v>
      </c>
      <c r="J100" s="56">
        <v>8</v>
      </c>
      <c r="K100" s="56">
        <v>10</v>
      </c>
      <c r="L100" s="56">
        <v>25</v>
      </c>
      <c r="M100" s="56">
        <v>10</v>
      </c>
      <c r="N100" s="56">
        <v>10</v>
      </c>
      <c r="O100" s="56">
        <v>7</v>
      </c>
      <c r="P100" s="56"/>
      <c r="Q100" s="56"/>
      <c r="R100" s="56"/>
      <c r="S100" s="56"/>
      <c r="T100" s="56"/>
      <c r="U100" s="56"/>
      <c r="V100" s="139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</row>
    <row r="101" spans="1:34">
      <c r="A101" s="43" t="s">
        <v>252</v>
      </c>
      <c r="B101" s="44" t="s">
        <v>142</v>
      </c>
      <c r="C101" s="44" t="s">
        <v>275</v>
      </c>
      <c r="D101" s="56"/>
      <c r="E101" s="56"/>
      <c r="F101" s="56"/>
      <c r="G101" s="56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11" t="s">
        <v>171</v>
      </c>
      <c r="R101" s="44" t="s">
        <v>59</v>
      </c>
      <c r="S101" s="44" t="s">
        <v>173</v>
      </c>
      <c r="T101" s="56"/>
      <c r="U101" s="56"/>
      <c r="V101" s="139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</row>
    <row r="102" spans="1:34">
      <c r="A102" s="43" t="s">
        <v>250</v>
      </c>
      <c r="B102" s="44" t="s">
        <v>268</v>
      </c>
      <c r="C102" s="44" t="s">
        <v>275</v>
      </c>
      <c r="D102" s="56"/>
      <c r="E102" s="56"/>
      <c r="F102" s="56"/>
      <c r="G102" s="56"/>
      <c r="H102" s="36">
        <f>SUM(I102:V102)</f>
        <v>100</v>
      </c>
      <c r="I102" s="56">
        <v>10</v>
      </c>
      <c r="J102" s="56">
        <v>20</v>
      </c>
      <c r="K102" s="56">
        <v>7</v>
      </c>
      <c r="L102" s="56">
        <v>7</v>
      </c>
      <c r="M102" s="56">
        <v>5</v>
      </c>
      <c r="N102" s="56">
        <v>10</v>
      </c>
      <c r="O102" s="56">
        <v>7</v>
      </c>
      <c r="P102" s="56">
        <v>7</v>
      </c>
      <c r="Q102" s="56">
        <v>18</v>
      </c>
      <c r="R102" s="56">
        <v>8</v>
      </c>
      <c r="S102" s="56">
        <v>1</v>
      </c>
      <c r="T102" s="56"/>
      <c r="U102" s="56"/>
      <c r="V102" s="139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</row>
    <row r="103" spans="1:34">
      <c r="A103" s="43"/>
      <c r="B103" s="56"/>
      <c r="C103" s="56"/>
      <c r="D103" s="56"/>
      <c r="E103" s="56"/>
      <c r="F103" s="56"/>
      <c r="G103" s="56"/>
      <c r="H103" s="3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139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</row>
    <row r="104" spans="1:34">
      <c r="A104" s="43"/>
      <c r="B104" s="56"/>
      <c r="C104" s="56"/>
      <c r="D104" s="56"/>
      <c r="E104" s="56"/>
      <c r="F104" s="56"/>
      <c r="G104" s="56"/>
      <c r="H104" s="3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139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</row>
    <row r="105" spans="1:34">
      <c r="A105" s="43"/>
      <c r="B105" s="56"/>
      <c r="C105" s="56"/>
      <c r="D105" s="56"/>
      <c r="E105" s="56"/>
      <c r="F105" s="56"/>
      <c r="G105" s="56"/>
      <c r="H105" s="3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139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</row>
    <row r="106" spans="1:34">
      <c r="A106" s="43"/>
      <c r="B106" s="56"/>
      <c r="C106" s="56"/>
      <c r="D106" s="56"/>
      <c r="E106" s="56"/>
      <c r="F106" s="56"/>
      <c r="G106" s="56"/>
      <c r="H106" s="3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139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</row>
    <row r="107" spans="1:34">
      <c r="A107" s="56"/>
      <c r="B107" s="56"/>
      <c r="C107" s="56"/>
      <c r="D107" s="56"/>
      <c r="E107" s="56"/>
      <c r="F107" s="56"/>
      <c r="G107" s="56"/>
      <c r="H107" s="3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139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</row>
    <row r="108" spans="1:34">
      <c r="A108" s="56"/>
      <c r="B108" s="56"/>
      <c r="C108" s="56"/>
      <c r="D108" s="56"/>
      <c r="E108" s="56"/>
      <c r="F108" s="56"/>
      <c r="G108" s="56"/>
      <c r="H108" s="3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139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</row>
    <row r="109" spans="1:34">
      <c r="A109" s="56"/>
      <c r="B109" s="56"/>
      <c r="C109" s="56"/>
      <c r="D109" s="56"/>
      <c r="E109" s="56"/>
      <c r="F109" s="56"/>
      <c r="G109" s="56"/>
      <c r="H109" s="3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139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</row>
    <row r="110" spans="1:34">
      <c r="A110" s="56"/>
      <c r="B110" s="56"/>
      <c r="C110" s="56"/>
      <c r="D110" s="56"/>
      <c r="E110" s="56"/>
      <c r="F110" s="56"/>
      <c r="G110" s="56"/>
      <c r="H110" s="3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139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</row>
    <row r="111" spans="1:34">
      <c r="A111" s="56"/>
      <c r="B111" s="56"/>
      <c r="C111" s="56"/>
      <c r="D111" s="56"/>
      <c r="E111" s="56"/>
      <c r="F111" s="56"/>
      <c r="G111" s="56"/>
      <c r="H111" s="3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139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</row>
    <row r="112" spans="1:34">
      <c r="A112" s="56"/>
      <c r="B112" s="56"/>
      <c r="C112" s="56"/>
      <c r="D112" s="56"/>
      <c r="E112" s="56"/>
      <c r="F112" s="56"/>
      <c r="G112" s="56"/>
      <c r="H112" s="3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139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113" spans="1:34">
      <c r="A113" s="56"/>
      <c r="B113" s="56"/>
      <c r="C113" s="56"/>
      <c r="D113" s="56"/>
      <c r="E113" s="56"/>
      <c r="F113" s="56"/>
      <c r="G113" s="56"/>
      <c r="H113" s="3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139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</row>
    <row r="114" spans="1:34">
      <c r="A114" s="56"/>
      <c r="B114" s="56"/>
      <c r="C114" s="56"/>
      <c r="D114" s="56"/>
      <c r="E114" s="56"/>
      <c r="F114" s="56"/>
      <c r="G114" s="56"/>
      <c r="H114" s="3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139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</row>
    <row r="115" spans="1:34">
      <c r="A115" s="56"/>
      <c r="B115" s="56"/>
      <c r="C115" s="56"/>
      <c r="D115" s="56"/>
      <c r="E115" s="56"/>
      <c r="F115" s="56"/>
      <c r="G115" s="56"/>
      <c r="H115" s="3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139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</row>
    <row r="116" spans="1:34">
      <c r="A116" s="56"/>
      <c r="B116" s="56"/>
      <c r="C116" s="56"/>
      <c r="D116" s="56"/>
      <c r="E116" s="56"/>
      <c r="F116" s="56"/>
      <c r="G116" s="56"/>
      <c r="H116" s="3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139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</row>
    <row r="117" spans="1:34">
      <c r="A117" s="56"/>
      <c r="B117" s="56"/>
      <c r="C117" s="56"/>
      <c r="D117" s="56"/>
      <c r="E117" s="56"/>
      <c r="F117" s="56"/>
      <c r="G117" s="56"/>
      <c r="H117" s="3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139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</row>
    <row r="118" spans="1:3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139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</row>
    <row r="119" spans="1:3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139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</row>
    <row r="120" spans="1:3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139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</row>
    <row r="121" spans="1:3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139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</row>
    <row r="122" spans="1:3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139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</row>
    <row r="123" spans="1:3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139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</row>
    <row r="124" spans="1:3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139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</row>
    <row r="125" spans="1:3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139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</row>
    <row r="126" spans="1:3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139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</row>
    <row r="127" spans="1:3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139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</row>
    <row r="128" spans="1:34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139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</row>
    <row r="129" spans="1:34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139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</row>
    <row r="130" spans="1:34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139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</row>
    <row r="131" spans="1:34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139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</row>
    <row r="132" spans="1:34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139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</row>
    <row r="133" spans="1:34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139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</row>
    <row r="134" spans="1: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139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</row>
    <row r="135" spans="1:34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139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</row>
    <row r="136" spans="1:34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139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</row>
    <row r="137" spans="1:3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139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