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"/>
    </mc:Choice>
  </mc:AlternateContent>
  <xr:revisionPtr revIDLastSave="0" documentId="8_{8BBDEDB7-8EE3-44C5-B2D3-E9E432008BBD}" xr6:coauthVersionLast="47" xr6:coauthVersionMax="47" xr10:uidLastSave="{00000000-0000-0000-0000-000000000000}"/>
  <bookViews>
    <workbookView xWindow="-110" yWindow="-110" windowWidth="19420" windowHeight="10300" xr2:uid="{9CA70014-F446-44E6-85B7-6A57B0C2F310}"/>
  </bookViews>
  <sheets>
    <sheet name="Sheet5" sheetId="1" r:id="rId1"/>
  </sheets>
  <externalReferences>
    <externalReference r:id="rId2"/>
  </externalReferences>
  <definedNames>
    <definedName name="salary">[1]Sheet1!$H$1:$H$101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L7" i="1" s="1"/>
  <c r="L8" i="1"/>
  <c r="M7" i="1"/>
  <c r="M8" i="1"/>
  <c r="L9" i="1"/>
  <c r="L10" i="1"/>
  <c r="L11" i="1"/>
  <c r="L12" i="1"/>
  <c r="L13" i="1"/>
  <c r="L14" i="1"/>
  <c r="M9" i="1"/>
  <c r="M14" i="1"/>
  <c r="M10" i="1"/>
  <c r="M12" i="1"/>
  <c r="M13" i="1"/>
  <c r="M11" i="1"/>
  <c r="L18" i="1"/>
  <c r="M18" i="1"/>
  <c r="L19" i="1"/>
  <c r="M19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3" i="1"/>
  <c r="H33" i="1"/>
  <c r="F37" i="1"/>
  <c r="F38" i="1"/>
  <c r="K39" i="1"/>
  <c r="L39" i="1"/>
  <c r="M39" i="1"/>
  <c r="K40" i="1"/>
  <c r="L40" i="1"/>
  <c r="M40" i="1"/>
  <c r="F41" i="1"/>
  <c r="G41" i="1"/>
  <c r="K41" i="1"/>
  <c r="L41" i="1"/>
  <c r="M41" i="1"/>
  <c r="K42" i="1"/>
  <c r="L42" i="1"/>
  <c r="M42" i="1"/>
  <c r="K43" i="1"/>
  <c r="L43" i="1"/>
  <c r="M43" i="1"/>
  <c r="K44" i="1"/>
  <c r="L44" i="1"/>
  <c r="M44" i="1"/>
  <c r="F45" i="1"/>
  <c r="G45" i="1" a="1"/>
  <c r="G45" i="1" s="1"/>
  <c r="K45" i="1"/>
  <c r="L45" i="1"/>
  <c r="M45" i="1"/>
  <c r="F46" i="1"/>
  <c r="G46" i="1"/>
  <c r="K47" i="1"/>
  <c r="L47" i="1"/>
  <c r="M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<sst xmlns="http://schemas.openxmlformats.org/spreadsheetml/2006/main" count="35" uniqueCount="34">
  <si>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1 is satating number to 3rd number</t>
  </si>
  <si>
    <t>Dr.swathi priyadarsini</t>
  </si>
  <si>
    <t>russia</t>
  </si>
  <si>
    <t>substitute is a case sensitive function</t>
  </si>
  <si>
    <t>swathi priyadarsini</t>
  </si>
  <si>
    <t xml:space="preserve"> # masked phone numbers</t>
  </si>
  <si>
    <t>phone numbers</t>
  </si>
  <si>
    <t>trim removes extra spaces from the text</t>
  </si>
  <si>
    <t xml:space="preserve"> swa  thi   priyadarsini</t>
  </si>
  <si>
    <t>clean removes non printable characters</t>
  </si>
  <si>
    <t>trim</t>
  </si>
  <si>
    <t>Sutradhar</t>
  </si>
  <si>
    <t>Pankaj</t>
  </si>
  <si>
    <t>Mukherjee</t>
  </si>
  <si>
    <t>Neena</t>
  </si>
  <si>
    <t>Jain</t>
  </si>
  <si>
    <t>Deepak</t>
  </si>
  <si>
    <t>D'Souza</t>
  </si>
  <si>
    <t>Julie</t>
  </si>
  <si>
    <t>Ranganathan</t>
  </si>
  <si>
    <t>Seema</t>
  </si>
  <si>
    <t>Mavadia</t>
  </si>
  <si>
    <t>Beena</t>
  </si>
  <si>
    <t>Sharma</t>
  </si>
  <si>
    <t>Kuldeep</t>
  </si>
  <si>
    <t>Shinde</t>
  </si>
  <si>
    <t>Suman</t>
  </si>
  <si>
    <t>Raymondekar</t>
  </si>
  <si>
    <t>Raja</t>
  </si>
  <si>
    <t>full_name</t>
  </si>
  <si>
    <t>Last name</t>
  </si>
  <si>
    <t>First name</t>
  </si>
  <si>
    <t>ED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</si>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</sst>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xceLR\12-2.xlsx" TargetMode="External"/><Relationship Id="rId1" Type="http://schemas.openxmlformats.org/officeDocument/2006/relationships/externalLinkPath" Target="12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2"/>
      <sheetName val="Sheet4"/>
      <sheetName val="cell referencing"/>
    </sheetNames>
    <sheetDataSet>
      <sheetData sheetId="0">
        <row r="1">
          <cell r="H1" t="str">
            <v>Basic Salary</v>
          </cell>
        </row>
        <row r="2">
          <cell r="H2">
            <v>21875</v>
          </cell>
        </row>
        <row r="3">
          <cell r="H3">
            <v>17500</v>
          </cell>
        </row>
        <row r="4">
          <cell r="H4">
            <v>7000</v>
          </cell>
        </row>
        <row r="5">
          <cell r="H5">
            <v>12250</v>
          </cell>
        </row>
        <row r="6">
          <cell r="H6">
            <v>21000</v>
          </cell>
        </row>
        <row r="7">
          <cell r="H7">
            <v>12425</v>
          </cell>
        </row>
        <row r="8">
          <cell r="H8">
            <v>13825</v>
          </cell>
        </row>
        <row r="9">
          <cell r="H9">
            <v>12425</v>
          </cell>
        </row>
        <row r="10">
          <cell r="H10">
            <v>14875</v>
          </cell>
        </row>
        <row r="11">
          <cell r="H11">
            <v>15750</v>
          </cell>
        </row>
        <row r="12">
          <cell r="H12">
            <v>14875</v>
          </cell>
        </row>
        <row r="13">
          <cell r="H13">
            <v>21000</v>
          </cell>
        </row>
        <row r="14">
          <cell r="H14">
            <v>19250</v>
          </cell>
        </row>
        <row r="15">
          <cell r="H15">
            <v>49000</v>
          </cell>
        </row>
        <row r="16">
          <cell r="H16">
            <v>14875</v>
          </cell>
        </row>
        <row r="17">
          <cell r="H17">
            <v>14875</v>
          </cell>
        </row>
        <row r="18">
          <cell r="H18">
            <v>15750</v>
          </cell>
        </row>
        <row r="19">
          <cell r="H19">
            <v>15750</v>
          </cell>
        </row>
        <row r="20">
          <cell r="H20">
            <v>10500</v>
          </cell>
        </row>
        <row r="21">
          <cell r="H21">
            <v>5950</v>
          </cell>
        </row>
        <row r="22">
          <cell r="H22">
            <v>7875</v>
          </cell>
        </row>
        <row r="23">
          <cell r="H23">
            <v>7875</v>
          </cell>
        </row>
        <row r="24">
          <cell r="H24">
            <v>7875</v>
          </cell>
        </row>
        <row r="25">
          <cell r="H25">
            <v>14875</v>
          </cell>
        </row>
        <row r="26">
          <cell r="H26">
            <v>7875</v>
          </cell>
        </row>
        <row r="27">
          <cell r="H27">
            <v>19250</v>
          </cell>
        </row>
        <row r="28">
          <cell r="H28">
            <v>13125</v>
          </cell>
        </row>
        <row r="29">
          <cell r="H29">
            <v>10500</v>
          </cell>
        </row>
        <row r="30">
          <cell r="H30">
            <v>9625</v>
          </cell>
        </row>
        <row r="31">
          <cell r="H31">
            <v>14175</v>
          </cell>
        </row>
        <row r="32">
          <cell r="H32">
            <v>15750</v>
          </cell>
        </row>
        <row r="33">
          <cell r="H33">
            <v>15750</v>
          </cell>
        </row>
        <row r="34">
          <cell r="H34">
            <v>7000</v>
          </cell>
        </row>
        <row r="35">
          <cell r="H35">
            <v>8750</v>
          </cell>
        </row>
        <row r="36">
          <cell r="H36">
            <v>9275</v>
          </cell>
        </row>
        <row r="37">
          <cell r="H37">
            <v>11725</v>
          </cell>
        </row>
        <row r="38">
          <cell r="H38">
            <v>24500</v>
          </cell>
        </row>
        <row r="39">
          <cell r="H39">
            <v>24500</v>
          </cell>
        </row>
        <row r="40">
          <cell r="H40">
            <v>24500</v>
          </cell>
        </row>
        <row r="41">
          <cell r="H41">
            <v>10500</v>
          </cell>
        </row>
        <row r="42">
          <cell r="H42">
            <v>7875</v>
          </cell>
        </row>
        <row r="43">
          <cell r="H43">
            <v>13300</v>
          </cell>
        </row>
        <row r="44">
          <cell r="H44">
            <v>15750</v>
          </cell>
        </row>
        <row r="45">
          <cell r="H45">
            <v>13825</v>
          </cell>
        </row>
        <row r="46">
          <cell r="H46">
            <v>11375</v>
          </cell>
        </row>
        <row r="47">
          <cell r="H47">
            <v>15750</v>
          </cell>
        </row>
        <row r="48">
          <cell r="H48">
            <v>15750</v>
          </cell>
        </row>
        <row r="49">
          <cell r="H49">
            <v>15750</v>
          </cell>
        </row>
        <row r="50">
          <cell r="H50">
            <v>15750</v>
          </cell>
        </row>
        <row r="51">
          <cell r="H51">
            <v>15750</v>
          </cell>
        </row>
        <row r="52">
          <cell r="H52">
            <v>15750</v>
          </cell>
        </row>
        <row r="53">
          <cell r="H53">
            <v>19250</v>
          </cell>
        </row>
        <row r="54">
          <cell r="H54">
            <v>15750</v>
          </cell>
        </row>
        <row r="55">
          <cell r="H55">
            <v>15750</v>
          </cell>
        </row>
        <row r="56">
          <cell r="H56">
            <v>15750</v>
          </cell>
        </row>
        <row r="57">
          <cell r="H57">
            <v>14875</v>
          </cell>
        </row>
        <row r="58">
          <cell r="H58">
            <v>14875</v>
          </cell>
        </row>
        <row r="59">
          <cell r="H59">
            <v>17500</v>
          </cell>
        </row>
        <row r="60">
          <cell r="H60">
            <v>19250</v>
          </cell>
        </row>
        <row r="61">
          <cell r="H61">
            <v>19250</v>
          </cell>
        </row>
        <row r="62">
          <cell r="H62">
            <v>19250</v>
          </cell>
        </row>
        <row r="63">
          <cell r="H63">
            <v>19250</v>
          </cell>
        </row>
        <row r="64">
          <cell r="H64">
            <v>17500</v>
          </cell>
        </row>
        <row r="65">
          <cell r="H65">
            <v>17500</v>
          </cell>
        </row>
        <row r="66">
          <cell r="H66">
            <v>17500</v>
          </cell>
        </row>
        <row r="67">
          <cell r="H67">
            <v>17500</v>
          </cell>
        </row>
        <row r="68">
          <cell r="H68">
            <v>20125</v>
          </cell>
        </row>
        <row r="69">
          <cell r="H69">
            <v>14000</v>
          </cell>
        </row>
        <row r="70">
          <cell r="H70">
            <v>14000</v>
          </cell>
        </row>
        <row r="71">
          <cell r="H71">
            <v>14000</v>
          </cell>
        </row>
        <row r="72">
          <cell r="H72">
            <v>14000</v>
          </cell>
        </row>
        <row r="73">
          <cell r="H73">
            <v>17500</v>
          </cell>
        </row>
        <row r="74">
          <cell r="H74">
            <v>17500</v>
          </cell>
        </row>
        <row r="75">
          <cell r="H75">
            <v>17500</v>
          </cell>
        </row>
        <row r="76">
          <cell r="H76">
            <v>17500</v>
          </cell>
        </row>
        <row r="77">
          <cell r="H77">
            <v>17500</v>
          </cell>
        </row>
        <row r="78">
          <cell r="H78">
            <v>17500</v>
          </cell>
        </row>
        <row r="79">
          <cell r="H79">
            <v>17500</v>
          </cell>
        </row>
        <row r="80">
          <cell r="H80">
            <v>17500</v>
          </cell>
        </row>
        <row r="81">
          <cell r="H81">
            <v>17500</v>
          </cell>
        </row>
        <row r="82">
          <cell r="H82">
            <v>17500</v>
          </cell>
        </row>
        <row r="83">
          <cell r="H83">
            <v>17500</v>
          </cell>
        </row>
        <row r="84">
          <cell r="H84">
            <v>7000</v>
          </cell>
        </row>
        <row r="85">
          <cell r="H85">
            <v>7000</v>
          </cell>
        </row>
        <row r="86">
          <cell r="H86">
            <v>7000</v>
          </cell>
        </row>
        <row r="87">
          <cell r="H87">
            <v>17500</v>
          </cell>
        </row>
        <row r="88">
          <cell r="H88">
            <v>17500</v>
          </cell>
        </row>
        <row r="89">
          <cell r="H89">
            <v>7875</v>
          </cell>
        </row>
        <row r="90">
          <cell r="H90">
            <v>22750</v>
          </cell>
        </row>
        <row r="91">
          <cell r="H91">
            <v>22750</v>
          </cell>
        </row>
        <row r="92">
          <cell r="H92">
            <v>22750</v>
          </cell>
        </row>
        <row r="93">
          <cell r="H93">
            <v>17325</v>
          </cell>
        </row>
        <row r="94">
          <cell r="H94">
            <v>17325</v>
          </cell>
        </row>
        <row r="95">
          <cell r="H95">
            <v>17325</v>
          </cell>
        </row>
        <row r="96">
          <cell r="H96">
            <v>17325</v>
          </cell>
        </row>
        <row r="97">
          <cell r="H97">
            <v>17325</v>
          </cell>
        </row>
        <row r="98">
          <cell r="H98">
            <v>17325</v>
          </cell>
        </row>
        <row r="99">
          <cell r="H99">
            <v>17325</v>
          </cell>
        </row>
        <row r="100">
          <cell r="H100">
            <v>10500</v>
          </cell>
        </row>
        <row r="101">
          <cell r="H101">
            <v>7875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4AE3-7F1A-4690-920F-2A22C1BBE197}">
  <dimension ref="E7:M47"/>
  <sheetViews>
    <sheetView tabSelected="1" topLeftCell="A35" zoomScale="102" workbookViewId="0">
      <selection activeCell="L37" sqref="L37"/>
    </sheetView>
  </sheetViews>
  <sheetFormatPr defaultRowHeight="14.5" x14ac:dyDescent="0.35"/>
  <cols>
    <col min="5" max="5" width="19" bestFit="1" customWidth="1"/>
    <col min="6" max="6" width="31.81640625" bestFit="1" customWidth="1"/>
    <col min="7" max="7" width="34.1796875" bestFit="1" customWidth="1"/>
    <col min="8" max="8" width="30.6328125" bestFit="1" customWidth="1"/>
    <col min="10" max="10" width="14.1796875" bestFit="1" customWidth="1"/>
    <col min="11" max="11" width="34.453125" bestFit="1" customWidth="1"/>
    <col min="12" max="12" width="40.6328125" bestFit="1" customWidth="1"/>
    <col min="13" max="13" width="26.90625" bestFit="1" customWidth="1"/>
  </cols>
  <sheetData>
    <row r="7" spans="10:13" x14ac:dyDescent="0.35">
      <c r="J7" t="s">
        <v>33</v>
      </c>
      <c r="K7" s="2">
        <v>33329</v>
      </c>
      <c r="L7">
        <f ca="1">K8-K7</f>
        <v>12525</v>
      </c>
      <c r="M7" t="str">
        <f ca="1">_xlfn.FORMULATEXT(L7)</f>
        <v>=K8-K7</v>
      </c>
    </row>
    <row r="8" spans="10:13" x14ac:dyDescent="0.35">
      <c r="J8" t="s">
        <v>32</v>
      </c>
      <c r="K8" s="2">
        <f ca="1">TODAY()</f>
        <v>45854</v>
      </c>
      <c r="L8">
        <f ca="1">ROUND(YEARFRAC(K7,K8,3),0)</f>
        <v>34</v>
      </c>
      <c r="M8" t="str">
        <f ca="1">_xlfn.FORMULATEXT(L8)</f>
        <v>=ROUND(YEARFRAC(K7,K8,3),0)</v>
      </c>
    </row>
    <row r="9" spans="10:13" x14ac:dyDescent="0.35">
      <c r="L9">
        <f ca="1">DATEDIF(K7,K8,"y")</f>
        <v>34</v>
      </c>
      <c r="M9" t="str">
        <f ca="1">_xlfn.FORMULATEXT(L9)</f>
        <v>=DATEDIF(K7,K8,"y")</v>
      </c>
    </row>
    <row r="10" spans="10:13" x14ac:dyDescent="0.35">
      <c r="L10">
        <f ca="1">DATEDIF(K7,K8,"m")</f>
        <v>411</v>
      </c>
      <c r="M10" t="str">
        <f ca="1">_xlfn.FORMULATEXT(L10)</f>
        <v>=DATEDIF(K7,K8,"m")</v>
      </c>
    </row>
    <row r="11" spans="10:13" x14ac:dyDescent="0.35">
      <c r="L11">
        <f ca="1">DATEDIF(K7,K8,"d")</f>
        <v>12525</v>
      </c>
      <c r="M11" t="str">
        <f ca="1">_xlfn.FORMULATEXT(L11)</f>
        <v>=DATEDIF(K7,K8,"d")</v>
      </c>
    </row>
    <row r="12" spans="10:13" x14ac:dyDescent="0.35">
      <c r="L12">
        <f ca="1">DATEDIF(K7,K8,"ym")</f>
        <v>3</v>
      </c>
      <c r="M12" t="str">
        <f ca="1">_xlfn.FORMULATEXT(L12)</f>
        <v>=DATEDIF(K7,K8,"ym")</v>
      </c>
    </row>
    <row r="13" spans="10:13" x14ac:dyDescent="0.35">
      <c r="L13">
        <f ca="1">DATEDIF(K7,K8,"md")</f>
        <v>15</v>
      </c>
      <c r="M13" t="str">
        <f ca="1">_xlfn.FORMULATEXT(L13)</f>
        <v>=DATEDIF(K7,K8,"md")</v>
      </c>
    </row>
    <row r="14" spans="10:13" x14ac:dyDescent="0.35">
      <c r="L14">
        <f ca="1">DATEDIF(K7,K8,"yd")</f>
        <v>106</v>
      </c>
      <c r="M14" t="str">
        <f ca="1">_xlfn.FORMULATEXT(L14)</f>
        <v>=DATEDIF(K7,K8,"yd")</v>
      </c>
    </row>
    <row r="18" spans="5:13" x14ac:dyDescent="0.35">
      <c r="L18" t="str">
        <f ca="1">_xlfn.FORMULATEXT(M18)</f>
        <v>=CONCAT(L9,"year,",L12,"months,",L13,"days.")</v>
      </c>
      <c r="M18" t="str">
        <f ca="1">_xlfn.CONCAT(L9,"year,",L12,"months,",L13,"days.")</f>
        <v>34year,3months,15days.</v>
      </c>
    </row>
    <row r="19" spans="5:13" x14ac:dyDescent="0.35">
      <c r="L19" t="str">
        <f ca="1">_xlfn.FORMULATEXT(M19)</f>
        <v>=L9&amp;"years,"&amp;L12&amp;"months,"&amp;L13&amp;"days."</v>
      </c>
      <c r="M19" t="str">
        <f ca="1">L9&amp;"years,"&amp;L12&amp;"months,"&amp;L13&amp;"days."</f>
        <v>34years,3months,15days.</v>
      </c>
    </row>
    <row r="22" spans="5:13" x14ac:dyDescent="0.35">
      <c r="E22" t="s">
        <v>31</v>
      </c>
      <c r="F22" t="s">
        <v>30</v>
      </c>
      <c r="G22" t="s">
        <v>29</v>
      </c>
      <c r="H22" t="s">
        <v>29</v>
      </c>
    </row>
    <row r="23" spans="5:13" x14ac:dyDescent="0.35">
      <c r="E23" t="s">
        <v>28</v>
      </c>
      <c r="F23" t="s">
        <v>27</v>
      </c>
      <c r="G23" t="str">
        <f>_xlfn.CONCAT(E23," ",F23)</f>
        <v>Raja Raymondekar</v>
      </c>
      <c r="H23" t="str">
        <f>E23&amp;" "&amp;F23</f>
        <v>Raja Raymondekar</v>
      </c>
    </row>
    <row r="24" spans="5:13" x14ac:dyDescent="0.35">
      <c r="E24" t="s">
        <v>26</v>
      </c>
      <c r="F24" t="s">
        <v>25</v>
      </c>
      <c r="G24" t="str">
        <f>_xlfn.CONCAT(E24," ",F24)</f>
        <v>Suman Shinde</v>
      </c>
      <c r="H24" t="str">
        <f>E24&amp;" "&amp;F24</f>
        <v>Suman Shinde</v>
      </c>
    </row>
    <row r="25" spans="5:13" x14ac:dyDescent="0.35">
      <c r="E25" t="s">
        <v>24</v>
      </c>
      <c r="F25" t="s">
        <v>23</v>
      </c>
      <c r="G25" t="str">
        <f>_xlfn.CONCAT(E25," ",F25)</f>
        <v>Kuldeep Sharma</v>
      </c>
      <c r="H25" t="str">
        <f>E25&amp;" "&amp;F25</f>
        <v>Kuldeep Sharma</v>
      </c>
    </row>
    <row r="26" spans="5:13" x14ac:dyDescent="0.35">
      <c r="E26" t="s">
        <v>22</v>
      </c>
      <c r="F26" t="s">
        <v>21</v>
      </c>
      <c r="G26" t="str">
        <f>_xlfn.CONCAT(E26," ",F26)</f>
        <v>Beena Mavadia</v>
      </c>
      <c r="H26" t="str">
        <f>E26&amp;" "&amp;F26</f>
        <v>Beena Mavadia</v>
      </c>
    </row>
    <row r="27" spans="5:13" x14ac:dyDescent="0.35">
      <c r="E27" t="s">
        <v>20</v>
      </c>
      <c r="F27" t="s">
        <v>19</v>
      </c>
      <c r="G27" t="str">
        <f>_xlfn.CONCAT(E27," ",F27)</f>
        <v>Seema Ranganathan</v>
      </c>
      <c r="H27" t="str">
        <f>E27&amp;" "&amp;F27</f>
        <v>Seema Ranganathan</v>
      </c>
    </row>
    <row r="28" spans="5:13" x14ac:dyDescent="0.35">
      <c r="E28" t="s">
        <v>18</v>
      </c>
      <c r="F28" t="s">
        <v>17</v>
      </c>
      <c r="G28" t="str">
        <f>_xlfn.CONCAT(E28," ",F28)</f>
        <v>Julie D'Souza</v>
      </c>
      <c r="H28" t="str">
        <f>E28&amp;" "&amp;F28</f>
        <v>Julie D'Souza</v>
      </c>
    </row>
    <row r="29" spans="5:13" x14ac:dyDescent="0.35">
      <c r="E29" t="s">
        <v>16</v>
      </c>
      <c r="F29" t="s">
        <v>15</v>
      </c>
      <c r="G29" t="str">
        <f>_xlfn.CONCAT(E29," ",F29)</f>
        <v>Deepak Jain</v>
      </c>
      <c r="H29" t="str">
        <f>E29&amp;" "&amp;F29</f>
        <v>Deepak Jain</v>
      </c>
    </row>
    <row r="30" spans="5:13" x14ac:dyDescent="0.35">
      <c r="E30" t="s">
        <v>14</v>
      </c>
      <c r="F30" t="s">
        <v>13</v>
      </c>
      <c r="G30" t="str">
        <f>_xlfn.CONCAT(E30," ",F30)</f>
        <v>Neena Mukherjee</v>
      </c>
      <c r="H30" t="str">
        <f>E30&amp;" "&amp;F30</f>
        <v>Neena Mukherjee</v>
      </c>
    </row>
    <row r="31" spans="5:13" x14ac:dyDescent="0.35">
      <c r="E31" t="s">
        <v>12</v>
      </c>
      <c r="F31" t="s">
        <v>11</v>
      </c>
      <c r="G31" t="str">
        <f>_xlfn.CONCAT(E31," ",F31)</f>
        <v>Pankaj Sutradhar</v>
      </c>
      <c r="H31" t="str">
        <f>E31&amp;" "&amp;F31</f>
        <v>Pankaj Sutradhar</v>
      </c>
    </row>
    <row r="33" spans="5:13" x14ac:dyDescent="0.35">
      <c r="G33" t="str">
        <f ca="1">_xlfn.FORMULATEXT(G23)</f>
        <v>=CONCAT(E23," ",F23)</v>
      </c>
      <c r="H33" t="str">
        <f ca="1">_xlfn.FORMULATEXT(H23)</f>
        <v>=E23&amp;" "&amp;F23</v>
      </c>
    </row>
    <row r="36" spans="5:13" x14ac:dyDescent="0.35">
      <c r="F36" s="1" t="s">
        <v>10</v>
      </c>
      <c r="G36" t="s">
        <v>9</v>
      </c>
    </row>
    <row r="37" spans="5:13" x14ac:dyDescent="0.35">
      <c r="E37" t="s">
        <v>8</v>
      </c>
      <c r="F37" t="str">
        <f>TRIM(E37)</f>
        <v>swa thi priyadarsini</v>
      </c>
      <c r="G37" t="s">
        <v>7</v>
      </c>
      <c r="J37" t="s">
        <v>6</v>
      </c>
      <c r="K37" t="s">
        <v>5</v>
      </c>
    </row>
    <row r="38" spans="5:13" x14ac:dyDescent="0.35">
      <c r="F38" t="str">
        <f ca="1">_xlfn.FORMULATEXT(F37)</f>
        <v>=TRIM(E37)</v>
      </c>
    </row>
    <row r="39" spans="5:13" x14ac:dyDescent="0.35">
      <c r="J39">
        <v>1234567890</v>
      </c>
      <c r="K39" t="str">
        <f>SUBSTITUTE(J39,"1234567","*******")</f>
        <v>*******890</v>
      </c>
      <c r="L39" t="str">
        <f>REPLACE(J39,1,7,"*******")</f>
        <v>*******890</v>
      </c>
      <c r="M39" t="str">
        <f>"*******"&amp;RIGHT(J39,3)</f>
        <v>*******890</v>
      </c>
    </row>
    <row r="40" spans="5:13" x14ac:dyDescent="0.35">
      <c r="J40">
        <v>1234567891</v>
      </c>
      <c r="K40" t="str">
        <f>SUBSTITUTE(J40,"1234567","*******")</f>
        <v>*******891</v>
      </c>
      <c r="L40" t="str">
        <f>REPLACE(J40,1,7,"*******")</f>
        <v>*******891</v>
      </c>
      <c r="M40" t="str">
        <f>"*******"&amp;RIGHT(J40,3)</f>
        <v>*******891</v>
      </c>
    </row>
    <row r="41" spans="5:13" x14ac:dyDescent="0.35">
      <c r="E41" t="s">
        <v>4</v>
      </c>
      <c r="F41" t="str">
        <f>SUBSTITUTE(E41,"a","@")</f>
        <v>sw@thi priy@d@rsini</v>
      </c>
      <c r="G41" t="str">
        <f ca="1">_xlfn.FORMULATEXT(F41)</f>
        <v>=SUBSTITUTE(E41,"a","@")</v>
      </c>
      <c r="J41">
        <v>1234567892</v>
      </c>
      <c r="K41" t="str">
        <f>SUBSTITUTE(J41,"1234567","*******")</f>
        <v>*******892</v>
      </c>
      <c r="L41" t="str">
        <f>REPLACE(J41,1,7,"*******")</f>
        <v>*******892</v>
      </c>
      <c r="M41" t="str">
        <f>"*******"&amp;RIGHT(J41,3)</f>
        <v>*******892</v>
      </c>
    </row>
    <row r="42" spans="5:13" x14ac:dyDescent="0.35">
      <c r="F42" t="s">
        <v>3</v>
      </c>
      <c r="J42">
        <v>1234567893</v>
      </c>
      <c r="K42" t="str">
        <f>SUBSTITUTE(J42,"1234567","*******")</f>
        <v>*******893</v>
      </c>
      <c r="L42" t="str">
        <f>REPLACE(J42,1,7,"*******")</f>
        <v>*******893</v>
      </c>
      <c r="M42" t="str">
        <f>"*******"&amp;RIGHT(J42,3)</f>
        <v>*******893</v>
      </c>
    </row>
    <row r="43" spans="5:13" x14ac:dyDescent="0.35">
      <c r="J43">
        <v>1234567894</v>
      </c>
      <c r="K43" t="str">
        <f>SUBSTITUTE(J43,"1234567","*******")</f>
        <v>*******894</v>
      </c>
      <c r="L43" t="str">
        <f>REPLACE(J43,1,7,"*******")</f>
        <v>*******894</v>
      </c>
      <c r="M43" t="str">
        <f>"*******"&amp;RIGHT(J43,3)</f>
        <v>*******894</v>
      </c>
    </row>
    <row r="44" spans="5:13" x14ac:dyDescent="0.35">
      <c r="J44">
        <v>1234567895</v>
      </c>
      <c r="K44" t="str">
        <f>SUBSTITUTE(J44,"1234567","*******")</f>
        <v>*******895</v>
      </c>
      <c r="L44" t="str">
        <f>REPLACE(J44,1,7,"*******")</f>
        <v>*******895</v>
      </c>
      <c r="M44" t="str">
        <f>"*******"&amp;RIGHT(J44,3)</f>
        <v>*******895</v>
      </c>
    </row>
    <row r="45" spans="5:13" x14ac:dyDescent="0.35">
      <c r="E45" t="s">
        <v>2</v>
      </c>
      <c r="F45" t="str">
        <f>REPLACE(E45,1,4,"serb")</f>
        <v>serbia</v>
      </c>
      <c r="G45" t="e" cm="1">
        <f t="array" aca="1" ref="G45" ca="1">+E53FORMULATEXT(F45)</f>
        <v>#NAME?</v>
      </c>
      <c r="J45">
        <v>1234567896</v>
      </c>
      <c r="K45" t="str">
        <f>SUBSTITUTE(J45,"1234567","*******")</f>
        <v>*******896</v>
      </c>
      <c r="L45" t="str">
        <f>REPLACE(J45,1,7,"*******")</f>
        <v>*******896</v>
      </c>
      <c r="M45" t="str">
        <f>"*******"&amp;RIGHT(J45,3)</f>
        <v>*******896</v>
      </c>
    </row>
    <row r="46" spans="5:13" x14ac:dyDescent="0.35">
      <c r="E46" t="s">
        <v>1</v>
      </c>
      <c r="F46" t="str">
        <f>REPLACE(E46,1,3,"")</f>
        <v>swathi priyadarsini</v>
      </c>
      <c r="G46" t="str">
        <f ca="1">_xlfn.FORMULATEXT(F46)</f>
        <v>=REPLACE(E46,1,3,"")</v>
      </c>
      <c r="H46" t="s">
        <v>0</v>
      </c>
    </row>
    <row r="47" spans="5:13" x14ac:dyDescent="0.35">
      <c r="K47" t="str">
        <f ca="1">_xlfn.FORMULATEXT(K39)</f>
        <v>=SUBSTITUTE(J39,"1234567","*******")</v>
      </c>
      <c r="L47" t="str">
        <f ca="1">_xlfn.FORMULATEXT(L39)</f>
        <v>=REPLACE(J39,1,7,"*******")</v>
      </c>
      <c r="M47" t="str">
        <f ca="1">_xlfn.FORMULATEXT(M39)</f>
        <v>="*******"&amp;RIGHT(J39,3)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Abhi</dc:creator>
  <cp:lastModifiedBy>G Abhi</cp:lastModifiedBy>
  <dcterms:created xsi:type="dcterms:W3CDTF">2025-07-16T13:34:39Z</dcterms:created>
  <dcterms:modified xsi:type="dcterms:W3CDTF">2025-07-16T13:35:11Z</dcterms:modified>
</cp:coreProperties>
</file>