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nich7312_colorado_edu/Documents/01. Study/00. Revision &amp; Self Study/01. Portfolio Projects/04. CU BookStore Scheduling/CU-BookStore-Work-Scheduling/"/>
    </mc:Choice>
  </mc:AlternateContent>
  <xr:revisionPtr revIDLastSave="8" documentId="8_{F074F510-767F-4B76-BABB-1B1FF7DDB240}" xr6:coauthVersionLast="47" xr6:coauthVersionMax="47" xr10:uidLastSave="{8C1D40F0-B0DC-4B21-907F-AAC1B091E8CF}"/>
  <bookViews>
    <workbookView xWindow="-98" yWindow="-98" windowWidth="21795" windowHeight="12975" xr2:uid="{B20F649E-C155-41ED-8D83-5BE0B0613258}"/>
  </bookViews>
  <sheets>
    <sheet name="Input Student Availability" sheetId="2" r:id="rId1"/>
    <sheet name="Input Workforce Requirement " sheetId="1" r:id="rId2"/>
    <sheet name="Greeter Allocation" sheetId="3" r:id="rId3"/>
    <sheet name="Reg Alloc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3" i="1" s="1"/>
  <c r="C12" i="1"/>
  <c r="C13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F3" i="1"/>
  <c r="E3" i="1"/>
  <c r="D3" i="1"/>
  <c r="D4" i="1" s="1"/>
  <c r="D5" i="1" s="1"/>
  <c r="D6" i="1" s="1"/>
  <c r="D7" i="1" s="1"/>
  <c r="D8" i="1" s="1"/>
  <c r="D9" i="1" s="1"/>
  <c r="D10" i="1" s="1"/>
  <c r="D11" i="1" s="1"/>
  <c r="C3" i="1"/>
  <c r="C4" i="1" s="1"/>
  <c r="G2" i="1"/>
  <c r="B2" i="1"/>
  <c r="A3" i="1" s="1"/>
  <c r="B3" i="1" s="1"/>
  <c r="A4" i="1" s="1"/>
  <c r="B4" i="1" s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G11" i="1" l="1"/>
  <c r="D12" i="1"/>
  <c r="D13" i="1" s="1"/>
  <c r="D14" i="1" s="1"/>
  <c r="D15" i="1" s="1"/>
  <c r="D16" i="1" s="1"/>
  <c r="D17" i="1" s="1"/>
  <c r="D18" i="1" s="1"/>
  <c r="D19" i="1" s="1"/>
  <c r="D20" i="1" s="1"/>
  <c r="D21" i="1" s="1"/>
  <c r="C5" i="1"/>
  <c r="G4" i="1"/>
  <c r="C14" i="1"/>
  <c r="G13" i="1"/>
  <c r="C24" i="1"/>
  <c r="G3" i="1"/>
  <c r="G12" i="1"/>
  <c r="C25" i="1" l="1"/>
  <c r="C15" i="1"/>
  <c r="G14" i="1"/>
  <c r="C6" i="1"/>
  <c r="G5" i="1"/>
  <c r="G21" i="1"/>
  <c r="D22" i="1"/>
  <c r="C16" i="1" l="1"/>
  <c r="G15" i="1"/>
  <c r="D23" i="1"/>
  <c r="G22" i="1"/>
  <c r="G6" i="1"/>
  <c r="G7" i="1" l="1"/>
  <c r="C8" i="1"/>
  <c r="D24" i="1"/>
  <c r="G23" i="1"/>
  <c r="G16" i="1"/>
  <c r="C17" i="1"/>
  <c r="C18" i="1" l="1"/>
  <c r="G17" i="1"/>
  <c r="D25" i="1"/>
  <c r="G25" i="1" s="1"/>
  <c r="G24" i="1"/>
  <c r="C9" i="1"/>
  <c r="G8" i="1"/>
  <c r="G9" i="1" l="1"/>
  <c r="C10" i="1"/>
  <c r="G10" i="1" s="1"/>
  <c r="G18" i="1"/>
  <c r="C19" i="1"/>
  <c r="C20" i="1" l="1"/>
  <c r="G20" i="1" s="1"/>
  <c r="G19" i="1"/>
</calcChain>
</file>

<file path=xl/sharedStrings.xml><?xml version="1.0" encoding="utf-8"?>
<sst xmlns="http://schemas.openxmlformats.org/spreadsheetml/2006/main" count="107" uniqueCount="65">
  <si>
    <t>From_Time</t>
  </si>
  <si>
    <t>To_Time</t>
  </si>
  <si>
    <t>Reg_Up_Needed</t>
  </si>
  <si>
    <t>Reg_Down_Needed</t>
  </si>
  <si>
    <t>Greeter_Up_Needed</t>
  </si>
  <si>
    <t>Greeter_Down_Needed</t>
  </si>
  <si>
    <t>Min_Total_Emp_Needed</t>
  </si>
  <si>
    <t>Name</t>
  </si>
  <si>
    <t>Role</t>
  </si>
  <si>
    <t>From Time</t>
  </si>
  <si>
    <t>To Time</t>
  </si>
  <si>
    <t>Andrew (AJ) # Bowlen</t>
  </si>
  <si>
    <t>Lead Student</t>
  </si>
  <si>
    <t>Analuisa Flores Teran</t>
  </si>
  <si>
    <t>Sales Floor/Cashier</t>
  </si>
  <si>
    <t>Available</t>
  </si>
  <si>
    <t>Finn Broderick</t>
  </si>
  <si>
    <t>Ricardo Gomez</t>
  </si>
  <si>
    <t>Shri Ram Gudipati</t>
  </si>
  <si>
    <t>Technology</t>
  </si>
  <si>
    <t>Solymar Kneale</t>
  </si>
  <si>
    <t>Stockroom</t>
  </si>
  <si>
    <t>Greeter_Up_Allocated</t>
  </si>
  <si>
    <t>Employee_Assigned_Upstairs</t>
  </si>
  <si>
    <t>Greeter_Down_Allocated</t>
  </si>
  <si>
    <t>Employee_Assigned_Downstairs</t>
  </si>
  <si>
    <t>07:30:00</t>
  </si>
  <si>
    <t>08:00:00</t>
  </si>
  <si>
    <t>08:30:00</t>
  </si>
  <si>
    <t>09:00:00</t>
  </si>
  <si>
    <t>['Analuisa Flores Teran']</t>
  </si>
  <si>
    <t>['Mariana Cepeda']</t>
  </si>
  <si>
    <t>09:30:00</t>
  </si>
  <si>
    <t>Dev Mahajan</t>
  </si>
  <si>
    <t>['Joaquin Salinas']</t>
  </si>
  <si>
    <t>10:00:00</t>
  </si>
  <si>
    <t>['Ricardo Gomez']</t>
  </si>
  <si>
    <t>['Lauren* Koski']</t>
  </si>
  <si>
    <t>10:30:00</t>
  </si>
  <si>
    <t>['Saaijeesh Sottalu Naresh']</t>
  </si>
  <si>
    <t>['Cristian Andrade']</t>
  </si>
  <si>
    <t>11:00:00</t>
  </si>
  <si>
    <t>['Madelyn* Ozdarski']</t>
  </si>
  <si>
    <t>['Lohith Ramesh']</t>
  </si>
  <si>
    <t>Reg_UP</t>
  </si>
  <si>
    <t>Reg_Down</t>
  </si>
  <si>
    <t>SF_Up</t>
  </si>
  <si>
    <t>SF_Down</t>
  </si>
  <si>
    <t>[Dev Mahajan, Analuisa Flores Teran]</t>
  </si>
  <si>
    <t>[Lohith Ramesh, Analuisa Flores Teran]</t>
  </si>
  <si>
    <t>[Lauren Koski]</t>
  </si>
  <si>
    <t>EMP VIEW</t>
  </si>
  <si>
    <t>From</t>
  </si>
  <si>
    <t xml:space="preserve">To </t>
  </si>
  <si>
    <t>Location</t>
  </si>
  <si>
    <t>Dev Mahanjan</t>
  </si>
  <si>
    <t>Reg Up</t>
  </si>
  <si>
    <t>SF Up</t>
  </si>
  <si>
    <t>Lohith Ramesh</t>
  </si>
  <si>
    <t>Reg Down</t>
  </si>
  <si>
    <t>MANAGER VIEW</t>
  </si>
  <si>
    <t>Saaiheesh Sottalu Naresh</t>
  </si>
  <si>
    <t>Greeter Up</t>
  </si>
  <si>
    <t>SF Down</t>
  </si>
  <si>
    <t>Split greeter into 4 up/down gre/fittingroom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</si>
</sst>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9" fontId="3" fillId="0" borderId="0" xfId="0" applyNumberFormat="1" applyFont="1"/>
    <xf numFmtId="0" fontId="5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21" fontId="0" fillId="0" borderId="0" xfId="0" applyNumberFormat="1"/>
    <xf numFmtId="0" fontId="1" fillId="2" borderId="0" xfId="0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D050-0687-4E53-8B16-CC11288FCA91}">
  <dimension ref="A1:D12"/>
  <sheetViews>
    <sheetView tabSelected="1" workbookViewId="0">
      <selection activeCell="L11" sqref="L11"/>
    </sheetView>
  </sheetViews>
  <sheetFormatPr defaultRowHeight="14.25" x14ac:dyDescent="0.45"/>
  <cols>
    <col min="1" max="1" width="17.33203125" bestFit="1" customWidth="1"/>
    <col min="2" max="2" width="15.9296875" bestFit="1" customWidth="1"/>
    <col min="3" max="3" width="9.53125" bestFit="1" customWidth="1"/>
    <col min="4" max="4" width="10.53125" bestFit="1" customWidth="1"/>
  </cols>
  <sheetData>
    <row r="1" spans="1:4" x14ac:dyDescent="0.45">
      <c r="A1" s="20" t="s">
        <v>7</v>
      </c>
      <c r="B1" s="20" t="s">
        <v>8</v>
      </c>
      <c r="C1" s="20" t="s">
        <v>9</v>
      </c>
      <c r="D1" s="20" t="s">
        <v>10</v>
      </c>
    </row>
    <row r="2" spans="1:4" x14ac:dyDescent="0.45">
      <c r="A2" s="21" t="s">
        <v>11</v>
      </c>
      <c r="B2" s="21" t="s">
        <v>12</v>
      </c>
      <c r="C2" s="22">
        <v>0.35416666666666669</v>
      </c>
      <c r="D2" s="22">
        <v>0.58333333333333337</v>
      </c>
    </row>
    <row r="3" spans="1:4" x14ac:dyDescent="0.45">
      <c r="A3" s="21" t="s">
        <v>13</v>
      </c>
      <c r="B3" s="21" t="s">
        <v>14</v>
      </c>
      <c r="C3" s="22">
        <v>0.35416666666666669</v>
      </c>
      <c r="D3" s="22">
        <v>0.45833333333333331</v>
      </c>
    </row>
    <row r="4" spans="1:4" x14ac:dyDescent="0.45">
      <c r="A4" s="21" t="s">
        <v>15</v>
      </c>
      <c r="B4" s="21" t="s">
        <v>14</v>
      </c>
      <c r="C4" s="22">
        <v>0.35416666666666669</v>
      </c>
      <c r="D4" s="22">
        <v>0.52083333333333337</v>
      </c>
    </row>
    <row r="5" spans="1:4" x14ac:dyDescent="0.45">
      <c r="A5" s="21" t="s">
        <v>15</v>
      </c>
      <c r="B5" s="21" t="s">
        <v>14</v>
      </c>
      <c r="C5" s="22">
        <v>0.35416666666666669</v>
      </c>
      <c r="D5" s="22">
        <v>0.5</v>
      </c>
    </row>
    <row r="6" spans="1:4" x14ac:dyDescent="0.45">
      <c r="A6" s="21" t="s">
        <v>15</v>
      </c>
      <c r="B6" s="21" t="s">
        <v>14</v>
      </c>
      <c r="C6" s="22">
        <v>0.35416666666666669</v>
      </c>
      <c r="D6" s="22">
        <v>0.39583333333333331</v>
      </c>
    </row>
    <row r="7" spans="1:4" x14ac:dyDescent="0.45">
      <c r="A7" s="21" t="s">
        <v>16</v>
      </c>
      <c r="B7" s="21" t="s">
        <v>14</v>
      </c>
      <c r="C7" s="22">
        <v>0.35416666666666669</v>
      </c>
      <c r="D7" s="22">
        <v>0.45833333333333331</v>
      </c>
    </row>
    <row r="8" spans="1:4" x14ac:dyDescent="0.45">
      <c r="A8" s="21" t="s">
        <v>17</v>
      </c>
      <c r="B8" s="21" t="s">
        <v>14</v>
      </c>
      <c r="C8" s="22">
        <v>0.35416666666666669</v>
      </c>
      <c r="D8" s="22">
        <v>0.5</v>
      </c>
    </row>
    <row r="9" spans="1:4" x14ac:dyDescent="0.45">
      <c r="A9" s="21" t="s">
        <v>18</v>
      </c>
      <c r="B9" s="21" t="s">
        <v>19</v>
      </c>
      <c r="C9" s="22">
        <v>0.35416666666666669</v>
      </c>
      <c r="D9" s="22">
        <v>0.6875</v>
      </c>
    </row>
    <row r="10" spans="1:4" x14ac:dyDescent="0.45">
      <c r="A10" s="21" t="s">
        <v>20</v>
      </c>
      <c r="B10" s="21" t="s">
        <v>14</v>
      </c>
      <c r="C10" s="22">
        <v>0.35416666666666669</v>
      </c>
      <c r="D10" s="22">
        <v>0.4375</v>
      </c>
    </row>
    <row r="11" spans="1:4" x14ac:dyDescent="0.45">
      <c r="A11" s="21" t="s">
        <v>15</v>
      </c>
      <c r="B11" s="21" t="s">
        <v>21</v>
      </c>
      <c r="C11" s="22">
        <v>0.375</v>
      </c>
      <c r="D11" s="22">
        <v>0.5</v>
      </c>
    </row>
    <row r="12" spans="1:4" x14ac:dyDescent="0.45">
      <c r="A12" s="21" t="s">
        <v>15</v>
      </c>
      <c r="B12" s="21" t="s">
        <v>21</v>
      </c>
      <c r="C12" s="22">
        <v>0.375</v>
      </c>
      <c r="D12" s="22">
        <v>0.39583333333333331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35BD-9D45-43C8-9DAD-16BBEBFDEDAC}">
  <dimension ref="A1:G25"/>
  <sheetViews>
    <sheetView workbookViewId="0">
      <selection activeCell="K15" sqref="K15"/>
    </sheetView>
  </sheetViews>
  <sheetFormatPr defaultRowHeight="14.25" x14ac:dyDescent="0.45"/>
  <cols>
    <col min="1" max="2" width="9.06640625" style="10"/>
    <col min="3" max="5" width="19" style="10" customWidth="1"/>
    <col min="6" max="6" width="19.46484375" style="10" bestFit="1" customWidth="1"/>
    <col min="7" max="7" width="19.59765625" style="19" bestFit="1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</row>
    <row r="2" spans="1:7" x14ac:dyDescent="0.45">
      <c r="A2" s="7">
        <v>0.3125</v>
      </c>
      <c r="B2" s="8">
        <f t="shared" ref="B2:B25" si="0">A2+TIME(0,30,0)</f>
        <v>0.33333333333333331</v>
      </c>
      <c r="C2" s="9">
        <v>3</v>
      </c>
      <c r="D2" s="10">
        <v>3</v>
      </c>
      <c r="E2" s="10">
        <v>0</v>
      </c>
      <c r="F2" s="11">
        <v>0</v>
      </c>
      <c r="G2" s="12">
        <f t="shared" ref="G2:G25" si="1">SUM(C2:F2)</f>
        <v>6</v>
      </c>
    </row>
    <row r="3" spans="1:7" x14ac:dyDescent="0.45">
      <c r="A3" s="7">
        <f t="shared" ref="A3:A25" si="2">B2</f>
        <v>0.33333333333333331</v>
      </c>
      <c r="B3" s="8">
        <f t="shared" si="0"/>
        <v>0.35416666666666663</v>
      </c>
      <c r="C3" s="9">
        <f>C2</f>
        <v>3</v>
      </c>
      <c r="D3" s="10">
        <f>D2</f>
        <v>3</v>
      </c>
      <c r="E3" s="10">
        <f>E2</f>
        <v>0</v>
      </c>
      <c r="F3" s="11">
        <f>F2</f>
        <v>0</v>
      </c>
      <c r="G3" s="12">
        <f t="shared" si="1"/>
        <v>6</v>
      </c>
    </row>
    <row r="4" spans="1:7" x14ac:dyDescent="0.45">
      <c r="A4" s="7">
        <f t="shared" si="2"/>
        <v>0.35416666666666663</v>
      </c>
      <c r="B4" s="8">
        <f t="shared" si="0"/>
        <v>0.37499999999999994</v>
      </c>
      <c r="C4" s="9">
        <f t="shared" ref="C4:F19" si="3">C3</f>
        <v>3</v>
      </c>
      <c r="D4" s="10">
        <f t="shared" si="3"/>
        <v>3</v>
      </c>
      <c r="E4" s="10">
        <v>1</v>
      </c>
      <c r="F4" s="11">
        <v>1</v>
      </c>
      <c r="G4" s="12">
        <f t="shared" si="1"/>
        <v>8</v>
      </c>
    </row>
    <row r="5" spans="1:7" x14ac:dyDescent="0.45">
      <c r="A5" s="7">
        <f t="shared" si="2"/>
        <v>0.37499999999999994</v>
      </c>
      <c r="B5" s="8">
        <f t="shared" si="0"/>
        <v>0.39583333333333326</v>
      </c>
      <c r="C5" s="9">
        <f t="shared" si="3"/>
        <v>3</v>
      </c>
      <c r="D5" s="10">
        <f t="shared" si="3"/>
        <v>3</v>
      </c>
      <c r="E5" s="10">
        <f t="shared" si="3"/>
        <v>1</v>
      </c>
      <c r="F5" s="11">
        <f t="shared" si="3"/>
        <v>1</v>
      </c>
      <c r="G5" s="12">
        <f t="shared" si="1"/>
        <v>8</v>
      </c>
    </row>
    <row r="6" spans="1:7" x14ac:dyDescent="0.45">
      <c r="A6" s="7">
        <f t="shared" si="2"/>
        <v>0.39583333333333326</v>
      </c>
      <c r="B6" s="8">
        <f t="shared" si="0"/>
        <v>0.41666666666666657</v>
      </c>
      <c r="C6" s="9">
        <f t="shared" si="3"/>
        <v>3</v>
      </c>
      <c r="D6" s="10">
        <f t="shared" si="3"/>
        <v>3</v>
      </c>
      <c r="E6" s="10">
        <f t="shared" si="3"/>
        <v>1</v>
      </c>
      <c r="F6" s="11">
        <f t="shared" si="3"/>
        <v>1</v>
      </c>
      <c r="G6" s="12">
        <f t="shared" si="1"/>
        <v>8</v>
      </c>
    </row>
    <row r="7" spans="1:7" x14ac:dyDescent="0.45">
      <c r="A7" s="7">
        <f t="shared" si="2"/>
        <v>0.41666666666666657</v>
      </c>
      <c r="B7" s="8">
        <f t="shared" si="0"/>
        <v>0.43749999999999989</v>
      </c>
      <c r="C7" s="9">
        <v>5</v>
      </c>
      <c r="D7" s="10">
        <f t="shared" si="3"/>
        <v>3</v>
      </c>
      <c r="E7" s="10">
        <f t="shared" si="3"/>
        <v>1</v>
      </c>
      <c r="F7" s="11">
        <f t="shared" si="3"/>
        <v>1</v>
      </c>
      <c r="G7" s="12">
        <f t="shared" si="1"/>
        <v>10</v>
      </c>
    </row>
    <row r="8" spans="1:7" x14ac:dyDescent="0.45">
      <c r="A8" s="7">
        <f t="shared" si="2"/>
        <v>0.43749999999999989</v>
      </c>
      <c r="B8" s="8">
        <f t="shared" si="0"/>
        <v>0.4583333333333332</v>
      </c>
      <c r="C8" s="9">
        <f t="shared" si="3"/>
        <v>5</v>
      </c>
      <c r="D8" s="10">
        <f t="shared" si="3"/>
        <v>3</v>
      </c>
      <c r="E8" s="10">
        <f t="shared" si="3"/>
        <v>1</v>
      </c>
      <c r="F8" s="11">
        <f t="shared" si="3"/>
        <v>1</v>
      </c>
      <c r="G8" s="12">
        <f t="shared" si="1"/>
        <v>10</v>
      </c>
    </row>
    <row r="9" spans="1:7" x14ac:dyDescent="0.45">
      <c r="A9" s="7">
        <f t="shared" si="2"/>
        <v>0.4583333333333332</v>
      </c>
      <c r="B9" s="8">
        <f t="shared" si="0"/>
        <v>0.47916666666666652</v>
      </c>
      <c r="C9" s="9">
        <f t="shared" si="3"/>
        <v>5</v>
      </c>
      <c r="D9" s="10">
        <f t="shared" si="3"/>
        <v>3</v>
      </c>
      <c r="E9" s="10">
        <f t="shared" si="3"/>
        <v>1</v>
      </c>
      <c r="F9" s="11">
        <f t="shared" si="3"/>
        <v>1</v>
      </c>
      <c r="G9" s="12">
        <f t="shared" si="1"/>
        <v>10</v>
      </c>
    </row>
    <row r="10" spans="1:7" x14ac:dyDescent="0.45">
      <c r="A10" s="7">
        <f t="shared" si="2"/>
        <v>0.47916666666666652</v>
      </c>
      <c r="B10" s="8">
        <f t="shared" si="0"/>
        <v>0.49999999999999983</v>
      </c>
      <c r="C10" s="9">
        <f t="shared" si="3"/>
        <v>5</v>
      </c>
      <c r="D10" s="10">
        <f t="shared" si="3"/>
        <v>3</v>
      </c>
      <c r="E10" s="10">
        <f t="shared" si="3"/>
        <v>1</v>
      </c>
      <c r="F10" s="11">
        <f t="shared" si="3"/>
        <v>1</v>
      </c>
      <c r="G10" s="12">
        <f t="shared" si="1"/>
        <v>10</v>
      </c>
    </row>
    <row r="11" spans="1:7" x14ac:dyDescent="0.45">
      <c r="A11" s="7">
        <f t="shared" si="2"/>
        <v>0.49999999999999983</v>
      </c>
      <c r="B11" s="8">
        <f t="shared" si="0"/>
        <v>0.52083333333333315</v>
      </c>
      <c r="C11" s="9">
        <v>5</v>
      </c>
      <c r="D11" s="10">
        <f t="shared" si="3"/>
        <v>3</v>
      </c>
      <c r="E11" s="10">
        <f t="shared" si="3"/>
        <v>1</v>
      </c>
      <c r="F11" s="11">
        <f t="shared" si="3"/>
        <v>1</v>
      </c>
      <c r="G11" s="12">
        <f t="shared" si="1"/>
        <v>10</v>
      </c>
    </row>
    <row r="12" spans="1:7" x14ac:dyDescent="0.45">
      <c r="A12" s="7">
        <f t="shared" si="2"/>
        <v>0.52083333333333315</v>
      </c>
      <c r="B12" s="8">
        <f t="shared" si="0"/>
        <v>0.54166666666666652</v>
      </c>
      <c r="C12" s="9">
        <f t="shared" ref="C12:F25" si="4">C11</f>
        <v>5</v>
      </c>
      <c r="D12" s="10">
        <f t="shared" si="3"/>
        <v>3</v>
      </c>
      <c r="E12" s="10">
        <f t="shared" si="3"/>
        <v>1</v>
      </c>
      <c r="F12" s="11">
        <f t="shared" si="3"/>
        <v>1</v>
      </c>
      <c r="G12" s="12">
        <f t="shared" si="1"/>
        <v>10</v>
      </c>
    </row>
    <row r="13" spans="1:7" x14ac:dyDescent="0.45">
      <c r="A13" s="7">
        <f t="shared" si="2"/>
        <v>0.54166666666666652</v>
      </c>
      <c r="B13" s="8">
        <f t="shared" si="0"/>
        <v>0.56249999999999989</v>
      </c>
      <c r="C13" s="9">
        <f t="shared" si="4"/>
        <v>5</v>
      </c>
      <c r="D13" s="10">
        <f t="shared" si="3"/>
        <v>3</v>
      </c>
      <c r="E13" s="10">
        <f t="shared" si="3"/>
        <v>1</v>
      </c>
      <c r="F13" s="11">
        <f t="shared" si="3"/>
        <v>1</v>
      </c>
      <c r="G13" s="12">
        <f t="shared" si="1"/>
        <v>10</v>
      </c>
    </row>
    <row r="14" spans="1:7" x14ac:dyDescent="0.45">
      <c r="A14" s="7">
        <f t="shared" si="2"/>
        <v>0.56249999999999989</v>
      </c>
      <c r="B14" s="8">
        <f t="shared" si="0"/>
        <v>0.58333333333333326</v>
      </c>
      <c r="C14" s="9">
        <f t="shared" si="4"/>
        <v>5</v>
      </c>
      <c r="D14" s="10">
        <f t="shared" si="3"/>
        <v>3</v>
      </c>
      <c r="E14" s="10">
        <f t="shared" si="3"/>
        <v>1</v>
      </c>
      <c r="F14" s="11">
        <f t="shared" si="3"/>
        <v>1</v>
      </c>
      <c r="G14" s="12">
        <f t="shared" si="1"/>
        <v>10</v>
      </c>
    </row>
    <row r="15" spans="1:7" x14ac:dyDescent="0.45">
      <c r="A15" s="7">
        <f t="shared" si="2"/>
        <v>0.58333333333333326</v>
      </c>
      <c r="B15" s="8">
        <f t="shared" si="0"/>
        <v>0.60416666666666663</v>
      </c>
      <c r="C15" s="9">
        <f t="shared" si="4"/>
        <v>5</v>
      </c>
      <c r="D15" s="10">
        <f t="shared" si="3"/>
        <v>3</v>
      </c>
      <c r="E15" s="10">
        <f t="shared" si="3"/>
        <v>1</v>
      </c>
      <c r="F15" s="11">
        <f t="shared" si="3"/>
        <v>1</v>
      </c>
      <c r="G15" s="12">
        <f t="shared" si="1"/>
        <v>10</v>
      </c>
    </row>
    <row r="16" spans="1:7" x14ac:dyDescent="0.45">
      <c r="A16" s="7">
        <f t="shared" si="2"/>
        <v>0.60416666666666663</v>
      </c>
      <c r="B16" s="8">
        <f t="shared" si="0"/>
        <v>0.625</v>
      </c>
      <c r="C16" s="9">
        <f t="shared" si="4"/>
        <v>5</v>
      </c>
      <c r="D16" s="10">
        <f t="shared" si="3"/>
        <v>3</v>
      </c>
      <c r="E16" s="10">
        <f t="shared" si="3"/>
        <v>1</v>
      </c>
      <c r="F16" s="11">
        <f t="shared" si="3"/>
        <v>1</v>
      </c>
      <c r="G16" s="12">
        <f t="shared" si="1"/>
        <v>10</v>
      </c>
    </row>
    <row r="17" spans="1:7" x14ac:dyDescent="0.45">
      <c r="A17" s="7">
        <f t="shared" si="2"/>
        <v>0.625</v>
      </c>
      <c r="B17" s="8">
        <f t="shared" si="0"/>
        <v>0.64583333333333337</v>
      </c>
      <c r="C17" s="9">
        <f t="shared" si="4"/>
        <v>5</v>
      </c>
      <c r="D17" s="10">
        <f t="shared" si="3"/>
        <v>3</v>
      </c>
      <c r="E17" s="10">
        <f t="shared" si="3"/>
        <v>1</v>
      </c>
      <c r="F17" s="11">
        <f t="shared" si="3"/>
        <v>1</v>
      </c>
      <c r="G17" s="12">
        <f t="shared" si="1"/>
        <v>10</v>
      </c>
    </row>
    <row r="18" spans="1:7" x14ac:dyDescent="0.45">
      <c r="A18" s="7">
        <f t="shared" si="2"/>
        <v>0.64583333333333337</v>
      </c>
      <c r="B18" s="8">
        <f t="shared" si="0"/>
        <v>0.66666666666666674</v>
      </c>
      <c r="C18" s="9">
        <f t="shared" si="4"/>
        <v>5</v>
      </c>
      <c r="D18" s="10">
        <f t="shared" si="3"/>
        <v>3</v>
      </c>
      <c r="E18" s="10">
        <f t="shared" si="3"/>
        <v>1</v>
      </c>
      <c r="F18" s="11">
        <f t="shared" si="3"/>
        <v>1</v>
      </c>
      <c r="G18" s="12">
        <f t="shared" si="1"/>
        <v>10</v>
      </c>
    </row>
    <row r="19" spans="1:7" x14ac:dyDescent="0.45">
      <c r="A19" s="7">
        <f t="shared" si="2"/>
        <v>0.66666666666666674</v>
      </c>
      <c r="B19" s="8">
        <f t="shared" si="0"/>
        <v>0.68750000000000011</v>
      </c>
      <c r="C19" s="9">
        <f t="shared" si="4"/>
        <v>5</v>
      </c>
      <c r="D19" s="10">
        <f t="shared" si="3"/>
        <v>3</v>
      </c>
      <c r="E19" s="10">
        <f t="shared" si="3"/>
        <v>1</v>
      </c>
      <c r="F19" s="11">
        <f t="shared" si="3"/>
        <v>1</v>
      </c>
      <c r="G19" s="12">
        <f t="shared" si="1"/>
        <v>10</v>
      </c>
    </row>
    <row r="20" spans="1:7" x14ac:dyDescent="0.45">
      <c r="A20" s="7">
        <f t="shared" si="2"/>
        <v>0.68750000000000011</v>
      </c>
      <c r="B20" s="8">
        <f t="shared" si="0"/>
        <v>0.70833333333333348</v>
      </c>
      <c r="C20" s="9">
        <f t="shared" si="4"/>
        <v>5</v>
      </c>
      <c r="D20" s="10">
        <f t="shared" si="4"/>
        <v>3</v>
      </c>
      <c r="E20" s="10">
        <f t="shared" si="4"/>
        <v>1</v>
      </c>
      <c r="F20" s="11">
        <f t="shared" si="4"/>
        <v>1</v>
      </c>
      <c r="G20" s="12">
        <f t="shared" si="1"/>
        <v>10</v>
      </c>
    </row>
    <row r="21" spans="1:7" x14ac:dyDescent="0.45">
      <c r="A21" s="7">
        <f t="shared" si="2"/>
        <v>0.70833333333333348</v>
      </c>
      <c r="B21" s="8">
        <f t="shared" si="0"/>
        <v>0.72916666666666685</v>
      </c>
      <c r="C21" s="9">
        <v>2</v>
      </c>
      <c r="D21" s="10">
        <f t="shared" si="4"/>
        <v>3</v>
      </c>
      <c r="E21" s="10">
        <f t="shared" si="4"/>
        <v>1</v>
      </c>
      <c r="F21" s="11">
        <f t="shared" si="4"/>
        <v>1</v>
      </c>
      <c r="G21" s="12">
        <f t="shared" si="1"/>
        <v>7</v>
      </c>
    </row>
    <row r="22" spans="1:7" x14ac:dyDescent="0.45">
      <c r="A22" s="7">
        <f t="shared" si="2"/>
        <v>0.72916666666666685</v>
      </c>
      <c r="B22" s="8">
        <f t="shared" si="0"/>
        <v>0.75000000000000022</v>
      </c>
      <c r="C22" s="9">
        <f>C21</f>
        <v>2</v>
      </c>
      <c r="D22" s="10">
        <f t="shared" si="4"/>
        <v>3</v>
      </c>
      <c r="E22" s="10">
        <f t="shared" si="4"/>
        <v>1</v>
      </c>
      <c r="F22" s="11">
        <f t="shared" si="4"/>
        <v>1</v>
      </c>
      <c r="G22" s="12">
        <f t="shared" si="1"/>
        <v>7</v>
      </c>
    </row>
    <row r="23" spans="1:7" x14ac:dyDescent="0.45">
      <c r="A23" s="7">
        <f t="shared" si="2"/>
        <v>0.75000000000000022</v>
      </c>
      <c r="B23" s="8">
        <f t="shared" si="0"/>
        <v>0.77083333333333359</v>
      </c>
      <c r="C23" s="9">
        <f>C22</f>
        <v>2</v>
      </c>
      <c r="D23" s="10">
        <f t="shared" si="4"/>
        <v>3</v>
      </c>
      <c r="E23" s="10">
        <f t="shared" si="4"/>
        <v>1</v>
      </c>
      <c r="F23" s="11">
        <f t="shared" si="4"/>
        <v>1</v>
      </c>
      <c r="G23" s="12">
        <f t="shared" si="1"/>
        <v>7</v>
      </c>
    </row>
    <row r="24" spans="1:7" x14ac:dyDescent="0.45">
      <c r="A24" s="7">
        <f t="shared" si="2"/>
        <v>0.77083333333333359</v>
      </c>
      <c r="B24" s="8">
        <f t="shared" si="0"/>
        <v>0.79166666666666696</v>
      </c>
      <c r="C24" s="9">
        <f>C23</f>
        <v>2</v>
      </c>
      <c r="D24" s="10">
        <f t="shared" si="4"/>
        <v>3</v>
      </c>
      <c r="E24" s="10">
        <f t="shared" si="4"/>
        <v>1</v>
      </c>
      <c r="F24" s="11">
        <f t="shared" si="4"/>
        <v>1</v>
      </c>
      <c r="G24" s="12">
        <f t="shared" si="1"/>
        <v>7</v>
      </c>
    </row>
    <row r="25" spans="1:7" ht="14.65" thickBot="1" x14ac:dyDescent="0.5">
      <c r="A25" s="13">
        <f t="shared" si="2"/>
        <v>0.79166666666666696</v>
      </c>
      <c r="B25" s="14">
        <f t="shared" si="0"/>
        <v>0.81250000000000033</v>
      </c>
      <c r="C25" s="15">
        <f>C24</f>
        <v>2</v>
      </c>
      <c r="D25" s="16">
        <f t="shared" si="4"/>
        <v>3</v>
      </c>
      <c r="E25" s="16">
        <f t="shared" si="4"/>
        <v>1</v>
      </c>
      <c r="F25" s="17">
        <f t="shared" si="4"/>
        <v>1</v>
      </c>
      <c r="G25" s="18">
        <f t="shared" si="1"/>
        <v>7</v>
      </c>
    </row>
  </sheetData>
  <conditionalFormatting sqref="C2:C25">
    <cfRule type="colorScale" priority="5">
      <colorScale>
        <cfvo type="min"/>
        <cfvo type="max"/>
        <color rgb="FFFFEF9C"/>
        <color rgb="FF63BE7B"/>
      </colorScale>
    </cfRule>
  </conditionalFormatting>
  <conditionalFormatting sqref="D2:D25">
    <cfRule type="colorScale" priority="4">
      <colorScale>
        <cfvo type="min"/>
        <cfvo type="max"/>
        <color rgb="FFFFEF9C"/>
        <color rgb="FF63BE7B"/>
      </colorScale>
    </cfRule>
  </conditionalFormatting>
  <conditionalFormatting sqref="E2:E25">
    <cfRule type="colorScale" priority="3">
      <colorScale>
        <cfvo type="min"/>
        <cfvo type="max"/>
        <color rgb="FFFFEF9C"/>
        <color rgb="FF63BE7B"/>
      </colorScale>
    </cfRule>
  </conditionalFormatting>
  <conditionalFormatting sqref="F2:F25">
    <cfRule type="colorScale" priority="2">
      <colorScale>
        <cfvo type="min"/>
        <cfvo type="max"/>
        <color rgb="FFFFEF9C"/>
        <color rgb="FF63BE7B"/>
      </colorScale>
    </cfRule>
  </conditionalFormatting>
  <conditionalFormatting sqref="G2:G2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0057-222E-4CC2-8582-BF33800A4796}">
  <dimension ref="A1:H8"/>
  <sheetViews>
    <sheetView workbookViewId="0">
      <selection activeCell="G11" sqref="G11"/>
    </sheetView>
  </sheetViews>
  <sheetFormatPr defaultRowHeight="14.25" x14ac:dyDescent="0.45"/>
  <cols>
    <col min="1" max="1" width="9.86328125" bestFit="1" customWidth="1"/>
    <col min="2" max="2" width="7.796875" bestFit="1" customWidth="1"/>
    <col min="3" max="3" width="20.1328125" bestFit="1" customWidth="1"/>
    <col min="4" max="4" width="17.6640625" bestFit="1" customWidth="1"/>
    <col min="5" max="5" width="18.9296875" bestFit="1" customWidth="1"/>
    <col min="6" max="6" width="24.86328125" bestFit="1" customWidth="1"/>
    <col min="7" max="7" width="21.46484375" bestFit="1" customWidth="1"/>
    <col min="8" max="8" width="27.3984375" bestFit="1" customWidth="1"/>
  </cols>
  <sheetData>
    <row r="1" spans="1:8" x14ac:dyDescent="0.45">
      <c r="A1" s="24" t="s">
        <v>0</v>
      </c>
      <c r="B1" s="24" t="s">
        <v>1</v>
      </c>
      <c r="C1" s="24" t="s">
        <v>5</v>
      </c>
      <c r="D1" s="24" t="s">
        <v>4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x14ac:dyDescent="0.45">
      <c r="A2" t="s">
        <v>26</v>
      </c>
      <c r="B2" t="s">
        <v>27</v>
      </c>
      <c r="C2">
        <v>0</v>
      </c>
      <c r="D2">
        <v>0</v>
      </c>
      <c r="E2">
        <v>0</v>
      </c>
      <c r="G2">
        <v>0</v>
      </c>
    </row>
    <row r="3" spans="1:8" x14ac:dyDescent="0.45">
      <c r="A3" t="s">
        <v>27</v>
      </c>
      <c r="B3" t="s">
        <v>28</v>
      </c>
      <c r="C3">
        <v>0</v>
      </c>
      <c r="D3">
        <v>0</v>
      </c>
      <c r="E3">
        <v>0</v>
      </c>
      <c r="G3">
        <v>0</v>
      </c>
    </row>
    <row r="4" spans="1:8" x14ac:dyDescent="0.45">
      <c r="A4" t="s">
        <v>28</v>
      </c>
      <c r="B4" t="s">
        <v>29</v>
      </c>
      <c r="C4">
        <v>1</v>
      </c>
      <c r="D4">
        <v>1</v>
      </c>
      <c r="E4">
        <v>1</v>
      </c>
      <c r="F4" t="s">
        <v>30</v>
      </c>
      <c r="G4">
        <v>1</v>
      </c>
      <c r="H4" t="s">
        <v>31</v>
      </c>
    </row>
    <row r="5" spans="1:8" x14ac:dyDescent="0.45">
      <c r="A5" t="s">
        <v>29</v>
      </c>
      <c r="B5" t="s">
        <v>32</v>
      </c>
      <c r="C5">
        <v>1</v>
      </c>
      <c r="D5">
        <v>1</v>
      </c>
      <c r="E5">
        <v>1</v>
      </c>
      <c r="F5" t="s">
        <v>33</v>
      </c>
      <c r="G5">
        <v>1</v>
      </c>
      <c r="H5" t="s">
        <v>34</v>
      </c>
    </row>
    <row r="6" spans="1:8" x14ac:dyDescent="0.45">
      <c r="A6" t="s">
        <v>32</v>
      </c>
      <c r="B6" t="s">
        <v>35</v>
      </c>
      <c r="C6">
        <v>1</v>
      </c>
      <c r="D6">
        <v>1</v>
      </c>
      <c r="E6">
        <v>1</v>
      </c>
      <c r="F6" t="s">
        <v>36</v>
      </c>
      <c r="G6">
        <v>1</v>
      </c>
      <c r="H6" t="s">
        <v>37</v>
      </c>
    </row>
    <row r="7" spans="1:8" x14ac:dyDescent="0.45">
      <c r="A7" t="s">
        <v>35</v>
      </c>
      <c r="B7" t="s">
        <v>38</v>
      </c>
      <c r="C7">
        <v>1</v>
      </c>
      <c r="D7">
        <v>1</v>
      </c>
      <c r="E7">
        <v>1</v>
      </c>
      <c r="F7" t="s">
        <v>39</v>
      </c>
      <c r="G7">
        <v>1</v>
      </c>
      <c r="H7" t="s">
        <v>40</v>
      </c>
    </row>
    <row r="8" spans="1:8" x14ac:dyDescent="0.45">
      <c r="A8" t="s">
        <v>38</v>
      </c>
      <c r="B8" t="s">
        <v>41</v>
      </c>
      <c r="C8">
        <v>1</v>
      </c>
      <c r="D8">
        <v>1</v>
      </c>
      <c r="E8">
        <v>1</v>
      </c>
      <c r="F8" t="s">
        <v>42</v>
      </c>
      <c r="G8">
        <v>1</v>
      </c>
      <c r="H8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A569-880F-44FC-9108-FD6EF489A9A8}">
  <dimension ref="A1:F16"/>
  <sheetViews>
    <sheetView workbookViewId="0">
      <selection activeCell="F19" sqref="F19"/>
    </sheetView>
  </sheetViews>
  <sheetFormatPr defaultRowHeight="14.25" x14ac:dyDescent="0.45"/>
  <cols>
    <col min="1" max="1" width="20.796875" bestFit="1" customWidth="1"/>
    <col min="3" max="3" width="31.06640625" bestFit="1" customWidth="1"/>
    <col min="4" max="4" width="17.6640625" bestFit="1" customWidth="1"/>
    <col min="5" max="5" width="18.9296875" bestFit="1" customWidth="1"/>
    <col min="6" max="6" width="24.86328125" bestFit="1" customWidth="1"/>
  </cols>
  <sheetData>
    <row r="1" spans="1:6" x14ac:dyDescent="0.45">
      <c r="A1" s="27" t="s">
        <v>60</v>
      </c>
      <c r="B1" s="27"/>
      <c r="C1" s="27"/>
      <c r="D1" s="27"/>
      <c r="E1" s="27"/>
      <c r="F1" s="27"/>
    </row>
    <row r="2" spans="1:6" x14ac:dyDescent="0.45">
      <c r="A2" s="23" t="s">
        <v>0</v>
      </c>
      <c r="B2" s="23" t="s">
        <v>1</v>
      </c>
      <c r="C2" s="25" t="s">
        <v>44</v>
      </c>
      <c r="D2" s="25" t="s">
        <v>45</v>
      </c>
      <c r="E2" s="25" t="s">
        <v>46</v>
      </c>
      <c r="F2" s="25" t="s">
        <v>47</v>
      </c>
    </row>
    <row r="3" spans="1:6" x14ac:dyDescent="0.45">
      <c r="A3" t="s">
        <v>26</v>
      </c>
      <c r="B3" t="s">
        <v>27</v>
      </c>
      <c r="C3" t="s">
        <v>48</v>
      </c>
      <c r="D3" t="s">
        <v>34</v>
      </c>
      <c r="E3" t="s">
        <v>50</v>
      </c>
      <c r="F3" t="s">
        <v>39</v>
      </c>
    </row>
    <row r="4" spans="1:6" x14ac:dyDescent="0.45">
      <c r="A4" t="s">
        <v>27</v>
      </c>
      <c r="B4" t="s">
        <v>28</v>
      </c>
      <c r="C4" t="s">
        <v>48</v>
      </c>
      <c r="D4" t="s">
        <v>34</v>
      </c>
      <c r="E4" t="s">
        <v>50</v>
      </c>
      <c r="F4" t="s">
        <v>40</v>
      </c>
    </row>
    <row r="5" spans="1:6" x14ac:dyDescent="0.45">
      <c r="A5" t="s">
        <v>28</v>
      </c>
      <c r="B5" t="s">
        <v>29</v>
      </c>
      <c r="C5" t="s">
        <v>49</v>
      </c>
      <c r="D5" t="s">
        <v>34</v>
      </c>
      <c r="E5" t="s">
        <v>36</v>
      </c>
      <c r="F5" t="s">
        <v>40</v>
      </c>
    </row>
    <row r="10" spans="1:6" x14ac:dyDescent="0.45">
      <c r="A10" s="27" t="s">
        <v>51</v>
      </c>
      <c r="B10" s="27"/>
      <c r="C10" s="27"/>
      <c r="D10" s="27"/>
    </row>
    <row r="11" spans="1:6" x14ac:dyDescent="0.45">
      <c r="A11" s="25" t="s">
        <v>7</v>
      </c>
      <c r="B11" s="25" t="s">
        <v>52</v>
      </c>
      <c r="C11" s="25" t="s">
        <v>53</v>
      </c>
      <c r="D11" s="25" t="s">
        <v>54</v>
      </c>
    </row>
    <row r="12" spans="1:6" x14ac:dyDescent="0.45">
      <c r="A12" t="s">
        <v>55</v>
      </c>
      <c r="B12" t="s">
        <v>26</v>
      </c>
      <c r="C12" s="26">
        <v>0.35416666666666669</v>
      </c>
      <c r="D12" t="s">
        <v>56</v>
      </c>
    </row>
    <row r="13" spans="1:6" x14ac:dyDescent="0.45">
      <c r="A13" t="s">
        <v>55</v>
      </c>
      <c r="B13" s="26">
        <v>0.47916666666666669</v>
      </c>
      <c r="C13" s="26">
        <v>2.0833333333333332E-2</v>
      </c>
      <c r="D13" t="s">
        <v>57</v>
      </c>
    </row>
    <row r="14" spans="1:6" x14ac:dyDescent="0.45">
      <c r="A14" t="s">
        <v>58</v>
      </c>
      <c r="B14" s="26">
        <v>0.39583333333333331</v>
      </c>
      <c r="C14" s="26">
        <v>2.0833333333333332E-2</v>
      </c>
      <c r="D14" t="s">
        <v>59</v>
      </c>
    </row>
    <row r="15" spans="1:6" x14ac:dyDescent="0.45">
      <c r="A15" t="s">
        <v>61</v>
      </c>
      <c r="B15" s="26">
        <v>0.45833333333333331</v>
      </c>
      <c r="C15" s="26">
        <v>0.47916666666666669</v>
      </c>
      <c r="D15" t="s">
        <v>62</v>
      </c>
      <c r="F15" s="28" t="s">
        <v>64</v>
      </c>
    </row>
    <row r="16" spans="1:6" x14ac:dyDescent="0.45">
      <c r="A16" t="s">
        <v>61</v>
      </c>
      <c r="B16" s="26">
        <v>0.47916666666666669</v>
      </c>
      <c r="C16" s="26">
        <v>0.125</v>
      </c>
      <c r="D16" t="s">
        <v>63</v>
      </c>
    </row>
  </sheetData>
  <mergeCells count="2">
    <mergeCell ref="A10:D10"/>
    <mergeCell ref="A1:F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Student Availability</vt:lpstr>
      <vt:lpstr>Input Workforce Requirement </vt:lpstr>
      <vt:lpstr>Greeter Allocation</vt:lpstr>
      <vt:lpstr>Reg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Cholendiran</dc:creator>
  <cp:lastModifiedBy>Niranjan Cholendiran</cp:lastModifiedBy>
  <dcterms:created xsi:type="dcterms:W3CDTF">2024-10-16T22:28:16Z</dcterms:created>
  <dcterms:modified xsi:type="dcterms:W3CDTF">2024-10-18T18:42:20Z</dcterms:modified>
</cp:coreProperties>
</file>