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tudent\Documents\"/>
    </mc:Choice>
  </mc:AlternateContent>
  <bookViews>
    <workbookView xWindow="0" yWindow="0" windowWidth="20490" windowHeight="8340" activeTab="1"/>
  </bookViews>
  <sheets>
    <sheet name="Instructions" sheetId="8" r:id="rId1"/>
    <sheet name="DASHBOARD" sheetId="13" r:id="rId2"/>
    <sheet name="sheet1" sheetId="15" r:id="rId3"/>
    <sheet name="Sheet2" sheetId="17" r:id="rId4"/>
    <sheet name="Sheet3" sheetId="19" r:id="rId5"/>
    <sheet name="Sheet7" sheetId="22" r:id="rId6"/>
    <sheet name="SalesOrders" sheetId="1" r:id="rId7"/>
    <sheet name="MyLinks" sheetId="12" r:id="rId8"/>
  </sheets>
  <definedNames>
    <definedName name="Slicer_Region">#N/A</definedName>
  </definedNames>
  <calcPr calcId="162913"/>
  <pivotCaches>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5" i="1" l="1"/>
</calcChain>
</file>

<file path=xl/sharedStrings.xml><?xml version="1.0" encoding="utf-8"?>
<sst xmlns="http://schemas.openxmlformats.org/spreadsheetml/2006/main" count="208" uniqueCount="69">
  <si>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</si>
  <si>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</si>
  <si>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</si>
  <si>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</si>
  <si>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</si>
  <si>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</si>
  <si>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</si>
  <si>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</si>
  <si>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</si>
  <si>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</si>
  <si>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</si>
  <si>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</si>
  <si>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</si>
  <si>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</si>
  <si>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</si>
  <si>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</si>
  <si>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</si>
  <si>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</si>
  <si>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</si>
  <si>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</si>
  <si>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</si>
  <si>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</si>
  <si>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</si>
  <si>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</si>
  <si>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</si>
  <si>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</si>
  <si>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</si>
  <si>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</si>
  <si>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</si>
  <si>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</si>
  <si>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</si>
  <si>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</si>
  <si>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</si>
  <si>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</si>
  <si>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</si>
  <si>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</si>
  <si>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</si>
  <si>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</si>
  <si>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</si>
  <si>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</si>
  <si>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</si>
  <si>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</si>
  <si>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</si>
  <si>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</si>
  <si>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</si>
  <si>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</si>
  <si>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</si>
  <si>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</si>
  <si>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</si>
  <si>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</si>
  <si>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</si>
  <si>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Grand Total</t>
  </si>
  <si>
    <t>Sum of Units</t>
  </si>
  <si>
    <t>2021</t>
  </si>
  <si>
    <t>Apr</t>
  </si>
  <si>
    <t>2022</t>
  </si>
  <si>
    <t>Oct</t>
  </si>
  <si>
    <t>Dec</t>
  </si>
  <si>
    <t>Feb</t>
  </si>
  <si>
    <t>Jan</t>
  </si>
  <si>
    <t>May</t>
  </si>
  <si>
    <t>Sep</t>
  </si>
  <si>
    <t>Jul</t>
  </si>
  <si>
    <t>Mar</t>
  </si>
  <si>
    <t>Nov</t>
  </si>
  <si>
    <t>Jun</t>
  </si>
  <si>
    <t>Aug</t>
  </si>
  <si>
    <t>Sum of Unit Cost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</si>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</sst>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_(* #,##0.00_);_(* \(#,##0.00\);_(* &quot;-&quot;??_);_(@_)"/>
    <numFmt numFmtId="165" formatCode="m/d/yy;@"/>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42">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2" borderId="0" xfId="0" applyFill="1"/>
    <xf numFmtId="0" fontId="0" fillId="3" borderId="0" xfId="0" applyFill="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43" fontId="5" fillId="0" borderId="0" xfId="0" applyNumberFormat="1" applyFont="1" applyBorder="1" applyAlignment="1" applyProtection="1">
      <alignment vertical="center"/>
    </xf>
  </cellXfs>
  <cellStyles count="6">
    <cellStyle name="Comma" xfId="1" builtinId="3"/>
    <cellStyle name="Ctx_Hyperlink" xfId="2"/>
    <cellStyle name="Hyperlink" xfId="3" builtinId="8"/>
    <cellStyle name="Hyperlink 2" xfId="5"/>
    <cellStyle name="Normal" xfId="0" builtinId="0" customBuiltin="1"/>
    <cellStyle name="Normal 4" xfId="4"/>
  </cellStyles>
  <dxfs count="7">
    <dxf>
      <font>
        <b val="0"/>
        <i val="0"/>
        <strike val="0"/>
        <condense val="0"/>
        <extend val="0"/>
        <outline val="0"/>
        <shadow val="0"/>
        <u val="none"/>
        <vertAlign val="baseline"/>
        <sz val="11"/>
        <color auto="1"/>
        <name val="Calibri"/>
        <scheme val="minor"/>
      </font>
      <numFmt numFmtId="35" formatCode="_ * #,##0.00_ ;_ * \-#,##0.00_ ;_ * &quot;-&quot;??_ ;_ @_ "/>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outline="0">
        <left/>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8"/>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D9-4B1E-AACA-9A35022332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D9-4B1E-AACA-9A35022332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D9-4B1E-AACA-9A35022332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D9-4B1E-AACA-9A35022332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D9-4B1E-AACA-9A35022332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sheet1!$A$2:$A$7</c:f>
              <c:strCache>
                <c:ptCount val="5"/>
                <c:pt idx="0">
                  <c:v>Binder</c:v>
                </c:pt>
                <c:pt idx="1">
                  <c:v>Desk</c:v>
                </c:pt>
                <c:pt idx="2">
                  <c:v>Pen</c:v>
                </c:pt>
                <c:pt idx="3">
                  <c:v>Pen Set</c:v>
                </c:pt>
                <c:pt idx="4">
                  <c:v>Pencil</c:v>
                </c:pt>
              </c:strCache>
            </c:strRef>
          </c:cat>
          <c:val>
            <c:numRef>
              <c:f>sheet1!$B$2:$B$7</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A-5FD9-4B1E-AACA-9A35022332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3"/>
  </c:pivotSource>
  <c:chart>
    <c:autoTitleDeleted val="0"/>
    <c:pivotFmts>
      <c:pivotFmt>
        <c:idx val="0"/>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circle"/>
          <c:size val="17"/>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circle"/>
          <c:size val="17"/>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31750" cap="rnd" cmpd="sng" algn="ctr">
            <a:solidFill>
              <a:schemeClr val="accent1"/>
            </a:solidFill>
            <a:round/>
          </a:ln>
          <a:effectLst/>
        </c:spPr>
        <c:marker>
          <c:symbol val="circle"/>
          <c:size val="17"/>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accent1"/>
            </a:solidFill>
            <a:round/>
          </a:ln>
          <a:effectLst/>
        </c:spPr>
        <c:marker>
          <c:symbol val="circle"/>
          <c:size val="17"/>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ln w="31750" cap="rnd">
            <a:solidFill>
              <a:schemeClr val="accent1"/>
            </a:solidFill>
            <a:round/>
          </a:ln>
          <a:effectLst/>
        </c:spPr>
        <c:marker>
          <c:symbol val="circle"/>
          <c:size val="17"/>
          <c:spPr>
            <a:solidFill>
              <a:schemeClr val="accent1"/>
            </a:solidFill>
            <a:ln>
              <a:noFill/>
            </a:ln>
            <a:effectLst/>
          </c:spPr>
        </c:marker>
      </c:pivotFmt>
      <c:pivotFmt>
        <c:idx val="38"/>
        <c:spPr>
          <a:ln w="31750" cap="rnd">
            <a:solidFill>
              <a:schemeClr val="accent1"/>
            </a:solidFill>
            <a:round/>
          </a:ln>
          <a:effectLst/>
        </c:spPr>
        <c:marker>
          <c:symbol val="circle"/>
          <c:size val="17"/>
          <c:spPr>
            <a:solidFill>
              <a:schemeClr val="accent2"/>
            </a:solidFill>
            <a:ln>
              <a:noFill/>
            </a:ln>
            <a:effectLst/>
          </c:spPr>
        </c:marker>
      </c:pivotFmt>
      <c:pivotFmt>
        <c:idx val="39"/>
        <c:spPr>
          <a:ln w="31750" cap="rnd">
            <a:solidFill>
              <a:schemeClr val="accent1"/>
            </a:solidFill>
            <a:round/>
          </a:ln>
          <a:effectLst/>
        </c:spPr>
        <c:marker>
          <c:symbol val="circle"/>
          <c:size val="17"/>
          <c:spPr>
            <a:solidFill>
              <a:schemeClr val="accent3"/>
            </a:solidFill>
            <a:ln>
              <a:noFill/>
            </a:ln>
            <a:effectLst/>
          </c:spPr>
        </c:marker>
      </c:pivotFmt>
      <c:pivotFmt>
        <c:idx val="40"/>
        <c:spPr>
          <a:ln w="31750" cap="rnd">
            <a:solidFill>
              <a:schemeClr val="accent1"/>
            </a:solidFill>
            <a:round/>
          </a:ln>
          <a:effectLst/>
        </c:spPr>
        <c:marker>
          <c:symbol val="circle"/>
          <c:size val="17"/>
          <c:spPr>
            <a:solidFill>
              <a:schemeClr val="accent4"/>
            </a:solidFill>
            <a:ln>
              <a:noFill/>
            </a:ln>
            <a:effectLst/>
          </c:spPr>
        </c:marker>
      </c:pivotFmt>
      <c:pivotFmt>
        <c:idx val="41"/>
        <c:spPr>
          <a:ln w="31750" cap="rnd">
            <a:solidFill>
              <a:schemeClr val="accent1"/>
            </a:solidFill>
            <a:round/>
          </a:ln>
          <a:effectLst/>
        </c:spPr>
        <c:marker>
          <c:symbol val="circle"/>
          <c:size val="17"/>
          <c:spPr>
            <a:solidFill>
              <a:schemeClr val="accent5"/>
            </a:solidFill>
            <a:ln>
              <a:noFill/>
            </a:ln>
            <a:effectLst/>
          </c:spPr>
        </c:marker>
      </c:pivotFmt>
      <c:pivotFmt>
        <c:idx val="42"/>
        <c:spPr>
          <a:ln w="31750" cap="rnd">
            <a:solidFill>
              <a:schemeClr val="accent1"/>
            </a:solidFill>
            <a:round/>
          </a:ln>
          <a:effectLst/>
        </c:spPr>
        <c:marker>
          <c:symbol val="circle"/>
          <c:size val="17"/>
          <c:spPr>
            <a:solidFill>
              <a:schemeClr val="accent6"/>
            </a:solidFill>
            <a:ln>
              <a:noFill/>
            </a:ln>
            <a:effectLst/>
          </c:spPr>
        </c:marker>
      </c:pivotFmt>
      <c:pivotFmt>
        <c:idx val="43"/>
        <c:spPr>
          <a:ln w="31750" cap="rnd">
            <a:solidFill>
              <a:schemeClr val="accent1"/>
            </a:solidFill>
            <a:round/>
          </a:ln>
          <a:effectLst/>
        </c:spPr>
        <c:marker>
          <c:symbol val="circle"/>
          <c:size val="17"/>
          <c:spPr>
            <a:solidFill>
              <a:schemeClr val="accent1">
                <a:lumMod val="60000"/>
              </a:schemeClr>
            </a:solidFill>
            <a:ln>
              <a:noFill/>
            </a:ln>
            <a:effectLst/>
          </c:spPr>
        </c:marker>
      </c:pivotFmt>
      <c:pivotFmt>
        <c:idx val="44"/>
        <c:spPr>
          <a:ln w="31750" cap="rnd">
            <a:solidFill>
              <a:schemeClr val="accent1"/>
            </a:solidFill>
            <a:round/>
          </a:ln>
          <a:effectLst/>
        </c:spPr>
        <c:marker>
          <c:symbol val="circle"/>
          <c:size val="17"/>
          <c:spPr>
            <a:solidFill>
              <a:schemeClr val="accent2">
                <a:lumMod val="60000"/>
              </a:schemeClr>
            </a:solidFill>
            <a:ln>
              <a:noFill/>
            </a:ln>
            <a:effectLst/>
          </c:spPr>
        </c:marker>
      </c:pivotFmt>
      <c:pivotFmt>
        <c:idx val="45"/>
        <c:spPr>
          <a:ln w="31750" cap="rnd">
            <a:solidFill>
              <a:schemeClr val="accent1"/>
            </a:solidFill>
            <a:round/>
          </a:ln>
          <a:effectLst/>
        </c:spPr>
        <c:marker>
          <c:symbol val="circle"/>
          <c:size val="17"/>
          <c:spPr>
            <a:solidFill>
              <a:schemeClr val="accent3">
                <a:lumMod val="60000"/>
              </a:schemeClr>
            </a:solidFill>
            <a:ln>
              <a:noFill/>
            </a:ln>
            <a:effectLst/>
          </c:spPr>
        </c:marker>
      </c:pivotFmt>
      <c:pivotFmt>
        <c:idx val="46"/>
        <c:spPr>
          <a:ln w="31750" cap="rnd">
            <a:solidFill>
              <a:schemeClr val="accent1"/>
            </a:solidFill>
            <a:round/>
          </a:ln>
          <a:effectLst/>
        </c:spPr>
        <c:marker>
          <c:symbol val="circle"/>
          <c:size val="17"/>
          <c:spPr>
            <a:solidFill>
              <a:schemeClr val="accent4">
                <a:lumMod val="60000"/>
              </a:schemeClr>
            </a:solidFill>
            <a:ln>
              <a:noFill/>
            </a:ln>
            <a:effectLst/>
          </c:spPr>
        </c:marker>
      </c:pivotFmt>
      <c:pivotFmt>
        <c:idx val="47"/>
        <c:spPr>
          <a:ln w="31750" cap="rnd">
            <a:solidFill>
              <a:schemeClr val="accent1"/>
            </a:solidFill>
            <a:round/>
          </a:ln>
          <a:effectLst/>
        </c:spPr>
        <c:marker>
          <c:symbol val="circle"/>
          <c:size val="17"/>
          <c:spPr>
            <a:solidFill>
              <a:schemeClr val="accent5">
                <a:lumMod val="60000"/>
              </a:schemeClr>
            </a:solidFill>
            <a:ln>
              <a:noFill/>
            </a:ln>
            <a:effectLst/>
          </c:spPr>
        </c:marker>
      </c:pivotFmt>
      <c:pivotFmt>
        <c:idx val="48"/>
        <c:spPr>
          <a:ln w="31750" cap="rnd">
            <a:solidFill>
              <a:schemeClr val="accent1"/>
            </a:solidFill>
            <a:round/>
          </a:ln>
          <a:effectLst/>
        </c:spPr>
        <c:marker>
          <c:symbol val="circle"/>
          <c:size val="17"/>
          <c:spPr>
            <a:solidFill>
              <a:schemeClr val="accent6">
                <a:lumMod val="60000"/>
              </a:schemeClr>
            </a:solidFill>
            <a:ln>
              <a:noFill/>
            </a:ln>
            <a:effectLst/>
          </c:spPr>
        </c:marker>
      </c:pivotFmt>
    </c:pivotFmts>
    <c:plotArea>
      <c:layout>
        <c:manualLayout>
          <c:layoutTarget val="inner"/>
          <c:xMode val="edge"/>
          <c:yMode val="edge"/>
          <c:x val="2.9131647520827982E-2"/>
          <c:y val="4.6296296296296294E-2"/>
          <c:w val="0.83399425060204224"/>
          <c:h val="0.8416746864975212"/>
        </c:manualLayout>
      </c:layout>
      <c:lineChart>
        <c:grouping val="stacked"/>
        <c:varyColors val="0"/>
        <c:ser>
          <c:idx val="0"/>
          <c:order val="0"/>
          <c:tx>
            <c:strRef>
              <c:f>Sheet3!$B$3:$B$4</c:f>
              <c:strCache>
                <c:ptCount val="1"/>
                <c:pt idx="0">
                  <c:v>Jan</c:v>
                </c:pt>
              </c:strCache>
            </c:strRef>
          </c:tx>
          <c:spPr>
            <a:ln w="31750" cap="rnd">
              <a:solidFill>
                <a:schemeClr val="accent1"/>
              </a:solidFill>
              <a:round/>
            </a:ln>
            <a:effectLst/>
          </c:spPr>
          <c:marker>
            <c:symbol val="circle"/>
            <c:size val="17"/>
            <c:spPr>
              <a:solidFill>
                <a:schemeClr val="accent1"/>
              </a:solidFill>
              <a:ln>
                <a:noFill/>
              </a:ln>
              <a:effectLst/>
            </c:spPr>
          </c:marker>
          <c:dLbls>
            <c:delete val="1"/>
          </c:dLbls>
          <c:cat>
            <c:strRef>
              <c:f>Sheet3!$A$5:$A$7</c:f>
              <c:strCache>
                <c:ptCount val="2"/>
                <c:pt idx="0">
                  <c:v>2021</c:v>
                </c:pt>
                <c:pt idx="1">
                  <c:v>2022</c:v>
                </c:pt>
              </c:strCache>
            </c:strRef>
          </c:cat>
          <c:val>
            <c:numRef>
              <c:f>Sheet3!$B$5:$B$7</c:f>
              <c:numCache>
                <c:formatCode>General</c:formatCode>
                <c:ptCount val="2"/>
                <c:pt idx="0">
                  <c:v>145</c:v>
                </c:pt>
                <c:pt idx="1">
                  <c:v>46</c:v>
                </c:pt>
              </c:numCache>
            </c:numRef>
          </c:val>
          <c:smooth val="0"/>
          <c:extLst>
            <c:ext xmlns:c16="http://schemas.microsoft.com/office/drawing/2014/chart" uri="{C3380CC4-5D6E-409C-BE32-E72D297353CC}">
              <c16:uniqueId val="{00000000-C93A-4CC9-A454-875EA4D0FF17}"/>
            </c:ext>
          </c:extLst>
        </c:ser>
        <c:ser>
          <c:idx val="1"/>
          <c:order val="1"/>
          <c:tx>
            <c:strRef>
              <c:f>Sheet3!$C$3:$C$4</c:f>
              <c:strCache>
                <c:ptCount val="1"/>
                <c:pt idx="0">
                  <c:v>Feb</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strRef>
              <c:f>Sheet3!$A$5:$A$7</c:f>
              <c:strCache>
                <c:ptCount val="2"/>
                <c:pt idx="0">
                  <c:v>2021</c:v>
                </c:pt>
                <c:pt idx="1">
                  <c:v>2022</c:v>
                </c:pt>
              </c:strCache>
            </c:strRef>
          </c:cat>
          <c:val>
            <c:numRef>
              <c:f>Sheet3!$C$5:$C$7</c:f>
              <c:numCache>
                <c:formatCode>General</c:formatCode>
                <c:ptCount val="2"/>
                <c:pt idx="0">
                  <c:v>63</c:v>
                </c:pt>
                <c:pt idx="1">
                  <c:v>91</c:v>
                </c:pt>
              </c:numCache>
            </c:numRef>
          </c:val>
          <c:smooth val="0"/>
          <c:extLst>
            <c:ext xmlns:c16="http://schemas.microsoft.com/office/drawing/2014/chart" uri="{C3380CC4-5D6E-409C-BE32-E72D297353CC}">
              <c16:uniqueId val="{00000001-C93A-4CC9-A454-875EA4D0FF17}"/>
            </c:ext>
          </c:extLst>
        </c:ser>
        <c:ser>
          <c:idx val="2"/>
          <c:order val="2"/>
          <c:tx>
            <c:strRef>
              <c:f>Sheet3!$D$3:$D$4</c:f>
              <c:strCache>
                <c:ptCount val="1"/>
                <c:pt idx="0">
                  <c:v>Mar</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strRef>
              <c:f>Sheet3!$A$5:$A$7</c:f>
              <c:strCache>
                <c:ptCount val="2"/>
                <c:pt idx="0">
                  <c:v>2021</c:v>
                </c:pt>
                <c:pt idx="1">
                  <c:v>2022</c:v>
                </c:pt>
              </c:strCache>
            </c:strRef>
          </c:cat>
          <c:val>
            <c:numRef>
              <c:f>Sheet3!$D$5:$D$7</c:f>
              <c:numCache>
                <c:formatCode>General</c:formatCode>
                <c:ptCount val="2"/>
                <c:pt idx="0">
                  <c:v>56</c:v>
                </c:pt>
                <c:pt idx="1">
                  <c:v>57</c:v>
                </c:pt>
              </c:numCache>
            </c:numRef>
          </c:val>
          <c:smooth val="0"/>
          <c:extLst>
            <c:ext xmlns:c16="http://schemas.microsoft.com/office/drawing/2014/chart" uri="{C3380CC4-5D6E-409C-BE32-E72D297353CC}">
              <c16:uniqueId val="{00000002-C93A-4CC9-A454-875EA4D0FF17}"/>
            </c:ext>
          </c:extLst>
        </c:ser>
        <c:ser>
          <c:idx val="3"/>
          <c:order val="3"/>
          <c:tx>
            <c:strRef>
              <c:f>Sheet3!$E$3:$E$4</c:f>
              <c:strCache>
                <c:ptCount val="1"/>
                <c:pt idx="0">
                  <c:v>Apr</c:v>
                </c:pt>
              </c:strCache>
            </c:strRef>
          </c:tx>
          <c:spPr>
            <a:ln w="31750" cap="rnd">
              <a:solidFill>
                <a:schemeClr val="accent4"/>
              </a:solidFill>
              <a:round/>
            </a:ln>
            <a:effectLst/>
          </c:spPr>
          <c:marker>
            <c:symbol val="circle"/>
            <c:size val="17"/>
            <c:spPr>
              <a:solidFill>
                <a:schemeClr val="accent4"/>
              </a:solidFill>
              <a:ln>
                <a:noFill/>
              </a:ln>
              <a:effectLst/>
            </c:spPr>
          </c:marker>
          <c:dLbls>
            <c:delete val="1"/>
          </c:dLbls>
          <c:cat>
            <c:strRef>
              <c:f>Sheet3!$A$5:$A$7</c:f>
              <c:strCache>
                <c:ptCount val="2"/>
                <c:pt idx="0">
                  <c:v>2021</c:v>
                </c:pt>
                <c:pt idx="1">
                  <c:v>2022</c:v>
                </c:pt>
              </c:strCache>
            </c:strRef>
          </c:cat>
          <c:val>
            <c:numRef>
              <c:f>Sheet3!$E$5:$E$7</c:f>
              <c:numCache>
                <c:formatCode>General</c:formatCode>
                <c:ptCount val="2"/>
                <c:pt idx="0">
                  <c:v>135</c:v>
                </c:pt>
                <c:pt idx="1">
                  <c:v>162</c:v>
                </c:pt>
              </c:numCache>
            </c:numRef>
          </c:val>
          <c:smooth val="0"/>
          <c:extLst>
            <c:ext xmlns:c16="http://schemas.microsoft.com/office/drawing/2014/chart" uri="{C3380CC4-5D6E-409C-BE32-E72D297353CC}">
              <c16:uniqueId val="{00000003-C93A-4CC9-A454-875EA4D0FF17}"/>
            </c:ext>
          </c:extLst>
        </c:ser>
        <c:ser>
          <c:idx val="4"/>
          <c:order val="4"/>
          <c:tx>
            <c:strRef>
              <c:f>Sheet3!$F$3:$F$4</c:f>
              <c:strCache>
                <c:ptCount val="1"/>
                <c:pt idx="0">
                  <c:v>May</c:v>
                </c:pt>
              </c:strCache>
            </c:strRef>
          </c:tx>
          <c:spPr>
            <a:ln w="31750" cap="rnd">
              <a:solidFill>
                <a:schemeClr val="accent5"/>
              </a:solidFill>
              <a:round/>
            </a:ln>
            <a:effectLst/>
          </c:spPr>
          <c:marker>
            <c:symbol val="circle"/>
            <c:size val="17"/>
            <c:spPr>
              <a:solidFill>
                <a:schemeClr val="accent5"/>
              </a:solidFill>
              <a:ln>
                <a:noFill/>
              </a:ln>
              <a:effectLst/>
            </c:spPr>
          </c:marker>
          <c:dLbls>
            <c:delete val="1"/>
          </c:dLbls>
          <c:cat>
            <c:strRef>
              <c:f>Sheet3!$A$5:$A$7</c:f>
              <c:strCache>
                <c:ptCount val="2"/>
                <c:pt idx="0">
                  <c:v>2021</c:v>
                </c:pt>
                <c:pt idx="1">
                  <c:v>2022</c:v>
                </c:pt>
              </c:strCache>
            </c:strRef>
          </c:cat>
          <c:val>
            <c:numRef>
              <c:f>Sheet3!$F$5:$F$7</c:f>
              <c:numCache>
                <c:formatCode>General</c:formatCode>
                <c:ptCount val="2"/>
                <c:pt idx="0">
                  <c:v>122</c:v>
                </c:pt>
                <c:pt idx="1">
                  <c:v>133</c:v>
                </c:pt>
              </c:numCache>
            </c:numRef>
          </c:val>
          <c:smooth val="0"/>
          <c:extLst>
            <c:ext xmlns:c16="http://schemas.microsoft.com/office/drawing/2014/chart" uri="{C3380CC4-5D6E-409C-BE32-E72D297353CC}">
              <c16:uniqueId val="{00000004-C93A-4CC9-A454-875EA4D0FF17}"/>
            </c:ext>
          </c:extLst>
        </c:ser>
        <c:ser>
          <c:idx val="5"/>
          <c:order val="5"/>
          <c:tx>
            <c:strRef>
              <c:f>Sheet3!$G$3:$G$4</c:f>
              <c:strCache>
                <c:ptCount val="1"/>
                <c:pt idx="0">
                  <c:v>Jun</c:v>
                </c:pt>
              </c:strCache>
            </c:strRef>
          </c:tx>
          <c:spPr>
            <a:ln w="31750" cap="rnd">
              <a:solidFill>
                <a:schemeClr val="accent6"/>
              </a:solidFill>
              <a:round/>
            </a:ln>
            <a:effectLst/>
          </c:spPr>
          <c:marker>
            <c:symbol val="circle"/>
            <c:size val="17"/>
            <c:spPr>
              <a:solidFill>
                <a:schemeClr val="accent6"/>
              </a:solidFill>
              <a:ln>
                <a:noFill/>
              </a:ln>
              <a:effectLst/>
            </c:spPr>
          </c:marker>
          <c:dLbls>
            <c:delete val="1"/>
          </c:dLbls>
          <c:cat>
            <c:strRef>
              <c:f>Sheet3!$A$5:$A$7</c:f>
              <c:strCache>
                <c:ptCount val="2"/>
                <c:pt idx="0">
                  <c:v>2021</c:v>
                </c:pt>
                <c:pt idx="1">
                  <c:v>2022</c:v>
                </c:pt>
              </c:strCache>
            </c:strRef>
          </c:cat>
          <c:val>
            <c:numRef>
              <c:f>Sheet3!$G$5:$G$7</c:f>
              <c:numCache>
                <c:formatCode>General</c:formatCode>
                <c:ptCount val="2"/>
                <c:pt idx="0">
                  <c:v>150</c:v>
                </c:pt>
                <c:pt idx="1">
                  <c:v>5</c:v>
                </c:pt>
              </c:numCache>
            </c:numRef>
          </c:val>
          <c:smooth val="0"/>
          <c:extLst>
            <c:ext xmlns:c16="http://schemas.microsoft.com/office/drawing/2014/chart" uri="{C3380CC4-5D6E-409C-BE32-E72D297353CC}">
              <c16:uniqueId val="{00000005-C93A-4CC9-A454-875EA4D0FF17}"/>
            </c:ext>
          </c:extLst>
        </c:ser>
        <c:ser>
          <c:idx val="6"/>
          <c:order val="6"/>
          <c:tx>
            <c:strRef>
              <c:f>Sheet3!$H$3:$H$4</c:f>
              <c:strCache>
                <c:ptCount val="1"/>
                <c:pt idx="0">
                  <c:v>Jul</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delete val="1"/>
          </c:dLbls>
          <c:cat>
            <c:strRef>
              <c:f>Sheet3!$A$5:$A$7</c:f>
              <c:strCache>
                <c:ptCount val="2"/>
                <c:pt idx="0">
                  <c:v>2021</c:v>
                </c:pt>
                <c:pt idx="1">
                  <c:v>2022</c:v>
                </c:pt>
              </c:strCache>
            </c:strRef>
          </c:cat>
          <c:val>
            <c:numRef>
              <c:f>Sheet3!$H$5:$H$7</c:f>
              <c:numCache>
                <c:formatCode>General</c:formatCode>
                <c:ptCount val="2"/>
                <c:pt idx="0">
                  <c:v>110</c:v>
                </c:pt>
                <c:pt idx="1">
                  <c:v>117</c:v>
                </c:pt>
              </c:numCache>
            </c:numRef>
          </c:val>
          <c:smooth val="0"/>
          <c:extLst>
            <c:ext xmlns:c16="http://schemas.microsoft.com/office/drawing/2014/chart" uri="{C3380CC4-5D6E-409C-BE32-E72D297353CC}">
              <c16:uniqueId val="{00000006-C93A-4CC9-A454-875EA4D0FF17}"/>
            </c:ext>
          </c:extLst>
        </c:ser>
        <c:ser>
          <c:idx val="7"/>
          <c:order val="7"/>
          <c:tx>
            <c:strRef>
              <c:f>Sheet3!$I$3:$I$4</c:f>
              <c:strCache>
                <c:ptCount val="1"/>
                <c:pt idx="0">
                  <c:v>Aug</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delete val="1"/>
          </c:dLbls>
          <c:cat>
            <c:strRef>
              <c:f>Sheet3!$A$5:$A$7</c:f>
              <c:strCache>
                <c:ptCount val="2"/>
                <c:pt idx="0">
                  <c:v>2021</c:v>
                </c:pt>
                <c:pt idx="1">
                  <c:v>2022</c:v>
                </c:pt>
              </c:strCache>
            </c:strRef>
          </c:cat>
          <c:val>
            <c:numRef>
              <c:f>Sheet3!$I$5:$I$7</c:f>
              <c:numCache>
                <c:formatCode>General</c:formatCode>
                <c:ptCount val="2"/>
                <c:pt idx="0">
                  <c:v>35</c:v>
                </c:pt>
                <c:pt idx="1">
                  <c:v>45</c:v>
                </c:pt>
              </c:numCache>
            </c:numRef>
          </c:val>
          <c:smooth val="0"/>
          <c:extLst>
            <c:ext xmlns:c16="http://schemas.microsoft.com/office/drawing/2014/chart" uri="{C3380CC4-5D6E-409C-BE32-E72D297353CC}">
              <c16:uniqueId val="{00000007-C93A-4CC9-A454-875EA4D0FF17}"/>
            </c:ext>
          </c:extLst>
        </c:ser>
        <c:ser>
          <c:idx val="8"/>
          <c:order val="8"/>
          <c:tx>
            <c:strRef>
              <c:f>Sheet3!$J$3:$J$4</c:f>
              <c:strCache>
                <c:ptCount val="1"/>
                <c:pt idx="0">
                  <c:v>Sep</c:v>
                </c:pt>
              </c:strCache>
            </c:strRef>
          </c:tx>
          <c:spPr>
            <a:ln w="31750" cap="rnd">
              <a:solidFill>
                <a:schemeClr val="accent3">
                  <a:lumMod val="60000"/>
                </a:schemeClr>
              </a:solidFill>
              <a:round/>
            </a:ln>
            <a:effectLst/>
          </c:spPr>
          <c:marker>
            <c:symbol val="circle"/>
            <c:size val="17"/>
            <c:spPr>
              <a:solidFill>
                <a:schemeClr val="accent3">
                  <a:lumMod val="60000"/>
                </a:schemeClr>
              </a:solidFill>
              <a:ln>
                <a:noFill/>
              </a:ln>
              <a:effectLst/>
            </c:spPr>
          </c:marker>
          <c:dLbls>
            <c:delete val="1"/>
          </c:dLbls>
          <c:cat>
            <c:strRef>
              <c:f>Sheet3!$A$5:$A$7</c:f>
              <c:strCache>
                <c:ptCount val="2"/>
                <c:pt idx="0">
                  <c:v>2021</c:v>
                </c:pt>
                <c:pt idx="1">
                  <c:v>2022</c:v>
                </c:pt>
              </c:strCache>
            </c:strRef>
          </c:cat>
          <c:val>
            <c:numRef>
              <c:f>Sheet3!$J$5:$J$7</c:f>
              <c:numCache>
                <c:formatCode>General</c:formatCode>
                <c:ptCount val="2"/>
                <c:pt idx="0">
                  <c:v>18</c:v>
                </c:pt>
                <c:pt idx="1">
                  <c:v>83</c:v>
                </c:pt>
              </c:numCache>
            </c:numRef>
          </c:val>
          <c:smooth val="0"/>
          <c:extLst>
            <c:ext xmlns:c16="http://schemas.microsoft.com/office/drawing/2014/chart" uri="{C3380CC4-5D6E-409C-BE32-E72D297353CC}">
              <c16:uniqueId val="{00000008-C93A-4CC9-A454-875EA4D0FF17}"/>
            </c:ext>
          </c:extLst>
        </c:ser>
        <c:ser>
          <c:idx val="9"/>
          <c:order val="9"/>
          <c:tx>
            <c:strRef>
              <c:f>Sheet3!$K$3:$K$4</c:f>
              <c:strCache>
                <c:ptCount val="1"/>
                <c:pt idx="0">
                  <c:v>Oct</c:v>
                </c:pt>
              </c:strCache>
            </c:strRef>
          </c:tx>
          <c:spPr>
            <a:ln w="31750" cap="rnd">
              <a:solidFill>
                <a:schemeClr val="accent4">
                  <a:lumMod val="60000"/>
                </a:schemeClr>
              </a:solidFill>
              <a:round/>
            </a:ln>
            <a:effectLst/>
          </c:spPr>
          <c:marker>
            <c:symbol val="circle"/>
            <c:size val="17"/>
            <c:spPr>
              <a:solidFill>
                <a:schemeClr val="accent4">
                  <a:lumMod val="60000"/>
                </a:schemeClr>
              </a:solidFill>
              <a:ln>
                <a:noFill/>
              </a:ln>
              <a:effectLst/>
            </c:spPr>
          </c:marker>
          <c:dLbls>
            <c:delete val="1"/>
          </c:dLbls>
          <c:cat>
            <c:strRef>
              <c:f>Sheet3!$A$5:$A$7</c:f>
              <c:strCache>
                <c:ptCount val="2"/>
                <c:pt idx="0">
                  <c:v>2021</c:v>
                </c:pt>
                <c:pt idx="1">
                  <c:v>2022</c:v>
                </c:pt>
              </c:strCache>
            </c:strRef>
          </c:cat>
          <c:val>
            <c:numRef>
              <c:f>Sheet3!$K$5:$K$7</c:f>
              <c:numCache>
                <c:formatCode>General</c:formatCode>
                <c:ptCount val="2"/>
                <c:pt idx="0">
                  <c:v>92</c:v>
                </c:pt>
                <c:pt idx="1">
                  <c:v>71</c:v>
                </c:pt>
              </c:numCache>
            </c:numRef>
          </c:val>
          <c:smooth val="0"/>
          <c:extLst>
            <c:ext xmlns:c16="http://schemas.microsoft.com/office/drawing/2014/chart" uri="{C3380CC4-5D6E-409C-BE32-E72D297353CC}">
              <c16:uniqueId val="{00000009-C93A-4CC9-A454-875EA4D0FF17}"/>
            </c:ext>
          </c:extLst>
        </c:ser>
        <c:ser>
          <c:idx val="10"/>
          <c:order val="10"/>
          <c:tx>
            <c:strRef>
              <c:f>Sheet3!$L$3:$L$4</c:f>
              <c:strCache>
                <c:ptCount val="1"/>
                <c:pt idx="0">
                  <c:v>Nov</c:v>
                </c:pt>
              </c:strCache>
            </c:strRef>
          </c:tx>
          <c:spPr>
            <a:ln w="31750" cap="rnd">
              <a:solidFill>
                <a:schemeClr val="accent5">
                  <a:lumMod val="60000"/>
                </a:schemeClr>
              </a:solidFill>
              <a:round/>
            </a:ln>
            <a:effectLst/>
          </c:spPr>
          <c:marker>
            <c:symbol val="circle"/>
            <c:size val="17"/>
            <c:spPr>
              <a:solidFill>
                <a:schemeClr val="accent5">
                  <a:lumMod val="60000"/>
                </a:schemeClr>
              </a:solidFill>
              <a:ln>
                <a:noFill/>
              </a:ln>
              <a:effectLst/>
            </c:spPr>
          </c:marker>
          <c:dLbls>
            <c:delete val="1"/>
          </c:dLbls>
          <c:cat>
            <c:strRef>
              <c:f>Sheet3!$A$5:$A$7</c:f>
              <c:strCache>
                <c:ptCount val="2"/>
                <c:pt idx="0">
                  <c:v>2021</c:v>
                </c:pt>
                <c:pt idx="1">
                  <c:v>2022</c:v>
                </c:pt>
              </c:strCache>
            </c:strRef>
          </c:cat>
          <c:val>
            <c:numRef>
              <c:f>Sheet3!$L$5:$L$7</c:f>
              <c:numCache>
                <c:formatCode>General</c:formatCode>
                <c:ptCount val="2"/>
                <c:pt idx="0">
                  <c:v>111</c:v>
                </c:pt>
                <c:pt idx="1">
                  <c:v>11</c:v>
                </c:pt>
              </c:numCache>
            </c:numRef>
          </c:val>
          <c:smooth val="0"/>
          <c:extLst>
            <c:ext xmlns:c16="http://schemas.microsoft.com/office/drawing/2014/chart" uri="{C3380CC4-5D6E-409C-BE32-E72D297353CC}">
              <c16:uniqueId val="{0000000A-C93A-4CC9-A454-875EA4D0FF17}"/>
            </c:ext>
          </c:extLst>
        </c:ser>
        <c:ser>
          <c:idx val="11"/>
          <c:order val="11"/>
          <c:tx>
            <c:strRef>
              <c:f>Sheet3!$M$3:$M$4</c:f>
              <c:strCache>
                <c:ptCount val="1"/>
                <c:pt idx="0">
                  <c:v>Dec</c:v>
                </c:pt>
              </c:strCache>
            </c:strRef>
          </c:tx>
          <c:spPr>
            <a:ln w="31750" cap="rnd">
              <a:solidFill>
                <a:schemeClr val="accent6">
                  <a:lumMod val="60000"/>
                </a:schemeClr>
              </a:solidFill>
              <a:round/>
            </a:ln>
            <a:effectLst/>
          </c:spPr>
          <c:marker>
            <c:symbol val="circle"/>
            <c:size val="17"/>
            <c:spPr>
              <a:solidFill>
                <a:schemeClr val="accent6">
                  <a:lumMod val="60000"/>
                </a:schemeClr>
              </a:solidFill>
              <a:ln>
                <a:noFill/>
              </a:ln>
              <a:effectLst/>
            </c:spPr>
          </c:marker>
          <c:dLbls>
            <c:delete val="1"/>
          </c:dLbls>
          <c:cat>
            <c:strRef>
              <c:f>Sheet3!$A$5:$A$7</c:f>
              <c:strCache>
                <c:ptCount val="2"/>
                <c:pt idx="0">
                  <c:v>2021</c:v>
                </c:pt>
                <c:pt idx="1">
                  <c:v>2022</c:v>
                </c:pt>
              </c:strCache>
            </c:strRef>
          </c:cat>
          <c:val>
            <c:numRef>
              <c:f>Sheet3!$M$5:$M$7</c:f>
              <c:numCache>
                <c:formatCode>General</c:formatCode>
                <c:ptCount val="2"/>
                <c:pt idx="0">
                  <c:v>141</c:v>
                </c:pt>
                <c:pt idx="1">
                  <c:v>122</c:v>
                </c:pt>
              </c:numCache>
            </c:numRef>
          </c:val>
          <c:smooth val="0"/>
          <c:extLst>
            <c:ext xmlns:c16="http://schemas.microsoft.com/office/drawing/2014/chart" uri="{C3380CC4-5D6E-409C-BE32-E72D297353CC}">
              <c16:uniqueId val="{0000000B-C93A-4CC9-A454-875EA4D0FF17}"/>
            </c:ext>
          </c:extLst>
        </c:ser>
        <c:dLbls>
          <c:dLblPos val="ctr"/>
          <c:showLegendKey val="0"/>
          <c:showVal val="1"/>
          <c:showCatName val="0"/>
          <c:showSerName val="0"/>
          <c:showPercent val="0"/>
          <c:showBubbleSize val="0"/>
        </c:dLbls>
        <c:marker val="1"/>
        <c:smooth val="0"/>
        <c:axId val="179380831"/>
        <c:axId val="297221615"/>
      </c:lineChart>
      <c:catAx>
        <c:axId val="179380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7221615"/>
        <c:crosses val="autoZero"/>
        <c:auto val="1"/>
        <c:lblAlgn val="ctr"/>
        <c:lblOffset val="100"/>
        <c:noMultiLvlLbl val="0"/>
      </c:catAx>
      <c:valAx>
        <c:axId val="2972216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380831"/>
        <c:crosses val="autoZero"/>
        <c:crossBetween val="between"/>
      </c:valAx>
      <c:spPr>
        <a:noFill/>
        <a:ln>
          <a:solidFill>
            <a:schemeClr val="accent1">
              <a:shade val="50000"/>
            </a:schemeClr>
          </a:solid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10"/>
  </c:pivotSource>
  <c:chart>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4.7034750341364749E-2"/>
          <c:y val="9.2592592592592587E-2"/>
          <c:w val="0.68796341986487075"/>
          <c:h val="0.72963473315835525"/>
        </c:manualLayout>
      </c:layout>
      <c:barChart>
        <c:barDir val="col"/>
        <c:grouping val="clustered"/>
        <c:varyColors val="0"/>
        <c:ser>
          <c:idx val="0"/>
          <c:order val="0"/>
          <c:tx>
            <c:strRef>
              <c:f>Sheet2!$B$3:$B$4</c:f>
              <c:strCache>
                <c:ptCount val="1"/>
                <c:pt idx="0">
                  <c:v>Central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Sheet2!$B$5:$B$16</c:f>
              <c:numCache>
                <c:formatCode>General</c:formatCode>
                <c:ptCount val="11"/>
                <c:pt idx="0">
                  <c:v>10.26</c:v>
                </c:pt>
                <c:pt idx="1">
                  <c:v>40.549999999999997</c:v>
                </c:pt>
                <c:pt idx="3">
                  <c:v>39.950000000000003</c:v>
                </c:pt>
                <c:pt idx="5">
                  <c:v>173.92999999999998</c:v>
                </c:pt>
                <c:pt idx="6">
                  <c:v>26.47</c:v>
                </c:pt>
                <c:pt idx="8">
                  <c:v>141.29000000000002</c:v>
                </c:pt>
              </c:numCache>
            </c:numRef>
          </c:val>
          <c:extLst>
            <c:ext xmlns:c16="http://schemas.microsoft.com/office/drawing/2014/chart" uri="{C3380CC4-5D6E-409C-BE32-E72D297353CC}">
              <c16:uniqueId val="{00000000-BE30-4411-9380-D219CD7E61A8}"/>
            </c:ext>
          </c:extLst>
        </c:ser>
        <c:ser>
          <c:idx val="1"/>
          <c:order val="1"/>
          <c:tx>
            <c:strRef>
              <c:f>Sheet2!$C$3:$C$4</c:f>
              <c:strCache>
                <c:ptCount val="1"/>
                <c:pt idx="0">
                  <c:v>East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Sheet2!$C$5:$C$16</c:f>
              <c:numCache>
                <c:formatCode>General</c:formatCode>
                <c:ptCount val="11"/>
                <c:pt idx="2">
                  <c:v>6.98</c:v>
                </c:pt>
                <c:pt idx="4">
                  <c:v>55.920000000000009</c:v>
                </c:pt>
                <c:pt idx="7">
                  <c:v>55.97</c:v>
                </c:pt>
              </c:numCache>
            </c:numRef>
          </c:val>
          <c:extLst>
            <c:ext xmlns:c16="http://schemas.microsoft.com/office/drawing/2014/chart" uri="{C3380CC4-5D6E-409C-BE32-E72D297353CC}">
              <c16:uniqueId val="{00000001-BE30-4411-9380-D219CD7E61A8}"/>
            </c:ext>
          </c:extLst>
        </c:ser>
        <c:ser>
          <c:idx val="2"/>
          <c:order val="2"/>
          <c:tx>
            <c:strRef>
              <c:f>Sheet2!$D$3:$D$4</c:f>
              <c:strCache>
                <c:ptCount val="1"/>
                <c:pt idx="0">
                  <c:v>West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Sheet2!$D$5:$D$16</c:f>
              <c:numCache>
                <c:formatCode>General</c:formatCode>
                <c:ptCount val="11"/>
                <c:pt idx="9">
                  <c:v>299.97000000000003</c:v>
                </c:pt>
                <c:pt idx="10">
                  <c:v>21.979999999999997</c:v>
                </c:pt>
              </c:numCache>
            </c:numRef>
          </c:val>
          <c:extLst>
            <c:ext xmlns:c16="http://schemas.microsoft.com/office/drawing/2014/chart" uri="{C3380CC4-5D6E-409C-BE32-E72D297353CC}">
              <c16:uniqueId val="{00000002-BE30-4411-9380-D219CD7E61A8}"/>
            </c:ext>
          </c:extLst>
        </c:ser>
        <c:dLbls>
          <c:showLegendKey val="0"/>
          <c:showVal val="0"/>
          <c:showCatName val="0"/>
          <c:showSerName val="0"/>
          <c:showPercent val="0"/>
          <c:showBubbleSize val="0"/>
        </c:dLbls>
        <c:gapWidth val="315"/>
        <c:overlap val="-40"/>
        <c:axId val="235073359"/>
        <c:axId val="235074191"/>
      </c:barChart>
      <c:catAx>
        <c:axId val="235073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074191"/>
        <c:crosses val="autoZero"/>
        <c:auto val="1"/>
        <c:lblAlgn val="ctr"/>
        <c:lblOffset val="100"/>
        <c:noMultiLvlLbl val="0"/>
      </c:catAx>
      <c:valAx>
        <c:axId val="235074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073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BF7-4733-A77B-E6E66C67D5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F7-4733-A77B-E6E66C67D5E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BF7-4733-A77B-E6E66C67D5E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BF7-4733-A77B-E6E66C67D5E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BF7-4733-A77B-E6E66C67D5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sheet1!$A$2:$A$7</c:f>
              <c:strCache>
                <c:ptCount val="5"/>
                <c:pt idx="0">
                  <c:v>Binder</c:v>
                </c:pt>
                <c:pt idx="1">
                  <c:v>Desk</c:v>
                </c:pt>
                <c:pt idx="2">
                  <c:v>Pen</c:v>
                </c:pt>
                <c:pt idx="3">
                  <c:v>Pen Set</c:v>
                </c:pt>
                <c:pt idx="4">
                  <c:v>Pencil</c:v>
                </c:pt>
              </c:strCache>
            </c:strRef>
          </c:cat>
          <c:val>
            <c:numRef>
              <c:f>sheet1!$B$2:$B$7</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0-5BAC-4CCD-BB65-6744AFDBF50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0"/>
  </c:pivotSource>
  <c:chart>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4.7034750341364749E-2"/>
          <c:y val="9.2592592592592587E-2"/>
          <c:w val="0.68796341986487075"/>
          <c:h val="0.72963473315835525"/>
        </c:manualLayout>
      </c:layout>
      <c:barChart>
        <c:barDir val="col"/>
        <c:grouping val="clustered"/>
        <c:varyColors val="0"/>
        <c:ser>
          <c:idx val="0"/>
          <c:order val="0"/>
          <c:tx>
            <c:strRef>
              <c:f>Sheet2!$B$3:$B$4</c:f>
              <c:strCache>
                <c:ptCount val="1"/>
                <c:pt idx="0">
                  <c:v>Central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Sheet2!$B$5:$B$16</c:f>
              <c:numCache>
                <c:formatCode>General</c:formatCode>
                <c:ptCount val="11"/>
                <c:pt idx="0">
                  <c:v>10.26</c:v>
                </c:pt>
                <c:pt idx="1">
                  <c:v>40.549999999999997</c:v>
                </c:pt>
                <c:pt idx="3">
                  <c:v>39.950000000000003</c:v>
                </c:pt>
                <c:pt idx="5">
                  <c:v>173.92999999999998</c:v>
                </c:pt>
                <c:pt idx="6">
                  <c:v>26.47</c:v>
                </c:pt>
                <c:pt idx="8">
                  <c:v>141.29000000000002</c:v>
                </c:pt>
              </c:numCache>
            </c:numRef>
          </c:val>
          <c:extLst>
            <c:ext xmlns:c16="http://schemas.microsoft.com/office/drawing/2014/chart" uri="{C3380CC4-5D6E-409C-BE32-E72D297353CC}">
              <c16:uniqueId val="{00000004-DA88-470F-AC43-3BBD9511C3C4}"/>
            </c:ext>
          </c:extLst>
        </c:ser>
        <c:ser>
          <c:idx val="1"/>
          <c:order val="1"/>
          <c:tx>
            <c:strRef>
              <c:f>Sheet2!$C$3:$C$4</c:f>
              <c:strCache>
                <c:ptCount val="1"/>
                <c:pt idx="0">
                  <c:v>East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Sheet2!$C$5:$C$16</c:f>
              <c:numCache>
                <c:formatCode>General</c:formatCode>
                <c:ptCount val="11"/>
                <c:pt idx="2">
                  <c:v>6.98</c:v>
                </c:pt>
                <c:pt idx="4">
                  <c:v>55.920000000000009</c:v>
                </c:pt>
                <c:pt idx="7">
                  <c:v>55.97</c:v>
                </c:pt>
              </c:numCache>
            </c:numRef>
          </c:val>
          <c:extLst>
            <c:ext xmlns:c16="http://schemas.microsoft.com/office/drawing/2014/chart" uri="{C3380CC4-5D6E-409C-BE32-E72D297353CC}">
              <c16:uniqueId val="{00000005-DA88-470F-AC43-3BBD9511C3C4}"/>
            </c:ext>
          </c:extLst>
        </c:ser>
        <c:ser>
          <c:idx val="2"/>
          <c:order val="2"/>
          <c:tx>
            <c:strRef>
              <c:f>Sheet2!$D$3:$D$4</c:f>
              <c:strCache>
                <c:ptCount val="1"/>
                <c:pt idx="0">
                  <c:v>West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Sheet2!$D$5:$D$16</c:f>
              <c:numCache>
                <c:formatCode>General</c:formatCode>
                <c:ptCount val="11"/>
                <c:pt idx="9">
                  <c:v>299.97000000000003</c:v>
                </c:pt>
                <c:pt idx="10">
                  <c:v>21.979999999999997</c:v>
                </c:pt>
              </c:numCache>
            </c:numRef>
          </c:val>
          <c:extLst>
            <c:ext xmlns:c16="http://schemas.microsoft.com/office/drawing/2014/chart" uri="{C3380CC4-5D6E-409C-BE32-E72D297353CC}">
              <c16:uniqueId val="{00000006-DA88-470F-AC43-3BBD9511C3C4}"/>
            </c:ext>
          </c:extLst>
        </c:ser>
        <c:dLbls>
          <c:showLegendKey val="0"/>
          <c:showVal val="0"/>
          <c:showCatName val="0"/>
          <c:showSerName val="0"/>
          <c:showPercent val="0"/>
          <c:showBubbleSize val="0"/>
        </c:dLbls>
        <c:gapWidth val="315"/>
        <c:overlap val="-40"/>
        <c:axId val="235073359"/>
        <c:axId val="235074191"/>
      </c:barChart>
      <c:catAx>
        <c:axId val="235073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074191"/>
        <c:crosses val="autoZero"/>
        <c:auto val="1"/>
        <c:lblAlgn val="ctr"/>
        <c:lblOffset val="100"/>
        <c:noMultiLvlLbl val="0"/>
      </c:catAx>
      <c:valAx>
        <c:axId val="235074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07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0"/>
  </c:pivotSource>
  <c:chart>
    <c:autoTitleDeleted val="0"/>
    <c:pivotFmts>
      <c:pivotFmt>
        <c:idx val="0"/>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31647520827982E-2"/>
          <c:y val="4.6296296296296294E-2"/>
          <c:w val="0.83399425060204224"/>
          <c:h val="0.8416746864975212"/>
        </c:manualLayout>
      </c:layout>
      <c:lineChart>
        <c:grouping val="stacked"/>
        <c:varyColors val="0"/>
        <c:ser>
          <c:idx val="0"/>
          <c:order val="0"/>
          <c:tx>
            <c:strRef>
              <c:f>Sheet3!$B$3:$B$4</c:f>
              <c:strCache>
                <c:ptCount val="1"/>
                <c:pt idx="0">
                  <c:v>Jan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Sheet3!$B$5:$B$7</c:f>
              <c:numCache>
                <c:formatCode>General</c:formatCode>
                <c:ptCount val="2"/>
                <c:pt idx="0">
                  <c:v>145</c:v>
                </c:pt>
                <c:pt idx="1">
                  <c:v>46</c:v>
                </c:pt>
              </c:numCache>
            </c:numRef>
          </c:val>
          <c:smooth val="0"/>
          <c:extLst>
            <c:ext xmlns:c16="http://schemas.microsoft.com/office/drawing/2014/chart" uri="{C3380CC4-5D6E-409C-BE32-E72D297353CC}">
              <c16:uniqueId val="{00000000-BEB6-4A71-8093-58BA0679DC6A}"/>
            </c:ext>
          </c:extLst>
        </c:ser>
        <c:ser>
          <c:idx val="1"/>
          <c:order val="1"/>
          <c:tx>
            <c:strRef>
              <c:f>Sheet3!$C$3:$C$4</c:f>
              <c:strCache>
                <c:ptCount val="1"/>
                <c:pt idx="0">
                  <c:v>Feb</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Sheet3!$C$5:$C$7</c:f>
              <c:numCache>
                <c:formatCode>General</c:formatCode>
                <c:ptCount val="2"/>
                <c:pt idx="0">
                  <c:v>63</c:v>
                </c:pt>
                <c:pt idx="1">
                  <c:v>91</c:v>
                </c:pt>
              </c:numCache>
            </c:numRef>
          </c:val>
          <c:smooth val="0"/>
          <c:extLst>
            <c:ext xmlns:c16="http://schemas.microsoft.com/office/drawing/2014/chart" uri="{C3380CC4-5D6E-409C-BE32-E72D297353CC}">
              <c16:uniqueId val="{00000001-BEB6-4A71-8093-58BA0679DC6A}"/>
            </c:ext>
          </c:extLst>
        </c:ser>
        <c:ser>
          <c:idx val="2"/>
          <c:order val="2"/>
          <c:tx>
            <c:strRef>
              <c:f>Sheet3!$D$3:$D$4</c:f>
              <c:strCache>
                <c:ptCount val="1"/>
                <c:pt idx="0">
                  <c:v>Mar</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Sheet3!$D$5:$D$7</c:f>
              <c:numCache>
                <c:formatCode>General</c:formatCode>
                <c:ptCount val="2"/>
                <c:pt idx="0">
                  <c:v>56</c:v>
                </c:pt>
                <c:pt idx="1">
                  <c:v>57</c:v>
                </c:pt>
              </c:numCache>
            </c:numRef>
          </c:val>
          <c:smooth val="0"/>
          <c:extLst>
            <c:ext xmlns:c16="http://schemas.microsoft.com/office/drawing/2014/chart" uri="{C3380CC4-5D6E-409C-BE32-E72D297353CC}">
              <c16:uniqueId val="{00000002-BEB6-4A71-8093-58BA0679DC6A}"/>
            </c:ext>
          </c:extLst>
        </c:ser>
        <c:ser>
          <c:idx val="3"/>
          <c:order val="3"/>
          <c:tx>
            <c:strRef>
              <c:f>Sheet3!$E$3:$E$4</c:f>
              <c:strCache>
                <c:ptCount val="1"/>
                <c:pt idx="0">
                  <c:v>Apr</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Sheet3!$E$5:$E$7</c:f>
              <c:numCache>
                <c:formatCode>General</c:formatCode>
                <c:ptCount val="2"/>
                <c:pt idx="0">
                  <c:v>135</c:v>
                </c:pt>
                <c:pt idx="1">
                  <c:v>162</c:v>
                </c:pt>
              </c:numCache>
            </c:numRef>
          </c:val>
          <c:smooth val="0"/>
          <c:extLst>
            <c:ext xmlns:c16="http://schemas.microsoft.com/office/drawing/2014/chart" uri="{C3380CC4-5D6E-409C-BE32-E72D297353CC}">
              <c16:uniqueId val="{00000003-BEB6-4A71-8093-58BA0679DC6A}"/>
            </c:ext>
          </c:extLst>
        </c:ser>
        <c:ser>
          <c:idx val="4"/>
          <c:order val="4"/>
          <c:tx>
            <c:strRef>
              <c:f>Sheet3!$F$3:$F$4</c:f>
              <c:strCache>
                <c:ptCount val="1"/>
                <c:pt idx="0">
                  <c:v>May</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Sheet3!$F$5:$F$7</c:f>
              <c:numCache>
                <c:formatCode>General</c:formatCode>
                <c:ptCount val="2"/>
                <c:pt idx="0">
                  <c:v>122</c:v>
                </c:pt>
                <c:pt idx="1">
                  <c:v>133</c:v>
                </c:pt>
              </c:numCache>
            </c:numRef>
          </c:val>
          <c:smooth val="0"/>
          <c:extLst>
            <c:ext xmlns:c16="http://schemas.microsoft.com/office/drawing/2014/chart" uri="{C3380CC4-5D6E-409C-BE32-E72D297353CC}">
              <c16:uniqueId val="{00000004-BEB6-4A71-8093-58BA0679DC6A}"/>
            </c:ext>
          </c:extLst>
        </c:ser>
        <c:ser>
          <c:idx val="5"/>
          <c:order val="5"/>
          <c:tx>
            <c:strRef>
              <c:f>Sheet3!$G$3:$G$4</c:f>
              <c:strCache>
                <c:ptCount val="1"/>
                <c:pt idx="0">
                  <c:v>Jun</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Sheet3!$G$5:$G$7</c:f>
              <c:numCache>
                <c:formatCode>General</c:formatCode>
                <c:ptCount val="2"/>
                <c:pt idx="0">
                  <c:v>150</c:v>
                </c:pt>
                <c:pt idx="1">
                  <c:v>5</c:v>
                </c:pt>
              </c:numCache>
            </c:numRef>
          </c:val>
          <c:smooth val="0"/>
          <c:extLst>
            <c:ext xmlns:c16="http://schemas.microsoft.com/office/drawing/2014/chart" uri="{C3380CC4-5D6E-409C-BE32-E72D297353CC}">
              <c16:uniqueId val="{00000005-BEB6-4A71-8093-58BA0679DC6A}"/>
            </c:ext>
          </c:extLst>
        </c:ser>
        <c:ser>
          <c:idx val="6"/>
          <c:order val="6"/>
          <c:tx>
            <c:strRef>
              <c:f>Sheet3!$H$3:$H$4</c:f>
              <c:strCache>
                <c:ptCount val="1"/>
                <c:pt idx="0">
                  <c:v>Jul</c:v>
                </c:pt>
              </c:strCache>
            </c:strRef>
          </c:tx>
          <c:spPr>
            <a:ln w="31750" cap="rnd">
              <a:solidFill>
                <a:schemeClr val="accent1">
                  <a:lumMod val="60000"/>
                </a:schemeClr>
              </a:solidFill>
              <a:round/>
            </a:ln>
            <a:effectLst/>
          </c:spPr>
          <c:marker>
            <c:symbol val="circle"/>
            <c:size val="17"/>
            <c:spPr>
              <a:solidFill>
                <a:schemeClr val="accent1">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Sheet3!$H$5:$H$7</c:f>
              <c:numCache>
                <c:formatCode>General</c:formatCode>
                <c:ptCount val="2"/>
                <c:pt idx="0">
                  <c:v>110</c:v>
                </c:pt>
                <c:pt idx="1">
                  <c:v>117</c:v>
                </c:pt>
              </c:numCache>
            </c:numRef>
          </c:val>
          <c:smooth val="0"/>
          <c:extLst>
            <c:ext xmlns:c16="http://schemas.microsoft.com/office/drawing/2014/chart" uri="{C3380CC4-5D6E-409C-BE32-E72D297353CC}">
              <c16:uniqueId val="{00000006-BEB6-4A71-8093-58BA0679DC6A}"/>
            </c:ext>
          </c:extLst>
        </c:ser>
        <c:ser>
          <c:idx val="7"/>
          <c:order val="7"/>
          <c:tx>
            <c:strRef>
              <c:f>Sheet3!$I$3:$I$4</c:f>
              <c:strCache>
                <c:ptCount val="1"/>
                <c:pt idx="0">
                  <c:v>Aug</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Sheet3!$I$5:$I$7</c:f>
              <c:numCache>
                <c:formatCode>General</c:formatCode>
                <c:ptCount val="2"/>
                <c:pt idx="0">
                  <c:v>35</c:v>
                </c:pt>
                <c:pt idx="1">
                  <c:v>45</c:v>
                </c:pt>
              </c:numCache>
            </c:numRef>
          </c:val>
          <c:smooth val="0"/>
          <c:extLst>
            <c:ext xmlns:c16="http://schemas.microsoft.com/office/drawing/2014/chart" uri="{C3380CC4-5D6E-409C-BE32-E72D297353CC}">
              <c16:uniqueId val="{00000007-BEB6-4A71-8093-58BA0679DC6A}"/>
            </c:ext>
          </c:extLst>
        </c:ser>
        <c:ser>
          <c:idx val="8"/>
          <c:order val="8"/>
          <c:tx>
            <c:strRef>
              <c:f>Sheet3!$J$3:$J$4</c:f>
              <c:strCache>
                <c:ptCount val="1"/>
                <c:pt idx="0">
                  <c:v>Sep</c:v>
                </c:pt>
              </c:strCache>
            </c:strRef>
          </c:tx>
          <c:spPr>
            <a:ln w="31750" cap="rnd">
              <a:solidFill>
                <a:schemeClr val="accent3">
                  <a:lumMod val="60000"/>
                </a:schemeClr>
              </a:solidFill>
              <a:round/>
            </a:ln>
            <a:effectLst/>
          </c:spPr>
          <c:marker>
            <c:symbol val="circle"/>
            <c:size val="17"/>
            <c:spPr>
              <a:solidFill>
                <a:schemeClr val="accent3">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Sheet3!$J$5:$J$7</c:f>
              <c:numCache>
                <c:formatCode>General</c:formatCode>
                <c:ptCount val="2"/>
                <c:pt idx="0">
                  <c:v>18</c:v>
                </c:pt>
                <c:pt idx="1">
                  <c:v>83</c:v>
                </c:pt>
              </c:numCache>
            </c:numRef>
          </c:val>
          <c:smooth val="0"/>
          <c:extLst>
            <c:ext xmlns:c16="http://schemas.microsoft.com/office/drawing/2014/chart" uri="{C3380CC4-5D6E-409C-BE32-E72D297353CC}">
              <c16:uniqueId val="{00000008-BEB6-4A71-8093-58BA0679DC6A}"/>
            </c:ext>
          </c:extLst>
        </c:ser>
        <c:ser>
          <c:idx val="9"/>
          <c:order val="9"/>
          <c:tx>
            <c:strRef>
              <c:f>Sheet3!$K$3:$K$4</c:f>
              <c:strCache>
                <c:ptCount val="1"/>
                <c:pt idx="0">
                  <c:v>Oct</c:v>
                </c:pt>
              </c:strCache>
            </c:strRef>
          </c:tx>
          <c:spPr>
            <a:ln w="31750" cap="rnd">
              <a:solidFill>
                <a:schemeClr val="accent4">
                  <a:lumMod val="60000"/>
                </a:schemeClr>
              </a:solidFill>
              <a:round/>
            </a:ln>
            <a:effectLst/>
          </c:spPr>
          <c:marker>
            <c:symbol val="circle"/>
            <c:size val="17"/>
            <c:spPr>
              <a:solidFill>
                <a:schemeClr val="accent4">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Sheet3!$K$5:$K$7</c:f>
              <c:numCache>
                <c:formatCode>General</c:formatCode>
                <c:ptCount val="2"/>
                <c:pt idx="0">
                  <c:v>92</c:v>
                </c:pt>
                <c:pt idx="1">
                  <c:v>71</c:v>
                </c:pt>
              </c:numCache>
            </c:numRef>
          </c:val>
          <c:smooth val="0"/>
          <c:extLst>
            <c:ext xmlns:c16="http://schemas.microsoft.com/office/drawing/2014/chart" uri="{C3380CC4-5D6E-409C-BE32-E72D297353CC}">
              <c16:uniqueId val="{00000009-BEB6-4A71-8093-58BA0679DC6A}"/>
            </c:ext>
          </c:extLst>
        </c:ser>
        <c:ser>
          <c:idx val="10"/>
          <c:order val="10"/>
          <c:tx>
            <c:strRef>
              <c:f>Sheet3!$L$3:$L$4</c:f>
              <c:strCache>
                <c:ptCount val="1"/>
                <c:pt idx="0">
                  <c:v>Nov</c:v>
                </c:pt>
              </c:strCache>
            </c:strRef>
          </c:tx>
          <c:spPr>
            <a:ln w="31750" cap="rnd">
              <a:solidFill>
                <a:schemeClr val="accent5">
                  <a:lumMod val="60000"/>
                </a:schemeClr>
              </a:solidFill>
              <a:round/>
            </a:ln>
            <a:effectLst/>
          </c:spPr>
          <c:marker>
            <c:symbol val="circle"/>
            <c:size val="17"/>
            <c:spPr>
              <a:solidFill>
                <a:schemeClr val="accent5">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Sheet3!$L$5:$L$7</c:f>
              <c:numCache>
                <c:formatCode>General</c:formatCode>
                <c:ptCount val="2"/>
                <c:pt idx="0">
                  <c:v>111</c:v>
                </c:pt>
                <c:pt idx="1">
                  <c:v>11</c:v>
                </c:pt>
              </c:numCache>
            </c:numRef>
          </c:val>
          <c:smooth val="0"/>
          <c:extLst>
            <c:ext xmlns:c16="http://schemas.microsoft.com/office/drawing/2014/chart" uri="{C3380CC4-5D6E-409C-BE32-E72D297353CC}">
              <c16:uniqueId val="{0000000A-BEB6-4A71-8093-58BA0679DC6A}"/>
            </c:ext>
          </c:extLst>
        </c:ser>
        <c:ser>
          <c:idx val="11"/>
          <c:order val="11"/>
          <c:tx>
            <c:strRef>
              <c:f>Sheet3!$M$3:$M$4</c:f>
              <c:strCache>
                <c:ptCount val="1"/>
                <c:pt idx="0">
                  <c:v>Dec</c:v>
                </c:pt>
              </c:strCache>
            </c:strRef>
          </c:tx>
          <c:spPr>
            <a:ln w="31750" cap="rnd">
              <a:solidFill>
                <a:schemeClr val="accent6">
                  <a:lumMod val="60000"/>
                </a:schemeClr>
              </a:solidFill>
              <a:round/>
            </a:ln>
            <a:effectLst/>
          </c:spPr>
          <c:marker>
            <c:symbol val="circle"/>
            <c:size val="17"/>
            <c:spPr>
              <a:solidFill>
                <a:schemeClr val="accent6">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Sheet3!$A$5:$A$7</c:f>
              <c:strCache>
                <c:ptCount val="2"/>
                <c:pt idx="0">
                  <c:v>2021</c:v>
                </c:pt>
                <c:pt idx="1">
                  <c:v>2022</c:v>
                </c:pt>
              </c:strCache>
            </c:strRef>
          </c:cat>
          <c:val>
            <c:numRef>
              <c:f>Sheet3!$M$5:$M$7</c:f>
              <c:numCache>
                <c:formatCode>General</c:formatCode>
                <c:ptCount val="2"/>
                <c:pt idx="0">
                  <c:v>141</c:v>
                </c:pt>
                <c:pt idx="1">
                  <c:v>122</c:v>
                </c:pt>
              </c:numCache>
            </c:numRef>
          </c:val>
          <c:smooth val="0"/>
          <c:extLst>
            <c:ext xmlns:c16="http://schemas.microsoft.com/office/drawing/2014/chart" uri="{C3380CC4-5D6E-409C-BE32-E72D297353CC}">
              <c16:uniqueId val="{0000000B-BEB6-4A71-8093-58BA0679DC6A}"/>
            </c:ext>
          </c:extLst>
        </c:ser>
        <c:dLbls>
          <c:dLblPos val="ctr"/>
          <c:showLegendKey val="0"/>
          <c:showVal val="1"/>
          <c:showCatName val="0"/>
          <c:showSerName val="0"/>
          <c:showPercent val="0"/>
          <c:showBubbleSize val="0"/>
        </c:dLbls>
        <c:marker val="1"/>
        <c:smooth val="0"/>
        <c:axId val="179380831"/>
        <c:axId val="297221615"/>
      </c:lineChart>
      <c:catAx>
        <c:axId val="179380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7221615"/>
        <c:crosses val="autoZero"/>
        <c:auto val="1"/>
        <c:lblAlgn val="ctr"/>
        <c:lblOffset val="100"/>
        <c:noMultiLvlLbl val="0"/>
      </c:catAx>
      <c:valAx>
        <c:axId val="2972216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3808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hyperlink" Target="#SalesOrders!A1"/><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5</xdr:row>
      <xdr:rowOff>133349</xdr:rowOff>
    </xdr:from>
    <xdr:to>
      <xdr:col>6</xdr:col>
      <xdr:colOff>285750</xdr:colOff>
      <xdr:row>35</xdr:row>
      <xdr:rowOff>85724</xdr:rowOff>
    </xdr:to>
    <xdr:sp macro="" textlink="">
      <xdr:nvSpPr>
        <xdr:cNvPr id="4" name="Rounded Rectangle 3"/>
        <xdr:cNvSpPr/>
      </xdr:nvSpPr>
      <xdr:spPr>
        <a:xfrm>
          <a:off x="1552575" y="1085849"/>
          <a:ext cx="2390775" cy="5667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28575</xdr:colOff>
      <xdr:row>7</xdr:row>
      <xdr:rowOff>28575</xdr:rowOff>
    </xdr:from>
    <xdr:to>
      <xdr:col>6</xdr:col>
      <xdr:colOff>18250</xdr:colOff>
      <xdr:row>17</xdr:row>
      <xdr:rowOff>180975</xdr:rowOff>
    </xdr:to>
    <xdr:pic>
      <xdr:nvPicPr>
        <xdr:cNvPr id="2" name="Picture 1" descr="Titan &lt;strong&gt;Company&lt;/strong&gt; - Wikipedia">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57375" y="1362075"/>
          <a:ext cx="1818475" cy="2057400"/>
        </a:xfrm>
        <a:prstGeom prst="rect">
          <a:avLst/>
        </a:prstGeom>
      </xdr:spPr>
    </xdr:pic>
    <xdr:clientData/>
  </xdr:twoCellAnchor>
  <xdr:twoCellAnchor>
    <xdr:from>
      <xdr:col>4</xdr:col>
      <xdr:colOff>285750</xdr:colOff>
      <xdr:row>1</xdr:row>
      <xdr:rowOff>123825</xdr:rowOff>
    </xdr:from>
    <xdr:to>
      <xdr:col>18</xdr:col>
      <xdr:colOff>304800</xdr:colOff>
      <xdr:row>4</xdr:row>
      <xdr:rowOff>104775</xdr:rowOff>
    </xdr:to>
    <xdr:sp macro="" textlink="">
      <xdr:nvSpPr>
        <xdr:cNvPr id="3" name="Rounded Rectangle 2"/>
        <xdr:cNvSpPr/>
      </xdr:nvSpPr>
      <xdr:spPr>
        <a:xfrm>
          <a:off x="2724150" y="314325"/>
          <a:ext cx="8553450" cy="552450"/>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1"/>
              </a:solidFill>
            </a:rPr>
            <a:t> SALES REPORT DASHBOARD</a:t>
          </a:r>
        </a:p>
      </xdr:txBody>
    </xdr:sp>
    <xdr:clientData/>
  </xdr:twoCellAnchor>
  <xdr:twoCellAnchor>
    <xdr:from>
      <xdr:col>6</xdr:col>
      <xdr:colOff>600075</xdr:colOff>
      <xdr:row>6</xdr:row>
      <xdr:rowOff>123825</xdr:rowOff>
    </xdr:from>
    <xdr:to>
      <xdr:col>12</xdr:col>
      <xdr:colOff>28575</xdr:colOff>
      <xdr:row>18</xdr:row>
      <xdr:rowOff>0</xdr:rowOff>
    </xdr:to>
    <xdr:sp macro="" textlink="">
      <xdr:nvSpPr>
        <xdr:cNvPr id="5" name="Rectangle 4"/>
        <xdr:cNvSpPr/>
      </xdr:nvSpPr>
      <xdr:spPr>
        <a:xfrm>
          <a:off x="4257675" y="1266825"/>
          <a:ext cx="3086100" cy="2162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409575</xdr:colOff>
      <xdr:row>6</xdr:row>
      <xdr:rowOff>133350</xdr:rowOff>
    </xdr:from>
    <xdr:to>
      <xdr:col>19</xdr:col>
      <xdr:colOff>9525</xdr:colOff>
      <xdr:row>17</xdr:row>
      <xdr:rowOff>161925</xdr:rowOff>
    </xdr:to>
    <xdr:sp macro="" textlink="">
      <xdr:nvSpPr>
        <xdr:cNvPr id="6" name="Rectangle 5"/>
        <xdr:cNvSpPr/>
      </xdr:nvSpPr>
      <xdr:spPr>
        <a:xfrm>
          <a:off x="8334375" y="1276350"/>
          <a:ext cx="3257550"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600075</xdr:colOff>
      <xdr:row>6</xdr:row>
      <xdr:rowOff>123826</xdr:rowOff>
    </xdr:from>
    <xdr:to>
      <xdr:col>11</xdr:col>
      <xdr:colOff>600075</xdr:colOff>
      <xdr:row>17</xdr:row>
      <xdr:rowOff>180976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381001</xdr:colOff>
      <xdr:row>6</xdr:row>
      <xdr:rowOff>161925</xdr:rowOff>
    </xdr:from>
    <xdr:to>
      <xdr:col>19</xdr:col>
      <xdr:colOff>9525</xdr:colOff>
      <xdr:row>17</xdr:row>
      <xdr:rowOff>123825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504825</xdr:colOff>
      <xdr:row>20</xdr:row>
      <xdr:rowOff>38100</xdr:rowOff>
    </xdr:from>
    <xdr:to>
      <xdr:col>18</xdr:col>
      <xdr:colOff>180975</xdr:colOff>
      <xdr:row>33</xdr:row>
      <xdr:rowOff>152400</xdr:rowOff>
    </xdr:to>
    <xdr:sp macro="" textlink="">
      <xdr:nvSpPr>
        <xdr:cNvPr id="15" name="Rectangle 14"/>
        <xdr:cNvSpPr/>
      </xdr:nvSpPr>
      <xdr:spPr>
        <a:xfrm>
          <a:off x="4772025" y="3848100"/>
          <a:ext cx="6381750" cy="2590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7</xdr:col>
      <xdr:colOff>561975</xdr:colOff>
      <xdr:row>20</xdr:row>
      <xdr:rowOff>95250</xdr:rowOff>
    </xdr:from>
    <xdr:to>
      <xdr:col>18</xdr:col>
      <xdr:colOff>123825</xdr:colOff>
      <xdr:row>33</xdr:row>
      <xdr:rowOff>66676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0</xdr:colOff>
      <xdr:row>17</xdr:row>
      <xdr:rowOff>85724</xdr:rowOff>
    </xdr:from>
    <xdr:to>
      <xdr:col>6</xdr:col>
      <xdr:colOff>0</xdr:colOff>
      <xdr:row>23</xdr:row>
      <xdr:rowOff>142873</xdr:rowOff>
    </xdr:to>
    <mc:AlternateContent xmlns:mc="http://schemas.openxmlformats.org/markup-compatibility/2006" xmlns:a14="http://schemas.microsoft.com/office/drawing/2010/main">
      <mc:Choice Requires="a14">
        <xdr:graphicFrame macro="">
          <xdr:nvGraphicFramePr>
            <xdr:cNvPr id="1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28800" y="3324224"/>
              <a:ext cx="1828800"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581025</xdr:colOff>
      <xdr:row>4</xdr:row>
      <xdr:rowOff>95250</xdr:rowOff>
    </xdr:from>
    <xdr:to>
      <xdr:col>9</xdr:col>
      <xdr:colOff>485775</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552450</xdr:colOff>
      <xdr:row>1</xdr:row>
      <xdr:rowOff>142875</xdr:rowOff>
    </xdr:from>
    <xdr:to>
      <xdr:col>11</xdr:col>
      <xdr:colOff>190500</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304799</xdr:colOff>
      <xdr:row>9</xdr:row>
      <xdr:rowOff>114300</xdr:rowOff>
    </xdr:from>
    <xdr:to>
      <xdr:col>18</xdr:col>
      <xdr:colOff>428625</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581025</xdr:colOff>
      <xdr:row>6</xdr:row>
      <xdr:rowOff>57151</xdr:rowOff>
    </xdr:from>
    <xdr:to>
      <xdr:col>9</xdr:col>
      <xdr:colOff>581025</xdr:colOff>
      <xdr:row>12</xdr:row>
      <xdr:rowOff>114300</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38625" y="1200151"/>
              <a:ext cx="1828800"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95998842589"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ount="12">
        <n v="1.99"/>
        <n v="19.989999999999998"/>
        <n v="4.99"/>
        <n v="2.99"/>
        <n v="8.99"/>
        <n v="125"/>
        <n v="15.99"/>
        <n v="1.29"/>
        <n v="15"/>
        <n v="12.49"/>
        <n v="23.95"/>
        <n v="275"/>
      </sharedItems>
    </cacheField>
    <cacheField name="Total" numFmtId="16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x v="0"/>
    <n v="189.05"/>
  </r>
  <r>
    <x v="1"/>
    <x v="1"/>
    <x v="1"/>
    <x v="1"/>
    <x v="1"/>
    <x v="1"/>
    <n v="999.49999999999989"/>
  </r>
  <r>
    <x v="2"/>
    <x v="1"/>
    <x v="2"/>
    <x v="0"/>
    <x v="2"/>
    <x v="2"/>
    <n v="179.64000000000001"/>
  </r>
  <r>
    <x v="3"/>
    <x v="1"/>
    <x v="3"/>
    <x v="2"/>
    <x v="3"/>
    <x v="1"/>
    <n v="539.7299999999999"/>
  </r>
  <r>
    <x v="4"/>
    <x v="2"/>
    <x v="4"/>
    <x v="0"/>
    <x v="4"/>
    <x v="3"/>
    <n v="167.44"/>
  </r>
  <r>
    <x v="5"/>
    <x v="0"/>
    <x v="0"/>
    <x v="1"/>
    <x v="5"/>
    <x v="2"/>
    <n v="299.40000000000003"/>
  </r>
  <r>
    <x v="6"/>
    <x v="1"/>
    <x v="5"/>
    <x v="0"/>
    <x v="6"/>
    <x v="0"/>
    <n v="149.25"/>
  </r>
  <r>
    <x v="7"/>
    <x v="1"/>
    <x v="2"/>
    <x v="0"/>
    <x v="7"/>
    <x v="2"/>
    <n v="449.1"/>
  </r>
  <r>
    <x v="8"/>
    <x v="2"/>
    <x v="6"/>
    <x v="0"/>
    <x v="8"/>
    <x v="0"/>
    <n v="63.68"/>
  </r>
  <r>
    <x v="9"/>
    <x v="0"/>
    <x v="0"/>
    <x v="1"/>
    <x v="5"/>
    <x v="4"/>
    <n v="539.4"/>
  </r>
  <r>
    <x v="10"/>
    <x v="1"/>
    <x v="7"/>
    <x v="0"/>
    <x v="7"/>
    <x v="2"/>
    <n v="449.1"/>
  </r>
  <r>
    <x v="11"/>
    <x v="0"/>
    <x v="8"/>
    <x v="1"/>
    <x v="9"/>
    <x v="0"/>
    <n v="57.71"/>
  </r>
  <r>
    <x v="12"/>
    <x v="0"/>
    <x v="9"/>
    <x v="1"/>
    <x v="10"/>
    <x v="1"/>
    <n v="1619.1899999999998"/>
  </r>
  <r>
    <x v="13"/>
    <x v="0"/>
    <x v="0"/>
    <x v="0"/>
    <x v="11"/>
    <x v="2"/>
    <n v="174.65"/>
  </r>
  <r>
    <x v="14"/>
    <x v="1"/>
    <x v="10"/>
    <x v="3"/>
    <x v="12"/>
    <x v="5"/>
    <n v="250"/>
  </r>
  <r>
    <x v="15"/>
    <x v="0"/>
    <x v="0"/>
    <x v="4"/>
    <x v="13"/>
    <x v="6"/>
    <n v="255.84"/>
  </r>
  <r>
    <x v="16"/>
    <x v="1"/>
    <x v="7"/>
    <x v="1"/>
    <x v="14"/>
    <x v="4"/>
    <n v="251.72"/>
  </r>
  <r>
    <x v="17"/>
    <x v="0"/>
    <x v="0"/>
    <x v="2"/>
    <x v="15"/>
    <x v="4"/>
    <n v="575.36"/>
  </r>
  <r>
    <x v="18"/>
    <x v="0"/>
    <x v="9"/>
    <x v="2"/>
    <x v="16"/>
    <x v="1"/>
    <n v="299.84999999999997"/>
  </r>
  <r>
    <x v="19"/>
    <x v="1"/>
    <x v="1"/>
    <x v="4"/>
    <x v="17"/>
    <x v="2"/>
    <n v="479.04"/>
  </r>
  <r>
    <x v="20"/>
    <x v="1"/>
    <x v="10"/>
    <x v="0"/>
    <x v="18"/>
    <x v="7"/>
    <n v="86.43"/>
  </r>
  <r>
    <x v="21"/>
    <x v="0"/>
    <x v="9"/>
    <x v="4"/>
    <x v="19"/>
    <x v="6"/>
    <n v="1183.26"/>
  </r>
  <r>
    <x v="22"/>
    <x v="1"/>
    <x v="3"/>
    <x v="1"/>
    <x v="20"/>
    <x v="4"/>
    <n v="413.54"/>
  </r>
  <r>
    <x v="23"/>
    <x v="1"/>
    <x v="10"/>
    <x v="1"/>
    <x v="21"/>
    <x v="8"/>
    <n v="1305"/>
  </r>
  <r>
    <x v="24"/>
    <x v="0"/>
    <x v="0"/>
    <x v="1"/>
    <x v="22"/>
    <x v="2"/>
    <n v="19.96"/>
  </r>
  <r>
    <x v="25"/>
    <x v="2"/>
    <x v="4"/>
    <x v="1"/>
    <x v="23"/>
    <x v="1"/>
    <n v="139.92999999999998"/>
  </r>
  <r>
    <x v="26"/>
    <x v="1"/>
    <x v="2"/>
    <x v="4"/>
    <x v="1"/>
    <x v="2"/>
    <n v="249.5"/>
  </r>
  <r>
    <x v="27"/>
    <x v="1"/>
    <x v="5"/>
    <x v="0"/>
    <x v="24"/>
    <x v="0"/>
    <n v="131.34"/>
  </r>
  <r>
    <x v="28"/>
    <x v="0"/>
    <x v="8"/>
    <x v="2"/>
    <x v="17"/>
    <x v="2"/>
    <n v="479.04"/>
  </r>
  <r>
    <x v="29"/>
    <x v="1"/>
    <x v="3"/>
    <x v="0"/>
    <x v="25"/>
    <x v="7"/>
    <n v="68.37"/>
  </r>
  <r>
    <x v="30"/>
    <x v="1"/>
    <x v="3"/>
    <x v="1"/>
    <x v="26"/>
    <x v="4"/>
    <n v="719.2"/>
  </r>
  <r>
    <x v="31"/>
    <x v="1"/>
    <x v="1"/>
    <x v="3"/>
    <x v="27"/>
    <x v="5"/>
    <n v="625"/>
  </r>
  <r>
    <x v="32"/>
    <x v="0"/>
    <x v="0"/>
    <x v="4"/>
    <x v="28"/>
    <x v="2"/>
    <n v="309.38"/>
  </r>
  <r>
    <x v="33"/>
    <x v="1"/>
    <x v="7"/>
    <x v="4"/>
    <x v="29"/>
    <x v="9"/>
    <n v="686.95"/>
  </r>
  <r>
    <x v="34"/>
    <x v="1"/>
    <x v="1"/>
    <x v="4"/>
    <x v="30"/>
    <x v="10"/>
    <n v="1005.9"/>
  </r>
  <r>
    <x v="35"/>
    <x v="2"/>
    <x v="4"/>
    <x v="3"/>
    <x v="31"/>
    <x v="11"/>
    <n v="825"/>
  </r>
  <r>
    <x v="36"/>
    <x v="1"/>
    <x v="3"/>
    <x v="0"/>
    <x v="23"/>
    <x v="7"/>
    <n v="9.0300000000000011"/>
  </r>
  <r>
    <x v="37"/>
    <x v="2"/>
    <x v="4"/>
    <x v="2"/>
    <x v="32"/>
    <x v="0"/>
    <n v="151.24"/>
  </r>
  <r>
    <x v="38"/>
    <x v="2"/>
    <x v="6"/>
    <x v="1"/>
    <x v="33"/>
    <x v="1"/>
    <n v="1139.4299999999998"/>
  </r>
  <r>
    <x v="39"/>
    <x v="1"/>
    <x v="5"/>
    <x v="0"/>
    <x v="34"/>
    <x v="7"/>
    <n v="18.060000000000002"/>
  </r>
  <r>
    <x v="40"/>
    <x v="1"/>
    <x v="2"/>
    <x v="1"/>
    <x v="35"/>
    <x v="2"/>
    <n v="54.89"/>
  </r>
  <r>
    <x v="41"/>
    <x v="1"/>
    <x v="2"/>
    <x v="1"/>
    <x v="36"/>
    <x v="1"/>
    <n v="1879.06"/>
  </r>
  <r>
    <x v="42"/>
    <x v="1"/>
    <x v="5"/>
    <x v="1"/>
    <x v="14"/>
    <x v="2"/>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7"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showAll="0"/>
    <pivotField axis="axisRow" showAll="0">
      <items count="6">
        <item x="1"/>
        <item x="3"/>
        <item x="2"/>
        <item x="4"/>
        <item x="0"/>
        <item t="default"/>
      </items>
    </pivotField>
    <pivotField dataField="1" showAll="0"/>
    <pivotField numFmtId="164" showAll="0"/>
    <pivotField numFmtId="164"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Sum of Units" fld="4" baseField="0" baseItem="0"/>
  </dataFields>
  <chartFormats count="12">
    <chartFormat chart="0" format="5"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3" count="1" selected="0">
            <x v="0"/>
          </reference>
        </references>
      </pivotArea>
    </chartFormat>
    <chartFormat chart="8" format="20">
      <pivotArea type="data" outline="0" fieldPosition="0">
        <references count="2">
          <reference field="4294967294" count="1" selected="0">
            <x v="0"/>
          </reference>
          <reference field="3" count="1" selected="0">
            <x v="1"/>
          </reference>
        </references>
      </pivotArea>
    </chartFormat>
    <chartFormat chart="8" format="21">
      <pivotArea type="data" outline="0" fieldPosition="0">
        <references count="2">
          <reference field="4294967294" count="1" selected="0">
            <x v="0"/>
          </reference>
          <reference field="3" count="1" selected="0">
            <x v="2"/>
          </reference>
        </references>
      </pivotArea>
    </chartFormat>
    <chartFormat chart="8" format="22">
      <pivotArea type="data" outline="0" fieldPosition="0">
        <references count="2">
          <reference field="4294967294" count="1" selected="0">
            <x v="0"/>
          </reference>
          <reference field="3" count="1" selected="0">
            <x v="3"/>
          </reference>
        </references>
      </pivotArea>
    </chartFormat>
    <chartFormat chart="8" format="23">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2">
          <reference field="4294967294" count="1" selected="0">
            <x v="0"/>
          </reference>
          <reference field="3" count="1" selected="0">
            <x v="1"/>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E16" firstHeaderRow="1" firstDataRow="2" firstDataCol="1"/>
  <pivotFields count="9">
    <pivotField numFmtId="165"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dataField="1"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dataFields count="1">
    <dataField name="Sum of Unit Cost" fld="5" baseField="0" baseItem="0"/>
  </dataFields>
  <chartFormats count="6">
    <chartFormat chart="0" format="1"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N7" firstHeaderRow="1" firstDataRow="2" firstDataCol="1"/>
  <pivotFields count="9">
    <pivotField axis="axisCol" numFmtId="165" showAll="0">
      <items count="15">
        <item x="0"/>
        <item x="1"/>
        <item x="2"/>
        <item x="3"/>
        <item x="4"/>
        <item x="5"/>
        <item x="6"/>
        <item x="7"/>
        <item x="8"/>
        <item x="9"/>
        <item x="10"/>
        <item x="11"/>
        <item x="12"/>
        <item x="13"/>
        <item t="default"/>
      </items>
    </pivotField>
    <pivotField showAll="0"/>
    <pivotField showAll="0"/>
    <pivotField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164" showAll="0"/>
    <pivotField numFmtId="164"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8"/>
    <field x="7"/>
  </rowFields>
  <rowItems count="3">
    <i>
      <x v="1"/>
    </i>
    <i>
      <x v="2"/>
    </i>
    <i t="grand">
      <x/>
    </i>
  </rowItems>
  <colFields count="1">
    <field x="0"/>
  </colFields>
  <colItems count="13">
    <i>
      <x v="1"/>
    </i>
    <i>
      <x v="2"/>
    </i>
    <i>
      <x v="3"/>
    </i>
    <i>
      <x v="4"/>
    </i>
    <i>
      <x v="5"/>
    </i>
    <i>
      <x v="6"/>
    </i>
    <i>
      <x v="7"/>
    </i>
    <i>
      <x v="8"/>
    </i>
    <i>
      <x v="9"/>
    </i>
    <i>
      <x v="10"/>
    </i>
    <i>
      <x v="11"/>
    </i>
    <i>
      <x v="12"/>
    </i>
    <i t="grand">
      <x/>
    </i>
  </colItems>
  <dataFields count="1">
    <dataField name="Sum of Units" fld="4" baseField="0" baseItem="0"/>
  </dataFields>
  <chartFormats count="24">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3" format="37" series="1">
      <pivotArea type="data" outline="0" fieldPosition="0">
        <references count="2">
          <reference field="4294967294" count="1" selected="0">
            <x v="0"/>
          </reference>
          <reference field="0" count="1" selected="0">
            <x v="1"/>
          </reference>
        </references>
      </pivotArea>
    </chartFormat>
    <chartFormat chart="3" format="38" series="1">
      <pivotArea type="data" outline="0" fieldPosition="0">
        <references count="2">
          <reference field="4294967294" count="1" selected="0">
            <x v="0"/>
          </reference>
          <reference field="0" count="1" selected="0">
            <x v="2"/>
          </reference>
        </references>
      </pivotArea>
    </chartFormat>
    <chartFormat chart="3" format="39" series="1">
      <pivotArea type="data" outline="0" fieldPosition="0">
        <references count="2">
          <reference field="4294967294" count="1" selected="0">
            <x v="0"/>
          </reference>
          <reference field="0" count="1" selected="0">
            <x v="3"/>
          </reference>
        </references>
      </pivotArea>
    </chartFormat>
    <chartFormat chart="3" format="40" series="1">
      <pivotArea type="data" outline="0" fieldPosition="0">
        <references count="2">
          <reference field="4294967294" count="1" selected="0">
            <x v="0"/>
          </reference>
          <reference field="0" count="1" selected="0">
            <x v="4"/>
          </reference>
        </references>
      </pivotArea>
    </chartFormat>
    <chartFormat chart="3" format="41" series="1">
      <pivotArea type="data" outline="0" fieldPosition="0">
        <references count="2">
          <reference field="4294967294" count="1" selected="0">
            <x v="0"/>
          </reference>
          <reference field="0" count="1" selected="0">
            <x v="5"/>
          </reference>
        </references>
      </pivotArea>
    </chartFormat>
    <chartFormat chart="3" format="42" series="1">
      <pivotArea type="data" outline="0" fieldPosition="0">
        <references count="2">
          <reference field="4294967294" count="1" selected="0">
            <x v="0"/>
          </reference>
          <reference field="0" count="1" selected="0">
            <x v="6"/>
          </reference>
        </references>
      </pivotArea>
    </chartFormat>
    <chartFormat chart="3" format="43" series="1">
      <pivotArea type="data" outline="0" fieldPosition="0">
        <references count="2">
          <reference field="4294967294" count="1" selected="0">
            <x v="0"/>
          </reference>
          <reference field="0" count="1" selected="0">
            <x v="7"/>
          </reference>
        </references>
      </pivotArea>
    </chartFormat>
    <chartFormat chart="3" format="44" series="1">
      <pivotArea type="data" outline="0" fieldPosition="0">
        <references count="2">
          <reference field="4294967294" count="1" selected="0">
            <x v="0"/>
          </reference>
          <reference field="0" count="1" selected="0">
            <x v="8"/>
          </reference>
        </references>
      </pivotArea>
    </chartFormat>
    <chartFormat chart="3" format="45" series="1">
      <pivotArea type="data" outline="0" fieldPosition="0">
        <references count="2">
          <reference field="4294967294" count="1" selected="0">
            <x v="0"/>
          </reference>
          <reference field="0" count="1" selected="0">
            <x v="9"/>
          </reference>
        </references>
      </pivotArea>
    </chartFormat>
    <chartFormat chart="3" format="46" series="1">
      <pivotArea type="data" outline="0" fieldPosition="0">
        <references count="2">
          <reference field="4294967294" count="1" selected="0">
            <x v="0"/>
          </reference>
          <reference field="0" count="1" selected="0">
            <x v="10"/>
          </reference>
        </references>
      </pivotArea>
    </chartFormat>
    <chartFormat chart="3" format="47" series="1">
      <pivotArea type="data" outline="0" fieldPosition="0">
        <references count="2">
          <reference field="4294967294" count="1" selected="0">
            <x v="0"/>
          </reference>
          <reference field="0" count="1" selected="0">
            <x v="11"/>
          </reference>
        </references>
      </pivotArea>
    </chartFormat>
    <chartFormat chart="3" format="48"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5" showAll="0"/>
    <pivotField showAll="0">
      <items count="4">
        <item x="1"/>
        <item x="0"/>
        <item x="2"/>
        <item t="default"/>
      </items>
    </pivotField>
    <pivotField showAll="0"/>
    <pivotField showAll="0"/>
    <pivotField showAll="0"/>
    <pivotField numFmtId="164" showAll="0"/>
    <pivotField numFmtId="164"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2" name="PivotTable7"/>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ables/table1.xml><?xml version="1.0" encoding="utf-8"?>
<table xmlns="http://schemas.openxmlformats.org/spreadsheetml/2006/main" id="1" name="Table1" displayName="Table1" ref="A1:G45" totalsRowCount="1">
  <autoFilter ref="A1:G44"/>
  <tableColumns count="7">
    <tableColumn id="1" name="OrderDate" totalsRowDxfId="6"/>
    <tableColumn id="2" name="Region" totalsRowDxfId="5"/>
    <tableColumn id="3" name="Rep" totalsRowDxfId="4"/>
    <tableColumn id="4" name="Item" totalsRowDxfId="3"/>
    <tableColumn id="5" name="Units" totalsRowDxfId="2"/>
    <tableColumn id="6" name="Unit Cost" totalsRowDxfId="1"/>
    <tableColumn id="7" name="Total" totalsRowFunction="custom" totalsRowDxfId="0">
      <totalsRowFormula>SUM(Table1[Total])</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34</v>
      </c>
    </row>
    <row r="6" spans="2:3" x14ac:dyDescent="0.25">
      <c r="B6" s="3"/>
      <c r="C6" s="22" t="s">
        <v>39</v>
      </c>
    </row>
    <row r="7" spans="2:3" ht="15.75" x14ac:dyDescent="0.25">
      <c r="B7" s="3"/>
      <c r="C7" s="23" t="s">
        <v>48</v>
      </c>
    </row>
    <row r="8" spans="2:3" ht="9" customHeight="1" x14ac:dyDescent="0.25"/>
    <row r="9" spans="2:3" ht="15.75" x14ac:dyDescent="0.25">
      <c r="B9" s="3"/>
      <c r="C9" s="2" t="s">
        <v>35</v>
      </c>
    </row>
    <row r="10" spans="2:3" x14ac:dyDescent="0.25">
      <c r="C10" s="21" t="s">
        <v>42</v>
      </c>
    </row>
    <row r="11" spans="2:3" x14ac:dyDescent="0.25">
      <c r="B11" s="3"/>
      <c r="C11" s="22" t="s">
        <v>38</v>
      </c>
    </row>
    <row r="12" spans="2:3" x14ac:dyDescent="0.25">
      <c r="C12" s="21" t="s">
        <v>40</v>
      </c>
    </row>
    <row r="13" spans="2:3" ht="9" customHeight="1" x14ac:dyDescent="0.25"/>
    <row r="14" spans="2:3" ht="15.75" x14ac:dyDescent="0.25">
      <c r="C14" s="2" t="s">
        <v>36</v>
      </c>
    </row>
    <row r="15" spans="2:3" ht="15.75" x14ac:dyDescent="0.25">
      <c r="B15" s="9" t="s">
        <v>37</v>
      </c>
      <c r="C15" s="19" t="s">
        <v>46</v>
      </c>
    </row>
    <row r="16" spans="2:3" x14ac:dyDescent="0.25">
      <c r="B16" s="9" t="s">
        <v>37</v>
      </c>
      <c r="C16" t="s">
        <v>47</v>
      </c>
    </row>
    <row r="17" spans="2:3" ht="15.75" x14ac:dyDescent="0.25">
      <c r="B17" s="9" t="s">
        <v>37</v>
      </c>
      <c r="C17" s="19" t="s">
        <v>41</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topLeftCell="C1" workbookViewId="0">
      <selection activeCell="U33" sqref="U33"/>
    </sheetView>
  </sheetViews>
  <sheetFormatPr defaultRowHeight="15" x14ac:dyDescent="0.25"/>
  <cols>
    <col min="1" max="2" width="9.140625" style="28"/>
    <col min="3" max="16384" width="9.14062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K17" sqref="K17"/>
    </sheetView>
  </sheetViews>
  <sheetFormatPr defaultRowHeight="15" x14ac:dyDescent="0.25"/>
  <cols>
    <col min="1" max="1" width="13.140625" customWidth="1"/>
    <col min="2" max="3" width="12.28515625" bestFit="1" customWidth="1"/>
    <col min="4" max="4" width="12" bestFit="1" customWidth="1"/>
  </cols>
  <sheetData>
    <row r="1" spans="1:2" x14ac:dyDescent="0.25">
      <c r="A1" s="29" t="s">
        <v>50</v>
      </c>
      <c r="B1" t="s">
        <v>52</v>
      </c>
    </row>
    <row r="2" spans="1:2" x14ac:dyDescent="0.25">
      <c r="A2" s="26" t="s">
        <v>16</v>
      </c>
      <c r="B2" s="30">
        <v>722</v>
      </c>
    </row>
    <row r="3" spans="1:2" x14ac:dyDescent="0.25">
      <c r="A3" s="26" t="s">
        <v>20</v>
      </c>
      <c r="B3" s="30">
        <v>10</v>
      </c>
    </row>
    <row r="4" spans="1:2" x14ac:dyDescent="0.25">
      <c r="A4" s="26" t="s">
        <v>17</v>
      </c>
      <c r="B4" s="30">
        <v>278</v>
      </c>
    </row>
    <row r="5" spans="1:2" x14ac:dyDescent="0.25">
      <c r="A5" s="26" t="s">
        <v>21</v>
      </c>
      <c r="B5" s="30">
        <v>395</v>
      </c>
    </row>
    <row r="6" spans="1:2" x14ac:dyDescent="0.25">
      <c r="A6" s="26" t="s">
        <v>15</v>
      </c>
      <c r="B6" s="30">
        <v>716</v>
      </c>
    </row>
    <row r="7" spans="1:2" x14ac:dyDescent="0.25">
      <c r="A7" s="26" t="s">
        <v>51</v>
      </c>
      <c r="B7" s="30">
        <v>2121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M12" sqref="M12"/>
    </sheetView>
  </sheetViews>
  <sheetFormatPr defaultRowHeight="15" x14ac:dyDescent="0.25"/>
  <cols>
    <col min="1" max="1" width="15.85546875" bestFit="1" customWidth="1"/>
    <col min="2" max="2" width="16.28515625" customWidth="1"/>
    <col min="3" max="4" width="7" customWidth="1"/>
    <col min="5" max="5" width="11.28515625" customWidth="1"/>
    <col min="6" max="6" width="12.28515625" bestFit="1" customWidth="1"/>
    <col min="7" max="7" width="15.85546875" bestFit="1" customWidth="1"/>
    <col min="8" max="8" width="17.42578125" bestFit="1" customWidth="1"/>
    <col min="9" max="9" width="20.85546875" bestFit="1" customWidth="1"/>
  </cols>
  <sheetData>
    <row r="3" spans="1:5" x14ac:dyDescent="0.25">
      <c r="A3" s="29" t="s">
        <v>67</v>
      </c>
      <c r="B3" s="29" t="s">
        <v>68</v>
      </c>
    </row>
    <row r="4" spans="1:5" x14ac:dyDescent="0.25">
      <c r="A4" s="29" t="s">
        <v>50</v>
      </c>
      <c r="B4" s="1" t="s">
        <v>27</v>
      </c>
      <c r="C4" s="1" t="s">
        <v>29</v>
      </c>
      <c r="D4" s="1" t="s">
        <v>28</v>
      </c>
      <c r="E4" s="1" t="s">
        <v>51</v>
      </c>
    </row>
    <row r="5" spans="1:5" x14ac:dyDescent="0.25">
      <c r="A5" s="26" t="s">
        <v>18</v>
      </c>
      <c r="B5" s="30">
        <v>10.26</v>
      </c>
      <c r="C5" s="30"/>
      <c r="D5" s="30"/>
      <c r="E5" s="30">
        <v>10.26</v>
      </c>
    </row>
    <row r="6" spans="1:5" x14ac:dyDescent="0.25">
      <c r="A6" s="26" t="s">
        <v>5</v>
      </c>
      <c r="B6" s="30">
        <v>40.549999999999997</v>
      </c>
      <c r="C6" s="30"/>
      <c r="D6" s="30"/>
      <c r="E6" s="30">
        <v>40.549999999999997</v>
      </c>
    </row>
    <row r="7" spans="1:5" x14ac:dyDescent="0.25">
      <c r="A7" s="26" t="s">
        <v>11</v>
      </c>
      <c r="B7" s="30"/>
      <c r="C7" s="30">
        <v>6.98</v>
      </c>
      <c r="D7" s="30"/>
      <c r="E7" s="30">
        <v>6.98</v>
      </c>
    </row>
    <row r="8" spans="1:5" x14ac:dyDescent="0.25">
      <c r="A8" s="26" t="s">
        <v>6</v>
      </c>
      <c r="B8" s="30">
        <v>39.950000000000003</v>
      </c>
      <c r="C8" s="30"/>
      <c r="D8" s="30"/>
      <c r="E8" s="30">
        <v>39.950000000000003</v>
      </c>
    </row>
    <row r="9" spans="1:5" x14ac:dyDescent="0.25">
      <c r="A9" s="26" t="s">
        <v>7</v>
      </c>
      <c r="B9" s="30"/>
      <c r="C9" s="30">
        <v>55.920000000000009</v>
      </c>
      <c r="D9" s="30"/>
      <c r="E9" s="30">
        <v>55.920000000000009</v>
      </c>
    </row>
    <row r="10" spans="1:5" x14ac:dyDescent="0.25">
      <c r="A10" s="26" t="s">
        <v>8</v>
      </c>
      <c r="B10" s="30">
        <v>173.92999999999998</v>
      </c>
      <c r="C10" s="30"/>
      <c r="D10" s="30"/>
      <c r="E10" s="30">
        <v>173.92999999999998</v>
      </c>
    </row>
    <row r="11" spans="1:5" x14ac:dyDescent="0.25">
      <c r="A11" s="26" t="s">
        <v>12</v>
      </c>
      <c r="B11" s="30">
        <v>26.47</v>
      </c>
      <c r="C11" s="30"/>
      <c r="D11" s="30"/>
      <c r="E11" s="30">
        <v>26.47</v>
      </c>
    </row>
    <row r="12" spans="1:5" x14ac:dyDescent="0.25">
      <c r="A12" s="26" t="s">
        <v>19</v>
      </c>
      <c r="B12" s="30"/>
      <c r="C12" s="30">
        <v>55.97</v>
      </c>
      <c r="D12" s="30"/>
      <c r="E12" s="30">
        <v>55.97</v>
      </c>
    </row>
    <row r="13" spans="1:5" x14ac:dyDescent="0.25">
      <c r="A13" s="26" t="s">
        <v>10</v>
      </c>
      <c r="B13" s="30">
        <v>141.29000000000002</v>
      </c>
      <c r="C13" s="30"/>
      <c r="D13" s="30"/>
      <c r="E13" s="30">
        <v>141.29000000000002</v>
      </c>
    </row>
    <row r="14" spans="1:5" x14ac:dyDescent="0.25">
      <c r="A14" s="26" t="s">
        <v>13</v>
      </c>
      <c r="B14" s="30"/>
      <c r="C14" s="30"/>
      <c r="D14" s="30">
        <v>299.97000000000003</v>
      </c>
      <c r="E14" s="30">
        <v>299.97000000000003</v>
      </c>
    </row>
    <row r="15" spans="1:5" x14ac:dyDescent="0.25">
      <c r="A15" s="26" t="s">
        <v>9</v>
      </c>
      <c r="B15" s="30"/>
      <c r="C15" s="30"/>
      <c r="D15" s="30">
        <v>21.979999999999997</v>
      </c>
      <c r="E15" s="30">
        <v>21.979999999999997</v>
      </c>
    </row>
    <row r="16" spans="1:5" x14ac:dyDescent="0.25">
      <c r="A16" s="26" t="s">
        <v>51</v>
      </c>
      <c r="B16" s="30">
        <v>432.45</v>
      </c>
      <c r="C16" s="30">
        <v>118.87</v>
      </c>
      <c r="D16" s="30">
        <v>321.95000000000005</v>
      </c>
      <c r="E16" s="30">
        <v>873.27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7"/>
  <sheetViews>
    <sheetView workbookViewId="0">
      <selection activeCell="B17" sqref="B17"/>
    </sheetView>
  </sheetViews>
  <sheetFormatPr defaultRowHeight="15" x14ac:dyDescent="0.25"/>
  <cols>
    <col min="1" max="1" width="13.140625" bestFit="1" customWidth="1"/>
    <col min="2" max="2" width="16.28515625" bestFit="1" customWidth="1"/>
    <col min="3" max="3" width="4.28515625" customWidth="1"/>
    <col min="4" max="4" width="4.5703125" customWidth="1"/>
    <col min="5" max="5" width="4.140625" customWidth="1"/>
    <col min="6" max="6" width="4.85546875" customWidth="1"/>
    <col min="7" max="8" width="4" customWidth="1"/>
    <col min="9" max="9" width="4.42578125" customWidth="1"/>
    <col min="10" max="10" width="4.28515625" customWidth="1"/>
    <col min="11" max="11" width="4" customWidth="1"/>
    <col min="12" max="12" width="4.5703125" customWidth="1"/>
    <col min="13" max="13" width="4.28515625" customWidth="1"/>
    <col min="14" max="14" width="11.28515625" customWidth="1"/>
    <col min="15" max="15" width="6.42578125" customWidth="1"/>
    <col min="16" max="16" width="9" customWidth="1"/>
    <col min="17" max="17" width="6.85546875" customWidth="1"/>
    <col min="18" max="18" width="6.42578125" customWidth="1"/>
    <col min="19" max="19" width="9.7109375" customWidth="1"/>
    <col min="20" max="20" width="6.85546875" customWidth="1"/>
    <col min="21" max="21" width="5.28515625" customWidth="1"/>
    <col min="22" max="22" width="6.42578125" customWidth="1"/>
    <col min="23" max="23" width="8.85546875" customWidth="1"/>
    <col min="24" max="24" width="6.85546875" customWidth="1"/>
    <col min="25" max="25" width="7.7109375" customWidth="1"/>
    <col min="26" max="26" width="8.28515625" customWidth="1"/>
    <col min="27" max="27" width="6.28515625" customWidth="1"/>
    <col min="28" max="28" width="7.7109375" customWidth="1"/>
    <col min="29" max="29" width="6.42578125" customWidth="1"/>
    <col min="30" max="30" width="9.28515625" customWidth="1"/>
    <col min="31" max="31" width="6.140625" customWidth="1"/>
    <col min="32" max="32" width="4.42578125" customWidth="1"/>
    <col min="33" max="33" width="7.7109375" customWidth="1"/>
    <col min="34" max="34" width="6.42578125" customWidth="1"/>
    <col min="35" max="35" width="9.140625" customWidth="1"/>
    <col min="36" max="36" width="6.85546875" customWidth="1"/>
    <col min="37" max="37" width="4.42578125" customWidth="1"/>
    <col min="38" max="38" width="6.42578125" customWidth="1"/>
    <col min="39" max="39" width="8.85546875" customWidth="1"/>
    <col min="40" max="40" width="6.85546875" customWidth="1"/>
    <col min="41" max="41" width="4.42578125" customWidth="1"/>
    <col min="42" max="42" width="7.7109375" customWidth="1"/>
    <col min="43" max="43" width="9.42578125" customWidth="1"/>
    <col min="44" max="44" width="6.85546875" customWidth="1"/>
    <col min="45" max="45" width="7.7109375" customWidth="1"/>
    <col min="46" max="46" width="6.42578125" customWidth="1"/>
    <col min="47" max="47" width="9.140625" customWidth="1"/>
    <col min="48" max="48" width="11.28515625" customWidth="1"/>
    <col min="49" max="50" width="3" customWidth="1"/>
    <col min="51" max="51" width="9.42578125" bestFit="1" customWidth="1"/>
    <col min="52" max="52" width="6.140625" customWidth="1"/>
    <col min="53" max="55" width="3" customWidth="1"/>
    <col min="57" max="57" width="11.28515625" bestFit="1" customWidth="1"/>
  </cols>
  <sheetData>
    <row r="3" spans="1:14" x14ac:dyDescent="0.25">
      <c r="A3" s="29" t="s">
        <v>52</v>
      </c>
      <c r="B3" s="29" t="s">
        <v>68</v>
      </c>
    </row>
    <row r="4" spans="1:14" x14ac:dyDescent="0.25">
      <c r="A4" s="29" t="s">
        <v>50</v>
      </c>
      <c r="B4" s="40" t="s">
        <v>59</v>
      </c>
      <c r="C4" s="40" t="s">
        <v>58</v>
      </c>
      <c r="D4" s="40" t="s">
        <v>63</v>
      </c>
      <c r="E4" s="40" t="s">
        <v>54</v>
      </c>
      <c r="F4" s="40" t="s">
        <v>60</v>
      </c>
      <c r="G4" s="40" t="s">
        <v>65</v>
      </c>
      <c r="H4" s="40" t="s">
        <v>62</v>
      </c>
      <c r="I4" s="40" t="s">
        <v>66</v>
      </c>
      <c r="J4" s="40" t="s">
        <v>61</v>
      </c>
      <c r="K4" s="40" t="s">
        <v>56</v>
      </c>
      <c r="L4" s="40" t="s">
        <v>64</v>
      </c>
      <c r="M4" s="40" t="s">
        <v>57</v>
      </c>
      <c r="N4" s="40" t="s">
        <v>51</v>
      </c>
    </row>
    <row r="5" spans="1:14" x14ac:dyDescent="0.25">
      <c r="A5" s="26" t="s">
        <v>53</v>
      </c>
      <c r="B5" s="30">
        <v>145</v>
      </c>
      <c r="C5" s="30">
        <v>63</v>
      </c>
      <c r="D5" s="30">
        <v>56</v>
      </c>
      <c r="E5" s="30">
        <v>135</v>
      </c>
      <c r="F5" s="30">
        <v>122</v>
      </c>
      <c r="G5" s="30">
        <v>150</v>
      </c>
      <c r="H5" s="30">
        <v>110</v>
      </c>
      <c r="I5" s="30">
        <v>35</v>
      </c>
      <c r="J5" s="30">
        <v>18</v>
      </c>
      <c r="K5" s="30">
        <v>92</v>
      </c>
      <c r="L5" s="30">
        <v>111</v>
      </c>
      <c r="M5" s="30">
        <v>141</v>
      </c>
      <c r="N5" s="30">
        <v>1178</v>
      </c>
    </row>
    <row r="6" spans="1:14" x14ac:dyDescent="0.25">
      <c r="A6" s="26" t="s">
        <v>55</v>
      </c>
      <c r="B6" s="30">
        <v>46</v>
      </c>
      <c r="C6" s="30">
        <v>91</v>
      </c>
      <c r="D6" s="30">
        <v>57</v>
      </c>
      <c r="E6" s="30">
        <v>162</v>
      </c>
      <c r="F6" s="30">
        <v>133</v>
      </c>
      <c r="G6" s="30">
        <v>5</v>
      </c>
      <c r="H6" s="30">
        <v>117</v>
      </c>
      <c r="I6" s="30">
        <v>45</v>
      </c>
      <c r="J6" s="30">
        <v>83</v>
      </c>
      <c r="K6" s="30">
        <v>71</v>
      </c>
      <c r="L6" s="30">
        <v>11</v>
      </c>
      <c r="M6" s="30">
        <v>122</v>
      </c>
      <c r="N6" s="30">
        <v>943</v>
      </c>
    </row>
    <row r="7" spans="1:14" x14ac:dyDescent="0.25">
      <c r="A7" s="26" t="s">
        <v>51</v>
      </c>
      <c r="B7" s="30">
        <v>191</v>
      </c>
      <c r="C7" s="30">
        <v>154</v>
      </c>
      <c r="D7" s="30">
        <v>113</v>
      </c>
      <c r="E7" s="30">
        <v>297</v>
      </c>
      <c r="F7" s="30">
        <v>255</v>
      </c>
      <c r="G7" s="30">
        <v>155</v>
      </c>
      <c r="H7" s="30">
        <v>227</v>
      </c>
      <c r="I7" s="30">
        <v>80</v>
      </c>
      <c r="J7" s="30">
        <v>101</v>
      </c>
      <c r="K7" s="30">
        <v>163</v>
      </c>
      <c r="L7" s="30">
        <v>122</v>
      </c>
      <c r="M7" s="30">
        <v>263</v>
      </c>
      <c r="N7" s="30">
        <v>2121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31"/>
      <c r="B3" s="32"/>
      <c r="C3" s="33"/>
    </row>
    <row r="4" spans="1:3" x14ac:dyDescent="0.25">
      <c r="A4" s="34"/>
      <c r="B4" s="35"/>
      <c r="C4" s="36"/>
    </row>
    <row r="5" spans="1:3" x14ac:dyDescent="0.25">
      <c r="A5" s="34"/>
      <c r="B5" s="35"/>
      <c r="C5" s="36"/>
    </row>
    <row r="6" spans="1:3" x14ac:dyDescent="0.25">
      <c r="A6" s="34"/>
      <c r="B6" s="35"/>
      <c r="C6" s="36"/>
    </row>
    <row r="7" spans="1:3" x14ac:dyDescent="0.25">
      <c r="A7" s="34"/>
      <c r="B7" s="35"/>
      <c r="C7" s="36"/>
    </row>
    <row r="8" spans="1:3" x14ac:dyDescent="0.25">
      <c r="A8" s="34"/>
      <c r="B8" s="35"/>
      <c r="C8" s="36"/>
    </row>
    <row r="9" spans="1:3" x14ac:dyDescent="0.25">
      <c r="A9" s="34"/>
      <c r="B9" s="35"/>
      <c r="C9" s="36"/>
    </row>
    <row r="10" spans="1:3" x14ac:dyDescent="0.25">
      <c r="A10" s="34"/>
      <c r="B10" s="35"/>
      <c r="C10" s="36"/>
    </row>
    <row r="11" spans="1:3" x14ac:dyDescent="0.25">
      <c r="A11" s="34"/>
      <c r="B11" s="35"/>
      <c r="C11" s="36"/>
    </row>
    <row r="12" spans="1:3" x14ac:dyDescent="0.25">
      <c r="A12" s="34"/>
      <c r="B12" s="35"/>
      <c r="C12" s="36"/>
    </row>
    <row r="13" spans="1:3" x14ac:dyDescent="0.25">
      <c r="A13" s="34"/>
      <c r="B13" s="35"/>
      <c r="C13" s="36"/>
    </row>
    <row r="14" spans="1:3" x14ac:dyDescent="0.25">
      <c r="A14" s="34"/>
      <c r="B14" s="35"/>
      <c r="C14" s="36"/>
    </row>
    <row r="15" spans="1:3" x14ac:dyDescent="0.25">
      <c r="A15" s="34"/>
      <c r="B15" s="35"/>
      <c r="C15" s="36"/>
    </row>
    <row r="16" spans="1:3" x14ac:dyDescent="0.25">
      <c r="A16" s="34"/>
      <c r="B16" s="35"/>
      <c r="C16" s="36"/>
    </row>
    <row r="17" spans="1:3" x14ac:dyDescent="0.25">
      <c r="A17" s="34"/>
      <c r="B17" s="35"/>
      <c r="C17" s="36"/>
    </row>
    <row r="18" spans="1:3" x14ac:dyDescent="0.25">
      <c r="A18" s="34"/>
      <c r="B18" s="35"/>
      <c r="C18" s="36"/>
    </row>
    <row r="19" spans="1:3" x14ac:dyDescent="0.25">
      <c r="A19" s="34"/>
      <c r="B19" s="35"/>
      <c r="C19" s="36"/>
    </row>
    <row r="20" spans="1:3" x14ac:dyDescent="0.25">
      <c r="A20" s="37"/>
      <c r="B20" s="38"/>
      <c r="C20" s="3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5"/>
  <sheetViews>
    <sheetView showGridLines="0" zoomScaleNormal="100" workbookViewId="0">
      <pane ySplit="1" topLeftCell="A2" activePane="bottomLeft" state="frozen"/>
      <selection pane="bottomLeft" activeCell="F50" sqref="F50"/>
    </sheetView>
  </sheetViews>
  <sheetFormatPr defaultColWidth="9.140625" defaultRowHeight="15" x14ac:dyDescent="0.25"/>
  <cols>
    <col min="1" max="1" width="16.85546875" style="6" customWidth="1"/>
    <col min="2" max="2" width="14.7109375" style="6" customWidth="1"/>
    <col min="3" max="3" width="14.28515625" style="6" customWidth="1"/>
    <col min="4" max="4" width="15.140625" style="6" customWidth="1"/>
    <col min="5" max="5" width="12.7109375" style="7" customWidth="1"/>
    <col min="6" max="6" width="14.5703125" style="8" customWidth="1"/>
    <col min="7" max="7" width="18" style="6" customWidth="1"/>
    <col min="8" max="16384" width="9.140625" style="5"/>
  </cols>
  <sheetData>
    <row r="1" spans="1:7" x14ac:dyDescent="0.25">
      <c r="A1" s="10" t="s">
        <v>22</v>
      </c>
      <c r="B1" s="11" t="s">
        <v>0</v>
      </c>
      <c r="C1" s="11" t="s">
        <v>1</v>
      </c>
      <c r="D1" s="12" t="s">
        <v>2</v>
      </c>
      <c r="E1" s="13" t="s">
        <v>3</v>
      </c>
      <c r="F1" s="12" t="s">
        <v>14</v>
      </c>
      <c r="G1" s="12" t="s">
        <v>4</v>
      </c>
    </row>
    <row r="2" spans="1:7" x14ac:dyDescent="0.25">
      <c r="A2" s="14">
        <v>44202</v>
      </c>
      <c r="B2" s="15" t="s">
        <v>29</v>
      </c>
      <c r="C2" s="15" t="s">
        <v>7</v>
      </c>
      <c r="D2" s="12" t="s">
        <v>15</v>
      </c>
      <c r="E2" s="16">
        <v>95</v>
      </c>
      <c r="F2" s="17">
        <v>1.99</v>
      </c>
      <c r="G2" s="18">
        <v>189.05</v>
      </c>
    </row>
    <row r="3" spans="1:7" x14ac:dyDescent="0.25">
      <c r="A3" s="14">
        <v>44219</v>
      </c>
      <c r="B3" s="15" t="s">
        <v>27</v>
      </c>
      <c r="C3" s="15" t="s">
        <v>8</v>
      </c>
      <c r="D3" s="12" t="s">
        <v>16</v>
      </c>
      <c r="E3" s="16">
        <v>50</v>
      </c>
      <c r="F3" s="17">
        <v>19.989999999999998</v>
      </c>
      <c r="G3" s="18">
        <v>999.49999999999989</v>
      </c>
    </row>
    <row r="4" spans="1:7" x14ac:dyDescent="0.25">
      <c r="A4" s="14">
        <v>44236</v>
      </c>
      <c r="B4" s="15" t="s">
        <v>27</v>
      </c>
      <c r="C4" s="15" t="s">
        <v>6</v>
      </c>
      <c r="D4" s="12" t="s">
        <v>15</v>
      </c>
      <c r="E4" s="16">
        <v>36</v>
      </c>
      <c r="F4" s="17">
        <v>4.99</v>
      </c>
      <c r="G4" s="18">
        <v>179.64000000000001</v>
      </c>
    </row>
    <row r="5" spans="1:7" x14ac:dyDescent="0.25">
      <c r="A5" s="14">
        <v>44253</v>
      </c>
      <c r="B5" s="15" t="s">
        <v>27</v>
      </c>
      <c r="C5" s="15" t="s">
        <v>5</v>
      </c>
      <c r="D5" s="12" t="s">
        <v>17</v>
      </c>
      <c r="E5" s="16">
        <v>27</v>
      </c>
      <c r="F5" s="17">
        <v>19.989999999999998</v>
      </c>
      <c r="G5" s="18">
        <v>539.7299999999999</v>
      </c>
    </row>
    <row r="6" spans="1:7" x14ac:dyDescent="0.25">
      <c r="A6" s="14">
        <v>44270</v>
      </c>
      <c r="B6" s="15" t="s">
        <v>28</v>
      </c>
      <c r="C6" s="15" t="s">
        <v>13</v>
      </c>
      <c r="D6" s="12" t="s">
        <v>15</v>
      </c>
      <c r="E6" s="16">
        <v>56</v>
      </c>
      <c r="F6" s="17">
        <v>2.99</v>
      </c>
      <c r="G6" s="18">
        <v>167.44</v>
      </c>
    </row>
    <row r="7" spans="1:7" x14ac:dyDescent="0.25">
      <c r="A7" s="14">
        <v>44287</v>
      </c>
      <c r="B7" s="15" t="s">
        <v>29</v>
      </c>
      <c r="C7" s="15" t="s">
        <v>7</v>
      </c>
      <c r="D7" s="12" t="s">
        <v>16</v>
      </c>
      <c r="E7" s="16">
        <v>60</v>
      </c>
      <c r="F7" s="17">
        <v>4.99</v>
      </c>
      <c r="G7" s="18">
        <v>299.40000000000003</v>
      </c>
    </row>
    <row r="8" spans="1:7" x14ac:dyDescent="0.25">
      <c r="A8" s="14">
        <v>44304</v>
      </c>
      <c r="B8" s="15" t="s">
        <v>27</v>
      </c>
      <c r="C8" s="15" t="s">
        <v>18</v>
      </c>
      <c r="D8" s="12" t="s">
        <v>15</v>
      </c>
      <c r="E8" s="16">
        <v>75</v>
      </c>
      <c r="F8" s="17">
        <v>1.99</v>
      </c>
      <c r="G8" s="18">
        <v>149.25</v>
      </c>
    </row>
    <row r="9" spans="1:7" x14ac:dyDescent="0.25">
      <c r="A9" s="14">
        <v>44321</v>
      </c>
      <c r="B9" s="15" t="s">
        <v>27</v>
      </c>
      <c r="C9" s="15" t="s">
        <v>6</v>
      </c>
      <c r="D9" s="12" t="s">
        <v>15</v>
      </c>
      <c r="E9" s="16">
        <v>90</v>
      </c>
      <c r="F9" s="17">
        <v>4.99</v>
      </c>
      <c r="G9" s="18">
        <v>449.1</v>
      </c>
    </row>
    <row r="10" spans="1:7" x14ac:dyDescent="0.25">
      <c r="A10" s="14">
        <v>44338</v>
      </c>
      <c r="B10" s="15" t="s">
        <v>28</v>
      </c>
      <c r="C10" s="15" t="s">
        <v>9</v>
      </c>
      <c r="D10" s="12" t="s">
        <v>15</v>
      </c>
      <c r="E10" s="16">
        <v>32</v>
      </c>
      <c r="F10" s="17">
        <v>1.99</v>
      </c>
      <c r="G10" s="18">
        <v>63.68</v>
      </c>
    </row>
    <row r="11" spans="1:7" x14ac:dyDescent="0.25">
      <c r="A11" s="14">
        <v>44355</v>
      </c>
      <c r="B11" s="15" t="s">
        <v>29</v>
      </c>
      <c r="C11" s="15" t="s">
        <v>7</v>
      </c>
      <c r="D11" s="12" t="s">
        <v>16</v>
      </c>
      <c r="E11" s="16">
        <v>60</v>
      </c>
      <c r="F11" s="17">
        <v>8.99</v>
      </c>
      <c r="G11" s="18">
        <v>539.4</v>
      </c>
    </row>
    <row r="12" spans="1:7" x14ac:dyDescent="0.25">
      <c r="A12" s="14">
        <v>44372</v>
      </c>
      <c r="B12" s="15" t="s">
        <v>27</v>
      </c>
      <c r="C12" s="15" t="s">
        <v>12</v>
      </c>
      <c r="D12" s="12" t="s">
        <v>15</v>
      </c>
      <c r="E12" s="16">
        <v>90</v>
      </c>
      <c r="F12" s="17">
        <v>4.99</v>
      </c>
      <c r="G12" s="18">
        <v>449.1</v>
      </c>
    </row>
    <row r="13" spans="1:7" x14ac:dyDescent="0.25">
      <c r="A13" s="14">
        <v>44389</v>
      </c>
      <c r="B13" s="15" t="s">
        <v>29</v>
      </c>
      <c r="C13" s="15" t="s">
        <v>11</v>
      </c>
      <c r="D13" s="12" t="s">
        <v>16</v>
      </c>
      <c r="E13" s="16">
        <v>29</v>
      </c>
      <c r="F13" s="17">
        <v>1.99</v>
      </c>
      <c r="G13" s="18">
        <v>57.71</v>
      </c>
    </row>
    <row r="14" spans="1:7" x14ac:dyDescent="0.25">
      <c r="A14" s="14">
        <v>44406</v>
      </c>
      <c r="B14" s="15" t="s">
        <v>29</v>
      </c>
      <c r="C14" s="15" t="s">
        <v>19</v>
      </c>
      <c r="D14" s="12" t="s">
        <v>16</v>
      </c>
      <c r="E14" s="16">
        <v>81</v>
      </c>
      <c r="F14" s="17">
        <v>19.989999999999998</v>
      </c>
      <c r="G14" s="18">
        <v>1619.1899999999998</v>
      </c>
    </row>
    <row r="15" spans="1:7" x14ac:dyDescent="0.25">
      <c r="A15" s="14">
        <v>44423</v>
      </c>
      <c r="B15" s="15" t="s">
        <v>29</v>
      </c>
      <c r="C15" s="15" t="s">
        <v>7</v>
      </c>
      <c r="D15" s="12" t="s">
        <v>15</v>
      </c>
      <c r="E15" s="16">
        <v>35</v>
      </c>
      <c r="F15" s="17">
        <v>4.99</v>
      </c>
      <c r="G15" s="18">
        <v>174.65</v>
      </c>
    </row>
    <row r="16" spans="1:7" x14ac:dyDescent="0.25">
      <c r="A16" s="14">
        <v>44440</v>
      </c>
      <c r="B16" s="15" t="s">
        <v>27</v>
      </c>
      <c r="C16" s="15" t="s">
        <v>10</v>
      </c>
      <c r="D16" s="12" t="s">
        <v>20</v>
      </c>
      <c r="E16" s="16">
        <v>2</v>
      </c>
      <c r="F16" s="17">
        <v>125</v>
      </c>
      <c r="G16" s="18">
        <v>250</v>
      </c>
    </row>
    <row r="17" spans="1:7" x14ac:dyDescent="0.25">
      <c r="A17" s="14">
        <v>44457</v>
      </c>
      <c r="B17" s="15" t="s">
        <v>29</v>
      </c>
      <c r="C17" s="15" t="s">
        <v>7</v>
      </c>
      <c r="D17" s="12" t="s">
        <v>21</v>
      </c>
      <c r="E17" s="16">
        <v>16</v>
      </c>
      <c r="F17" s="17">
        <v>15.99</v>
      </c>
      <c r="G17" s="18">
        <v>255.84</v>
      </c>
    </row>
    <row r="18" spans="1:7" x14ac:dyDescent="0.25">
      <c r="A18" s="14">
        <v>44474</v>
      </c>
      <c r="B18" s="15" t="s">
        <v>27</v>
      </c>
      <c r="C18" s="15" t="s">
        <v>12</v>
      </c>
      <c r="D18" s="12" t="s">
        <v>16</v>
      </c>
      <c r="E18" s="16">
        <v>28</v>
      </c>
      <c r="F18" s="17">
        <v>8.99</v>
      </c>
      <c r="G18" s="18">
        <v>251.72</v>
      </c>
    </row>
    <row r="19" spans="1:7" x14ac:dyDescent="0.25">
      <c r="A19" s="14">
        <v>44491</v>
      </c>
      <c r="B19" s="15" t="s">
        <v>29</v>
      </c>
      <c r="C19" s="15" t="s">
        <v>7</v>
      </c>
      <c r="D19" s="12" t="s">
        <v>17</v>
      </c>
      <c r="E19" s="16">
        <v>64</v>
      </c>
      <c r="F19" s="17">
        <v>8.99</v>
      </c>
      <c r="G19" s="18">
        <v>575.36</v>
      </c>
    </row>
    <row r="20" spans="1:7" x14ac:dyDescent="0.25">
      <c r="A20" s="14">
        <v>44508</v>
      </c>
      <c r="B20" s="15" t="s">
        <v>29</v>
      </c>
      <c r="C20" s="15" t="s">
        <v>19</v>
      </c>
      <c r="D20" s="12" t="s">
        <v>17</v>
      </c>
      <c r="E20" s="16">
        <v>15</v>
      </c>
      <c r="F20" s="17">
        <v>19.989999999999998</v>
      </c>
      <c r="G20" s="18">
        <v>299.84999999999997</v>
      </c>
    </row>
    <row r="21" spans="1:7" x14ac:dyDescent="0.25">
      <c r="A21" s="14">
        <v>44525</v>
      </c>
      <c r="B21" s="15" t="s">
        <v>27</v>
      </c>
      <c r="C21" s="15" t="s">
        <v>8</v>
      </c>
      <c r="D21" s="12" t="s">
        <v>21</v>
      </c>
      <c r="E21" s="16">
        <v>96</v>
      </c>
      <c r="F21" s="17">
        <v>4.99</v>
      </c>
      <c r="G21" s="18">
        <v>479.04</v>
      </c>
    </row>
    <row r="22" spans="1:7" x14ac:dyDescent="0.25">
      <c r="A22" s="14">
        <v>44542</v>
      </c>
      <c r="B22" s="15" t="s">
        <v>27</v>
      </c>
      <c r="C22" s="15" t="s">
        <v>10</v>
      </c>
      <c r="D22" s="12" t="s">
        <v>15</v>
      </c>
      <c r="E22" s="16">
        <v>67</v>
      </c>
      <c r="F22" s="17">
        <v>1.29</v>
      </c>
      <c r="G22" s="18">
        <v>86.43</v>
      </c>
    </row>
    <row r="23" spans="1:7" x14ac:dyDescent="0.25">
      <c r="A23" s="14">
        <v>44559</v>
      </c>
      <c r="B23" s="15" t="s">
        <v>29</v>
      </c>
      <c r="C23" s="15" t="s">
        <v>19</v>
      </c>
      <c r="D23" s="12" t="s">
        <v>21</v>
      </c>
      <c r="E23" s="16">
        <v>74</v>
      </c>
      <c r="F23" s="17">
        <v>15.99</v>
      </c>
      <c r="G23" s="18">
        <v>1183.26</v>
      </c>
    </row>
    <row r="24" spans="1:7" x14ac:dyDescent="0.25">
      <c r="A24" s="14">
        <v>44576</v>
      </c>
      <c r="B24" s="15" t="s">
        <v>27</v>
      </c>
      <c r="C24" s="15" t="s">
        <v>5</v>
      </c>
      <c r="D24" s="12" t="s">
        <v>16</v>
      </c>
      <c r="E24" s="16">
        <v>46</v>
      </c>
      <c r="F24" s="17">
        <v>8.99</v>
      </c>
      <c r="G24" s="18">
        <v>413.54</v>
      </c>
    </row>
    <row r="25" spans="1:7" x14ac:dyDescent="0.25">
      <c r="A25" s="14">
        <v>44593</v>
      </c>
      <c r="B25" s="15" t="s">
        <v>27</v>
      </c>
      <c r="C25" s="15" t="s">
        <v>10</v>
      </c>
      <c r="D25" s="12" t="s">
        <v>16</v>
      </c>
      <c r="E25" s="16">
        <v>87</v>
      </c>
      <c r="F25" s="17">
        <v>15</v>
      </c>
      <c r="G25" s="18">
        <v>1305</v>
      </c>
    </row>
    <row r="26" spans="1:7" x14ac:dyDescent="0.25">
      <c r="A26" s="14">
        <v>44610</v>
      </c>
      <c r="B26" s="15" t="s">
        <v>29</v>
      </c>
      <c r="C26" s="15" t="s">
        <v>7</v>
      </c>
      <c r="D26" s="12" t="s">
        <v>16</v>
      </c>
      <c r="E26" s="16">
        <v>4</v>
      </c>
      <c r="F26" s="17">
        <v>4.99</v>
      </c>
      <c r="G26" s="18">
        <v>19.96</v>
      </c>
    </row>
    <row r="27" spans="1:7" x14ac:dyDescent="0.25">
      <c r="A27" s="14">
        <v>44627</v>
      </c>
      <c r="B27" s="15" t="s">
        <v>28</v>
      </c>
      <c r="C27" s="15" t="s">
        <v>13</v>
      </c>
      <c r="D27" s="12" t="s">
        <v>16</v>
      </c>
      <c r="E27" s="16">
        <v>7</v>
      </c>
      <c r="F27" s="17">
        <v>19.989999999999998</v>
      </c>
      <c r="G27" s="18">
        <v>139.92999999999998</v>
      </c>
    </row>
    <row r="28" spans="1:7" x14ac:dyDescent="0.25">
      <c r="A28" s="14">
        <v>44644</v>
      </c>
      <c r="B28" s="15" t="s">
        <v>27</v>
      </c>
      <c r="C28" s="15" t="s">
        <v>6</v>
      </c>
      <c r="D28" s="12" t="s">
        <v>21</v>
      </c>
      <c r="E28" s="16">
        <v>50</v>
      </c>
      <c r="F28" s="17">
        <v>4.99</v>
      </c>
      <c r="G28" s="18">
        <v>249.5</v>
      </c>
    </row>
    <row r="29" spans="1:7" x14ac:dyDescent="0.25">
      <c r="A29" s="14">
        <v>44661</v>
      </c>
      <c r="B29" s="15" t="s">
        <v>27</v>
      </c>
      <c r="C29" s="15" t="s">
        <v>18</v>
      </c>
      <c r="D29" s="12" t="s">
        <v>15</v>
      </c>
      <c r="E29" s="16">
        <v>66</v>
      </c>
      <c r="F29" s="17">
        <v>1.99</v>
      </c>
      <c r="G29" s="18">
        <v>131.34</v>
      </c>
    </row>
    <row r="30" spans="1:7" x14ac:dyDescent="0.25">
      <c r="A30" s="14">
        <v>44678</v>
      </c>
      <c r="B30" s="15" t="s">
        <v>29</v>
      </c>
      <c r="C30" s="15" t="s">
        <v>11</v>
      </c>
      <c r="D30" s="12" t="s">
        <v>17</v>
      </c>
      <c r="E30" s="16">
        <v>96</v>
      </c>
      <c r="F30" s="17">
        <v>4.99</v>
      </c>
      <c r="G30" s="18">
        <v>479.04</v>
      </c>
    </row>
    <row r="31" spans="1:7" x14ac:dyDescent="0.25">
      <c r="A31" s="14">
        <v>44695</v>
      </c>
      <c r="B31" s="15" t="s">
        <v>27</v>
      </c>
      <c r="C31" s="15" t="s">
        <v>5</v>
      </c>
      <c r="D31" s="12" t="s">
        <v>15</v>
      </c>
      <c r="E31" s="16">
        <v>53</v>
      </c>
      <c r="F31" s="17">
        <v>1.29</v>
      </c>
      <c r="G31" s="18">
        <v>68.37</v>
      </c>
    </row>
    <row r="32" spans="1:7" x14ac:dyDescent="0.25">
      <c r="A32" s="14">
        <v>44712</v>
      </c>
      <c r="B32" s="15" t="s">
        <v>27</v>
      </c>
      <c r="C32" s="15" t="s">
        <v>5</v>
      </c>
      <c r="D32" s="12" t="s">
        <v>16</v>
      </c>
      <c r="E32" s="16">
        <v>80</v>
      </c>
      <c r="F32" s="17">
        <v>8.99</v>
      </c>
      <c r="G32" s="18">
        <v>719.2</v>
      </c>
    </row>
    <row r="33" spans="1:7" x14ac:dyDescent="0.25">
      <c r="A33" s="14">
        <v>44729</v>
      </c>
      <c r="B33" s="15" t="s">
        <v>27</v>
      </c>
      <c r="C33" s="15" t="s">
        <v>8</v>
      </c>
      <c r="D33" s="12" t="s">
        <v>20</v>
      </c>
      <c r="E33" s="16">
        <v>5</v>
      </c>
      <c r="F33" s="17">
        <v>125</v>
      </c>
      <c r="G33" s="18">
        <v>625</v>
      </c>
    </row>
    <row r="34" spans="1:7" x14ac:dyDescent="0.25">
      <c r="A34" s="14">
        <v>44746</v>
      </c>
      <c r="B34" s="15" t="s">
        <v>29</v>
      </c>
      <c r="C34" s="15" t="s">
        <v>7</v>
      </c>
      <c r="D34" s="12" t="s">
        <v>21</v>
      </c>
      <c r="E34" s="16">
        <v>62</v>
      </c>
      <c r="F34" s="17">
        <v>4.99</v>
      </c>
      <c r="G34" s="18">
        <v>309.38</v>
      </c>
    </row>
    <row r="35" spans="1:7" x14ac:dyDescent="0.25">
      <c r="A35" s="14">
        <v>44763</v>
      </c>
      <c r="B35" s="15" t="s">
        <v>27</v>
      </c>
      <c r="C35" s="15" t="s">
        <v>12</v>
      </c>
      <c r="D35" s="12" t="s">
        <v>21</v>
      </c>
      <c r="E35" s="16">
        <v>55</v>
      </c>
      <c r="F35" s="17">
        <v>12.49</v>
      </c>
      <c r="G35" s="18">
        <v>686.95</v>
      </c>
    </row>
    <row r="36" spans="1:7" x14ac:dyDescent="0.25">
      <c r="A36" s="14">
        <v>44780</v>
      </c>
      <c r="B36" s="15" t="s">
        <v>27</v>
      </c>
      <c r="C36" s="15" t="s">
        <v>8</v>
      </c>
      <c r="D36" s="12" t="s">
        <v>21</v>
      </c>
      <c r="E36" s="16">
        <v>42</v>
      </c>
      <c r="F36" s="17">
        <v>23.95</v>
      </c>
      <c r="G36" s="18">
        <v>1005.9</v>
      </c>
    </row>
    <row r="37" spans="1:7" x14ac:dyDescent="0.25">
      <c r="A37" s="14">
        <v>44797</v>
      </c>
      <c r="B37" s="15" t="s">
        <v>28</v>
      </c>
      <c r="C37" s="15" t="s">
        <v>13</v>
      </c>
      <c r="D37" s="12" t="s">
        <v>20</v>
      </c>
      <c r="E37" s="16">
        <v>3</v>
      </c>
      <c r="F37" s="17">
        <v>275</v>
      </c>
      <c r="G37" s="18">
        <v>825</v>
      </c>
    </row>
    <row r="38" spans="1:7" x14ac:dyDescent="0.25">
      <c r="A38" s="14">
        <v>44814</v>
      </c>
      <c r="B38" s="15" t="s">
        <v>27</v>
      </c>
      <c r="C38" s="15" t="s">
        <v>5</v>
      </c>
      <c r="D38" s="12" t="s">
        <v>15</v>
      </c>
      <c r="E38" s="16">
        <v>7</v>
      </c>
      <c r="F38" s="17">
        <v>1.29</v>
      </c>
      <c r="G38" s="18">
        <v>9.0300000000000011</v>
      </c>
    </row>
    <row r="39" spans="1:7" x14ac:dyDescent="0.25">
      <c r="A39" s="14">
        <v>44831</v>
      </c>
      <c r="B39" s="15" t="s">
        <v>28</v>
      </c>
      <c r="C39" s="15" t="s">
        <v>13</v>
      </c>
      <c r="D39" s="12" t="s">
        <v>17</v>
      </c>
      <c r="E39" s="16">
        <v>76</v>
      </c>
      <c r="F39" s="17">
        <v>1.99</v>
      </c>
      <c r="G39" s="18">
        <v>151.24</v>
      </c>
    </row>
    <row r="40" spans="1:7" x14ac:dyDescent="0.25">
      <c r="A40" s="14">
        <v>44848</v>
      </c>
      <c r="B40" s="15" t="s">
        <v>28</v>
      </c>
      <c r="C40" s="15" t="s">
        <v>9</v>
      </c>
      <c r="D40" s="12" t="s">
        <v>16</v>
      </c>
      <c r="E40" s="16">
        <v>57</v>
      </c>
      <c r="F40" s="17">
        <v>19.989999999999998</v>
      </c>
      <c r="G40" s="18">
        <v>1139.4299999999998</v>
      </c>
    </row>
    <row r="41" spans="1:7" x14ac:dyDescent="0.25">
      <c r="A41" s="14">
        <v>44865</v>
      </c>
      <c r="B41" s="15" t="s">
        <v>27</v>
      </c>
      <c r="C41" s="15" t="s">
        <v>18</v>
      </c>
      <c r="D41" s="12" t="s">
        <v>15</v>
      </c>
      <c r="E41" s="16">
        <v>14</v>
      </c>
      <c r="F41" s="17">
        <v>1.29</v>
      </c>
      <c r="G41" s="18">
        <v>18.060000000000002</v>
      </c>
    </row>
    <row r="42" spans="1:7" x14ac:dyDescent="0.25">
      <c r="A42" s="14">
        <v>44882</v>
      </c>
      <c r="B42" s="15" t="s">
        <v>27</v>
      </c>
      <c r="C42" s="15" t="s">
        <v>6</v>
      </c>
      <c r="D42" s="12" t="s">
        <v>16</v>
      </c>
      <c r="E42" s="16">
        <v>11</v>
      </c>
      <c r="F42" s="17">
        <v>4.99</v>
      </c>
      <c r="G42" s="18">
        <v>54.89</v>
      </c>
    </row>
    <row r="43" spans="1:7" x14ac:dyDescent="0.25">
      <c r="A43" s="14">
        <v>44899</v>
      </c>
      <c r="B43" s="15" t="s">
        <v>27</v>
      </c>
      <c r="C43" s="15" t="s">
        <v>6</v>
      </c>
      <c r="D43" s="12" t="s">
        <v>16</v>
      </c>
      <c r="E43" s="16">
        <v>94</v>
      </c>
      <c r="F43" s="17">
        <v>19.989999999999998</v>
      </c>
      <c r="G43" s="18">
        <v>1879.06</v>
      </c>
    </row>
    <row r="44" spans="1:7" x14ac:dyDescent="0.25">
      <c r="A44" s="14">
        <v>44916</v>
      </c>
      <c r="B44" s="15" t="s">
        <v>27</v>
      </c>
      <c r="C44" s="15" t="s">
        <v>18</v>
      </c>
      <c r="D44" s="12" t="s">
        <v>16</v>
      </c>
      <c r="E44" s="16">
        <v>28</v>
      </c>
      <c r="F44" s="17">
        <v>4.99</v>
      </c>
      <c r="G44" s="18">
        <v>139.72</v>
      </c>
    </row>
    <row r="45" spans="1:7" x14ac:dyDescent="0.25">
      <c r="G45" s="41">
        <f>SUM(Table1[Total])</f>
        <v>19627.880000000008</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1" customWidth="1"/>
    <col min="2" max="2" width="32.85546875" style="26" customWidth="1"/>
    <col min="3" max="3" width="64" style="1" customWidth="1"/>
    <col min="4" max="16384" width="8.85546875" style="1"/>
  </cols>
  <sheetData>
    <row r="2" spans="2:3" ht="18.75" x14ac:dyDescent="0.3">
      <c r="B2" s="24" t="s">
        <v>30</v>
      </c>
    </row>
    <row r="3" spans="2:3" x14ac:dyDescent="0.25">
      <c r="B3" s="20" t="s">
        <v>26</v>
      </c>
      <c r="C3" s="1" t="s">
        <v>32</v>
      </c>
    </row>
    <row r="4" spans="2:3" x14ac:dyDescent="0.25">
      <c r="B4" s="20" t="s">
        <v>25</v>
      </c>
      <c r="C4" s="1" t="s">
        <v>49</v>
      </c>
    </row>
    <row r="5" spans="2:3" x14ac:dyDescent="0.25">
      <c r="B5" s="20" t="s">
        <v>24</v>
      </c>
      <c r="C5" s="1" t="s">
        <v>33</v>
      </c>
    </row>
    <row r="6" spans="2:3" x14ac:dyDescent="0.25">
      <c r="B6" s="20" t="s">
        <v>31</v>
      </c>
      <c r="C6" s="1" t="s">
        <v>43</v>
      </c>
    </row>
    <row r="7" spans="2:3" x14ac:dyDescent="0.25">
      <c r="B7" s="25"/>
    </row>
    <row r="8" spans="2:3" ht="18.75" x14ac:dyDescent="0.3">
      <c r="B8" s="24" t="s">
        <v>45</v>
      </c>
    </row>
    <row r="9" spans="2:3" x14ac:dyDescent="0.25">
      <c r="B9" s="4" t="s">
        <v>23</v>
      </c>
      <c r="C9" s="1" t="s">
        <v>44</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DASHBOARD</vt:lpstr>
      <vt:lpstr>sheet1</vt:lpstr>
      <vt:lpstr>Sheet2</vt:lpstr>
      <vt:lpstr>Sheet3</vt:lpstr>
      <vt:lpstr>Sheet7</vt:lpstr>
      <vt:lpstr>SalesOrders</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2023-08-08T06:09:47Z</dcterms:modified>
  <cp:category>Excel</cp:category>
</cp:coreProperties>
</file>